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CPP\PP-2017-02_Élections_municipales_2017\Outil\"/>
    </mc:Choice>
  </mc:AlternateContent>
  <bookViews>
    <workbookView xWindow="0" yWindow="0" windowWidth="11325" windowHeight="4845"/>
  </bookViews>
  <sheets>
    <sheet name="Intro" sheetId="5" r:id="rId1"/>
    <sheet name="Bilan des administrations" sheetId="1" r:id="rId2"/>
    <sheet name="Groupes de référence" sheetId="2" r:id="rId3"/>
    <sheet name="Données" sheetId="3" state="hidden" r:id="rId4"/>
    <sheet name="Structure" sheetId="4" state="hidden" r:id="rId5"/>
  </sheets>
  <definedNames>
    <definedName name="_xlnm._FilterDatabase" localSheetId="2" hidden="1">'Groupes de référence'!$B$3:$E$1113</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4" l="1"/>
  <c r="B3" i="4" l="1"/>
  <c r="B18" i="4" s="1"/>
  <c r="B12" i="4" l="1"/>
  <c r="E12" i="4" s="1"/>
  <c r="C2" i="4"/>
  <c r="B6" i="4"/>
  <c r="U7" i="4" s="1"/>
  <c r="L58" i="4"/>
  <c r="G59" i="4"/>
  <c r="G58" i="4"/>
  <c r="J57" i="4"/>
  <c r="I55" i="4"/>
  <c r="H59" i="4"/>
  <c r="H58" i="4"/>
  <c r="L57" i="4"/>
  <c r="G57" i="4"/>
  <c r="J55" i="4"/>
  <c r="I59" i="4"/>
  <c r="I58" i="4"/>
  <c r="H57" i="4"/>
  <c r="L55" i="4"/>
  <c r="G55" i="4"/>
  <c r="L59" i="4"/>
  <c r="J59" i="4"/>
  <c r="J58" i="4"/>
  <c r="I57" i="4"/>
  <c r="H55" i="4"/>
  <c r="M36" i="4"/>
  <c r="I36" i="4"/>
  <c r="J45" i="4"/>
  <c r="N46" i="4"/>
  <c r="L36" i="4"/>
  <c r="H36" i="4"/>
  <c r="G45" i="4"/>
  <c r="L45" i="4"/>
  <c r="N47" i="4"/>
  <c r="M30" i="4"/>
  <c r="K36" i="4"/>
  <c r="N36" i="4"/>
  <c r="H45" i="4"/>
  <c r="M45" i="4"/>
  <c r="G36" i="4"/>
  <c r="J36" i="4"/>
  <c r="I45" i="4"/>
  <c r="N45" i="4"/>
  <c r="I30" i="4"/>
  <c r="G30" i="4"/>
  <c r="L30" i="4"/>
  <c r="H30" i="4"/>
  <c r="O30" i="4"/>
  <c r="K30" i="4"/>
  <c r="P30" i="4"/>
  <c r="L19" i="4"/>
  <c r="N30" i="4"/>
  <c r="J30" i="4"/>
  <c r="J19" i="4"/>
  <c r="B5" i="4"/>
  <c r="B5" i="1" s="1"/>
  <c r="B10" i="4"/>
  <c r="B10" i="1" s="1"/>
  <c r="N19" i="4"/>
  <c r="F19" i="4"/>
  <c r="M19" i="4"/>
  <c r="B8" i="4"/>
  <c r="B8" i="1" s="1"/>
  <c r="I19" i="4"/>
  <c r="B9" i="4"/>
  <c r="B9" i="1" s="1"/>
  <c r="G19" i="4"/>
  <c r="H19" i="4"/>
  <c r="B19" i="4" l="1"/>
  <c r="B20" i="4"/>
  <c r="N20" i="4"/>
  <c r="J20" i="4"/>
  <c r="L20" i="4"/>
  <c r="G20" i="4"/>
  <c r="H20" i="4"/>
  <c r="M20" i="4"/>
  <c r="I20" i="4"/>
  <c r="S47" i="4"/>
  <c r="E113" i="1" s="1"/>
  <c r="S30" i="4"/>
  <c r="E64" i="1" s="1"/>
  <c r="B6" i="1"/>
  <c r="F20" i="4"/>
  <c r="B12" i="1"/>
  <c r="E6" i="4"/>
  <c r="S35" i="4"/>
  <c r="E87" i="1" s="1"/>
  <c r="S44" i="4"/>
  <c r="E110" i="1" s="1"/>
  <c r="E12" i="1"/>
  <c r="C19" i="4" l="1"/>
  <c r="C20" i="4"/>
</calcChain>
</file>

<file path=xl/comments1.xml><?xml version="1.0" encoding="utf-8"?>
<comments xmlns="http://schemas.openxmlformats.org/spreadsheetml/2006/main">
  <authors>
    <author>jonathan deslauriers</author>
  </authors>
  <commentList>
    <comment ref="A6" authorId="0" shapeId="0">
      <text>
        <r>
          <rPr>
            <b/>
            <sz val="9"/>
            <color indexed="81"/>
            <rFont val="Tahoma"/>
            <family val="2"/>
          </rPr>
          <t>Les municipalités sont réparties en 8 groupes de référence définis en fonction de la taille de la population. Consultez l'onglet Groupe de référence pour voir les groupes de référence et la liste des municipalités comparables</t>
        </r>
        <r>
          <rPr>
            <sz val="9"/>
            <color indexed="81"/>
            <rFont val="Tahoma"/>
            <family val="2"/>
          </rPr>
          <t xml:space="preserve">
</t>
        </r>
      </text>
    </comment>
  </commentList>
</comments>
</file>

<file path=xl/sharedStrings.xml><?xml version="1.0" encoding="utf-8"?>
<sst xmlns="http://schemas.openxmlformats.org/spreadsheetml/2006/main" count="5778" uniqueCount="2409">
  <si>
    <t>code_geo</t>
  </si>
  <si>
    <t>municipalite</t>
  </si>
  <si>
    <t>population2016</t>
  </si>
  <si>
    <t>groupe_reference</t>
  </si>
  <si>
    <t>DEP_hab2016</t>
  </si>
  <si>
    <t>moy_DEP_hab2016</t>
  </si>
  <si>
    <t>classement</t>
  </si>
  <si>
    <t>ctax3</t>
  </si>
  <si>
    <t>crfu2</t>
  </si>
  <si>
    <t>ratioNF</t>
  </si>
  <si>
    <t>popCSMTOT2010</t>
  </si>
  <si>
    <t>popCSMTOT2011</t>
  </si>
  <si>
    <t>popCSMTOT2012</t>
  </si>
  <si>
    <t>popCSMTOT2013</t>
  </si>
  <si>
    <t>popCSMTOT2014</t>
  </si>
  <si>
    <t>popCSMTOT2015</t>
  </si>
  <si>
    <t>popCSMTOT2016</t>
  </si>
  <si>
    <t>moy_popCSMTOT2010</t>
  </si>
  <si>
    <t>moy_popCSMTOT2011</t>
  </si>
  <si>
    <t>moy_popCSMTOT2012</t>
  </si>
  <si>
    <t>moy_popCSMTOT2013</t>
  </si>
  <si>
    <t>moy_popCSMTOT2014</t>
  </si>
  <si>
    <t>moy_popCSMTOT2015</t>
  </si>
  <si>
    <t>moy_popCSMTOT2016</t>
  </si>
  <si>
    <t>CAM14_16_CSMTOT_hab</t>
  </si>
  <si>
    <t>CAM14_16_moyCSMTOT_hab</t>
  </si>
  <si>
    <t>CAM10_13_CSMTOT_hab</t>
  </si>
  <si>
    <t>CAM10_13_moyCSMTOT_hab</t>
  </si>
  <si>
    <t>varpopCSMTOT</t>
  </si>
  <si>
    <t>varpopCSM1</t>
  </si>
  <si>
    <t>varpopCSM2</t>
  </si>
  <si>
    <t>varpopCSM3</t>
  </si>
  <si>
    <t>varpopCSM4</t>
  </si>
  <si>
    <t>varpopCSM5</t>
  </si>
  <si>
    <t>varpopCSM6</t>
  </si>
  <si>
    <t>varpopCSM7</t>
  </si>
  <si>
    <t>varpopCSM8</t>
  </si>
  <si>
    <t>varpopCSM9</t>
  </si>
  <si>
    <t>varpopOBJ8</t>
  </si>
  <si>
    <t>varpopOBJ1</t>
  </si>
  <si>
    <t>varpopOBJ2</t>
  </si>
  <si>
    <t>varpopOBJ3</t>
  </si>
  <si>
    <t>varpopOBJ4</t>
  </si>
  <si>
    <t>varpopOBJ5</t>
  </si>
  <si>
    <t>varpopOBJ6</t>
  </si>
  <si>
    <t>varpopOBJ7</t>
  </si>
  <si>
    <t>varpopOBJTOT</t>
  </si>
  <si>
    <t>popREVTOT2010</t>
  </si>
  <si>
    <t>surplusBUDGET2010</t>
  </si>
  <si>
    <t>popREVTOT2011</t>
  </si>
  <si>
    <t>surplusBUDGET2011</t>
  </si>
  <si>
    <t>popREVTOT2012</t>
  </si>
  <si>
    <t>surplusBUDGET2012</t>
  </si>
  <si>
    <t>popREVTOT2013</t>
  </si>
  <si>
    <t>surplusBUDGET2013</t>
  </si>
  <si>
    <t>popREVTOT2014</t>
  </si>
  <si>
    <t>surplusBUDGET2014</t>
  </si>
  <si>
    <t>popREVTOT2015</t>
  </si>
  <si>
    <t>surplusBUDGET2015</t>
  </si>
  <si>
    <t>popREVTOT2016</t>
  </si>
  <si>
    <t>surplusBUDGET2016</t>
  </si>
  <si>
    <t>popTAX2013</t>
  </si>
  <si>
    <t>popCTLT2013</t>
  </si>
  <si>
    <t>popTF2013</t>
  </si>
  <si>
    <t>popAUT2013</t>
  </si>
  <si>
    <t>popTAX2014</t>
  </si>
  <si>
    <t>popCTLT2014</t>
  </si>
  <si>
    <t>popTF2014</t>
  </si>
  <si>
    <t>popAUT2014</t>
  </si>
  <si>
    <t>popTAX2015</t>
  </si>
  <si>
    <t>popCTLT2015</t>
  </si>
  <si>
    <t>popTF2015</t>
  </si>
  <si>
    <t>popAUT2015</t>
  </si>
  <si>
    <t>popTAX2016</t>
  </si>
  <si>
    <t>popCTLT2016</t>
  </si>
  <si>
    <t>popTF2016</t>
  </si>
  <si>
    <t>popAUT2016</t>
  </si>
  <si>
    <t>Les Îles-de-la-Madeleine</t>
  </si>
  <si>
    <t xml:space="preserve"> 10 000 à 24 999 habitants</t>
  </si>
  <si>
    <t>43 / 59</t>
  </si>
  <si>
    <t>Grosse-Île</t>
  </si>
  <si>
    <t xml:space="preserve"> moins de 1 000 habitants</t>
  </si>
  <si>
    <t>154 / 479</t>
  </si>
  <si>
    <t>Percé</t>
  </si>
  <si>
    <t>2 000 à 4 999 habitants</t>
  </si>
  <si>
    <t>164 / 208</t>
  </si>
  <si>
    <t>Sainte-Thérèse-de-Gaspé</t>
  </si>
  <si>
    <t xml:space="preserve"> 1 000 à 1 999 habitants</t>
  </si>
  <si>
    <t>97 / 242</t>
  </si>
  <si>
    <t>Grande-Rivière</t>
  </si>
  <si>
    <t>108 / 208</t>
  </si>
  <si>
    <t>Chandler</t>
  </si>
  <si>
    <t xml:space="preserve"> 5 000 à 9 999 habitants</t>
  </si>
  <si>
    <t>63 / 77</t>
  </si>
  <si>
    <t>Port-Daniel--Gascons</t>
  </si>
  <si>
    <t>99 / 208</t>
  </si>
  <si>
    <t>Gaspé</t>
  </si>
  <si>
    <t>24 / 59</t>
  </si>
  <si>
    <t>Cloridorme</t>
  </si>
  <si>
    <t>358 / 479</t>
  </si>
  <si>
    <t>Petite-Vallée</t>
  </si>
  <si>
    <t>313 / 479</t>
  </si>
  <si>
    <t>Grande-Vallée</t>
  </si>
  <si>
    <t>187 / 242</t>
  </si>
  <si>
    <t>Murdochville</t>
  </si>
  <si>
    <t>380 / 479</t>
  </si>
  <si>
    <t>Sainte-Madeleine-de-la-Rivière-Madeleine</t>
  </si>
  <si>
    <t>411 / 479</t>
  </si>
  <si>
    <t>Saint-Maxime-du-Mont-Louis</t>
  </si>
  <si>
    <t>181 / 242</t>
  </si>
  <si>
    <t>Mont-Saint-Pierre</t>
  </si>
  <si>
    <t>. / 479</t>
  </si>
  <si>
    <t>Rivière-à-Claude</t>
  </si>
  <si>
    <t>322 / 479</t>
  </si>
  <si>
    <t>Marsoui</t>
  </si>
  <si>
    <t>457 / 479</t>
  </si>
  <si>
    <t>La Martre</t>
  </si>
  <si>
    <t>Sainte-Anne-des-Monts</t>
  </si>
  <si>
    <t>30 / 77</t>
  </si>
  <si>
    <t>Cap-Chat</t>
  </si>
  <si>
    <t>88 / 208</t>
  </si>
  <si>
    <t>Shigawake</t>
  </si>
  <si>
    <t>19 / 479</t>
  </si>
  <si>
    <t>Saint-Godefroi</t>
  </si>
  <si>
    <t>20 / 479</t>
  </si>
  <si>
    <t>Hope Town</t>
  </si>
  <si>
    <t>197 / 479</t>
  </si>
  <si>
    <t>Hope</t>
  </si>
  <si>
    <t>40 / 479</t>
  </si>
  <si>
    <t>Paspébiac</t>
  </si>
  <si>
    <t>120 / 208</t>
  </si>
  <si>
    <t>New Carlisle</t>
  </si>
  <si>
    <t>166 / 242</t>
  </si>
  <si>
    <t>Bonaventure</t>
  </si>
  <si>
    <t>145 / 208</t>
  </si>
  <si>
    <t>Saint-Elzéar</t>
  </si>
  <si>
    <t>303 / 479</t>
  </si>
  <si>
    <t>Saint-Siméon</t>
  </si>
  <si>
    <t>79 / 242</t>
  </si>
  <si>
    <t>Caplan</t>
  </si>
  <si>
    <t>71 / 208</t>
  </si>
  <si>
    <t>Saint-Alphonse</t>
  </si>
  <si>
    <t>391 / 479</t>
  </si>
  <si>
    <t>New Richmond</t>
  </si>
  <si>
    <t>160 / 208</t>
  </si>
  <si>
    <t>Cascapédia--Saint-Jules</t>
  </si>
  <si>
    <t>4 / 479</t>
  </si>
  <si>
    <t>Maria</t>
  </si>
  <si>
    <t>143 / 208</t>
  </si>
  <si>
    <t>Carleton-sur-Mer</t>
  </si>
  <si>
    <t>146 / 208</t>
  </si>
  <si>
    <t>Nouvelle</t>
  </si>
  <si>
    <t>158 / 242</t>
  </si>
  <si>
    <t>Escuminac</t>
  </si>
  <si>
    <t>98 / 479</t>
  </si>
  <si>
    <t>Pointe-à-la-Croix</t>
  </si>
  <si>
    <t>26 / 242</t>
  </si>
  <si>
    <t>Ristigouche-Partie-Sud-Est</t>
  </si>
  <si>
    <t>Saint-André-de-Restigouche</t>
  </si>
  <si>
    <t>367 / 479</t>
  </si>
  <si>
    <t>Matapédia</t>
  </si>
  <si>
    <t>264 / 479</t>
  </si>
  <si>
    <t>Saint-Alexis-de-Matapédia</t>
  </si>
  <si>
    <t>260 / 479</t>
  </si>
  <si>
    <t>Saint-François-d'Assise</t>
  </si>
  <si>
    <t>364 / 479</t>
  </si>
  <si>
    <t>L'Ascension-de-Patapédia</t>
  </si>
  <si>
    <t>426 / 479</t>
  </si>
  <si>
    <t>Sainte-Marguerite-Marie</t>
  </si>
  <si>
    <t>249 / 479</t>
  </si>
  <si>
    <t>Sainte-Florence</t>
  </si>
  <si>
    <t>96 / 479</t>
  </si>
  <si>
    <t>Causapscal</t>
  </si>
  <si>
    <t>149 / 208</t>
  </si>
  <si>
    <t>Albertville</t>
  </si>
  <si>
    <t>339 / 479</t>
  </si>
  <si>
    <t>Saint-Léon-le-Grand</t>
  </si>
  <si>
    <t>70 / 479</t>
  </si>
  <si>
    <t>Saint-Zénon-du-Lac-Humqui</t>
  </si>
  <si>
    <t>288 / 479</t>
  </si>
  <si>
    <t>Sainte-Irène</t>
  </si>
  <si>
    <t>363 / 479</t>
  </si>
  <si>
    <t>Amqui</t>
  </si>
  <si>
    <t>46 / 77</t>
  </si>
  <si>
    <t>Lac-au-Saumon</t>
  </si>
  <si>
    <t>81 / 242</t>
  </si>
  <si>
    <t>Saint-Alexandre-des-Lacs</t>
  </si>
  <si>
    <t>223 / 479</t>
  </si>
  <si>
    <t>Saint-Tharcisius</t>
  </si>
  <si>
    <t>202 / 479</t>
  </si>
  <si>
    <t>Saint-Vianney</t>
  </si>
  <si>
    <t>100 / 479</t>
  </si>
  <si>
    <t>Val-Brillant</t>
  </si>
  <si>
    <t>56 / 479</t>
  </si>
  <si>
    <t>Sayabec</t>
  </si>
  <si>
    <t>174 / 242</t>
  </si>
  <si>
    <t>Saint-Cléophas</t>
  </si>
  <si>
    <t>177 / 479</t>
  </si>
  <si>
    <t>Saint-Moïse</t>
  </si>
  <si>
    <t>59 / 479</t>
  </si>
  <si>
    <t>Saint-Noël</t>
  </si>
  <si>
    <t>101 / 479</t>
  </si>
  <si>
    <t>Saint-Damase</t>
  </si>
  <si>
    <t>206 / 479</t>
  </si>
  <si>
    <t>Les Méchins</t>
  </si>
  <si>
    <t>. / 242</t>
  </si>
  <si>
    <t>Saint-Jean-de-Cherbourg</t>
  </si>
  <si>
    <t>183 / 479</t>
  </si>
  <si>
    <t>Grosses-Roches</t>
  </si>
  <si>
    <t>284 / 479</t>
  </si>
  <si>
    <t>Sainte-Félicité</t>
  </si>
  <si>
    <t>24 / 242</t>
  </si>
  <si>
    <t>Saint-Adelme</t>
  </si>
  <si>
    <t>128 / 479</t>
  </si>
  <si>
    <t>Saint-René-de-Matane</t>
  </si>
  <si>
    <t>74 / 242</t>
  </si>
  <si>
    <t>Sainte-Paule</t>
  </si>
  <si>
    <t>304 / 479</t>
  </si>
  <si>
    <t>Matane</t>
  </si>
  <si>
    <t>45 / 59</t>
  </si>
  <si>
    <t>Saint-Léandre</t>
  </si>
  <si>
    <t>265 / 479</t>
  </si>
  <si>
    <t>Saint-Ulric</t>
  </si>
  <si>
    <t>48 / 242</t>
  </si>
  <si>
    <t>Baie-des-Sables</t>
  </si>
  <si>
    <t>187 / 479</t>
  </si>
  <si>
    <t>La Rédemption</t>
  </si>
  <si>
    <t>257 / 479</t>
  </si>
  <si>
    <t>Saint-Charles-Garnier</t>
  </si>
  <si>
    <t>Les Hauteurs</t>
  </si>
  <si>
    <t>173 / 479</t>
  </si>
  <si>
    <t>Sainte-Jeanne-d'Arc</t>
  </si>
  <si>
    <t>244 / 479</t>
  </si>
  <si>
    <t>Saint-Gabriel-de-Rimouski</t>
  </si>
  <si>
    <t>104 / 242</t>
  </si>
  <si>
    <t>Saint-Donat</t>
  </si>
  <si>
    <t>130 / 479</t>
  </si>
  <si>
    <t>Sainte-Angèle-de-Mérici</t>
  </si>
  <si>
    <t>79 / 479</t>
  </si>
  <si>
    <t>Padoue</t>
  </si>
  <si>
    <t>269 / 479</t>
  </si>
  <si>
    <t>Métis-sur-Mer</t>
  </si>
  <si>
    <t>385 / 479</t>
  </si>
  <si>
    <t>Saint-Octave-de-Métis</t>
  </si>
  <si>
    <t>Grand-Métis</t>
  </si>
  <si>
    <t>178 / 479</t>
  </si>
  <si>
    <t>Price</t>
  </si>
  <si>
    <t>23 / 242</t>
  </si>
  <si>
    <t>Saint-Joseph-de-Lepage</t>
  </si>
  <si>
    <t>185 / 479</t>
  </si>
  <si>
    <t>Mont-Joli</t>
  </si>
  <si>
    <t>58 / 77</t>
  </si>
  <si>
    <t>Sainte-Flavie</t>
  </si>
  <si>
    <t>193 / 479</t>
  </si>
  <si>
    <t>Sainte-Luce</t>
  </si>
  <si>
    <t>70 / 208</t>
  </si>
  <si>
    <t>Esprit-Saint</t>
  </si>
  <si>
    <t>191 / 479</t>
  </si>
  <si>
    <t>La Trinité-des-Monts</t>
  </si>
  <si>
    <t>415 / 479</t>
  </si>
  <si>
    <t>Saint-Narcisse-de-Rimouski</t>
  </si>
  <si>
    <t>229 / 479</t>
  </si>
  <si>
    <t>Saint-Marcellin</t>
  </si>
  <si>
    <t>438 / 479</t>
  </si>
  <si>
    <t>Saint-Anaclet-de-Lessard</t>
  </si>
  <si>
    <t>45 / 208</t>
  </si>
  <si>
    <t>Rimouski</t>
  </si>
  <si>
    <t xml:space="preserve"> 25 000 à 49 999 habitants</t>
  </si>
  <si>
    <t>8 / 26</t>
  </si>
  <si>
    <t>Saint-Valérien</t>
  </si>
  <si>
    <t>76 / 479</t>
  </si>
  <si>
    <t>Saint-Fabien</t>
  </si>
  <si>
    <t>Saint-Eugène-de-Ladrière</t>
  </si>
  <si>
    <t>145 / 479</t>
  </si>
  <si>
    <t>Saint-Clément</t>
  </si>
  <si>
    <t>276 / 479</t>
  </si>
  <si>
    <t>Saint-Jean-de-Dieu</t>
  </si>
  <si>
    <t>145 / 242</t>
  </si>
  <si>
    <t>Sainte-Rita</t>
  </si>
  <si>
    <t>377 / 479</t>
  </si>
  <si>
    <t>Saint-Guy</t>
  </si>
  <si>
    <t>442 / 479</t>
  </si>
  <si>
    <t>Saint-Médard</t>
  </si>
  <si>
    <t>254 / 479</t>
  </si>
  <si>
    <t>Sainte-Françoise</t>
  </si>
  <si>
    <t>343 / 479</t>
  </si>
  <si>
    <t>Saint-Éloi</t>
  </si>
  <si>
    <t>240 / 479</t>
  </si>
  <si>
    <t>Trois-Pistoles</t>
  </si>
  <si>
    <t>128 / 208</t>
  </si>
  <si>
    <t>Notre-Dame-des-Neiges</t>
  </si>
  <si>
    <t>211 / 242</t>
  </si>
  <si>
    <t>Saint-Mathieu-de-Rioux</t>
  </si>
  <si>
    <t>297 / 479</t>
  </si>
  <si>
    <t>Saint-Simon</t>
  </si>
  <si>
    <t>384 / 479</t>
  </si>
  <si>
    <t>Saint-Cyprien</t>
  </si>
  <si>
    <t>192 / 242</t>
  </si>
  <si>
    <t>Saint-Hubert-de-Rivière-du-Loup</t>
  </si>
  <si>
    <t>213 / 242</t>
  </si>
  <si>
    <t>Saint-Antonin</t>
  </si>
  <si>
    <t>21 / 208</t>
  </si>
  <si>
    <t>Saint-Modeste</t>
  </si>
  <si>
    <t>99 / 242</t>
  </si>
  <si>
    <t>Saint-François-Xavier-de-Viger</t>
  </si>
  <si>
    <t>362 / 479</t>
  </si>
  <si>
    <t>Saint-Épiphane</t>
  </si>
  <si>
    <t>216 / 479</t>
  </si>
  <si>
    <t>Saint-Paul-de-la-Croix</t>
  </si>
  <si>
    <t>392 / 479</t>
  </si>
  <si>
    <t>L'Isle-Verte</t>
  </si>
  <si>
    <t>176 / 242</t>
  </si>
  <si>
    <t>Notre-Dame-des-Sept-Douleurs</t>
  </si>
  <si>
    <t>458 / 479</t>
  </si>
  <si>
    <t>Cacouna</t>
  </si>
  <si>
    <t>34 / 242</t>
  </si>
  <si>
    <t>Saint-Arsène</t>
  </si>
  <si>
    <t>102 / 242</t>
  </si>
  <si>
    <t>Rivière-du-Loup</t>
  </si>
  <si>
    <t>32 / 59</t>
  </si>
  <si>
    <t>Notre-Dame-du-Portage</t>
  </si>
  <si>
    <t>183 / 242</t>
  </si>
  <si>
    <t>Dégelis</t>
  </si>
  <si>
    <t>156 / 208</t>
  </si>
  <si>
    <t>Saint-Jean-de-la-Lande</t>
  </si>
  <si>
    <t>309 / 479</t>
  </si>
  <si>
    <t>Packington</t>
  </si>
  <si>
    <t>155 / 479</t>
  </si>
  <si>
    <t>Saint-Marc-du-Lac-Long</t>
  </si>
  <si>
    <t>378 / 479</t>
  </si>
  <si>
    <t>Rivière-Bleue</t>
  </si>
  <si>
    <t>175 / 242</t>
  </si>
  <si>
    <t>Saint-Eusèbe</t>
  </si>
  <si>
    <t>134 / 479</t>
  </si>
  <si>
    <t>Saint-Juste-du-Lac</t>
  </si>
  <si>
    <t>124 / 479</t>
  </si>
  <si>
    <t>Auclair</t>
  </si>
  <si>
    <t>299 / 479</t>
  </si>
  <si>
    <t>Lejeune</t>
  </si>
  <si>
    <t>308 / 479</t>
  </si>
  <si>
    <t>Biencourt</t>
  </si>
  <si>
    <t>182 / 479</t>
  </si>
  <si>
    <t>Lac-des-Aigles</t>
  </si>
  <si>
    <t>198 / 479</t>
  </si>
  <si>
    <t>Saint-Michel-du-Squatec</t>
  </si>
  <si>
    <t>154 / 242</t>
  </si>
  <si>
    <t>Témiscouata-sur-le-Lac</t>
  </si>
  <si>
    <t>65 / 77</t>
  </si>
  <si>
    <t>Saint-Pierre-de-Lamy</t>
  </si>
  <si>
    <t>417 / 479</t>
  </si>
  <si>
    <t>Saint-Louis-du-Ha! Ha!</t>
  </si>
  <si>
    <t>54 / 242</t>
  </si>
  <si>
    <t>Saint-Elzéar-de-Témiscouata</t>
  </si>
  <si>
    <t>255 / 479</t>
  </si>
  <si>
    <t>Saint-Honoré-de-Témiscouata</t>
  </si>
  <si>
    <t>200 / 479</t>
  </si>
  <si>
    <t>Pohénégamook</t>
  </si>
  <si>
    <t>159 / 208</t>
  </si>
  <si>
    <t>Saint-Athanase</t>
  </si>
  <si>
    <t>256 / 479</t>
  </si>
  <si>
    <t>Mont-Carmel</t>
  </si>
  <si>
    <t>194 / 242</t>
  </si>
  <si>
    <t>Saint-Bruno-de-Kamouraska</t>
  </si>
  <si>
    <t>277 / 479</t>
  </si>
  <si>
    <t>Saint-Pascal</t>
  </si>
  <si>
    <t>169 / 208</t>
  </si>
  <si>
    <t>Sainte-Hélène-de-Kamouraska</t>
  </si>
  <si>
    <t>42 / 479</t>
  </si>
  <si>
    <t>Saint-Joseph-de-Kamouraska</t>
  </si>
  <si>
    <t>146 / 479</t>
  </si>
  <si>
    <t>Saint-Alexandre-de-Kamouraska</t>
  </si>
  <si>
    <t>106 / 208</t>
  </si>
  <si>
    <t>Saint-André</t>
  </si>
  <si>
    <t>118 / 479</t>
  </si>
  <si>
    <t>Saint-Germain</t>
  </si>
  <si>
    <t>123 / 479</t>
  </si>
  <si>
    <t>Kamouraska</t>
  </si>
  <si>
    <t>383 / 479</t>
  </si>
  <si>
    <t>Saint-Denis-De La Bouteillerie</t>
  </si>
  <si>
    <t>179 / 479</t>
  </si>
  <si>
    <t>Saint-Philippe-de-Néri</t>
  </si>
  <si>
    <t>49 / 479</t>
  </si>
  <si>
    <t>Rivière-Ouelle</t>
  </si>
  <si>
    <t>352 / 479</t>
  </si>
  <si>
    <t>Saint-Pacôme</t>
  </si>
  <si>
    <t>111 / 242</t>
  </si>
  <si>
    <t>Saint-Gabriel-Lalemant</t>
  </si>
  <si>
    <t>21 / 479</t>
  </si>
  <si>
    <t>Saint-Onésime-d'Ixworth</t>
  </si>
  <si>
    <t>61 / 479</t>
  </si>
  <si>
    <t>La Pocatière</t>
  </si>
  <si>
    <t>176 / 208</t>
  </si>
  <si>
    <t>Sainte-Anne-de-la-Pocatière</t>
  </si>
  <si>
    <t>17 / 242</t>
  </si>
  <si>
    <t>Saint-Irénée</t>
  </si>
  <si>
    <t>395 / 479</t>
  </si>
  <si>
    <t>La Malbaie</t>
  </si>
  <si>
    <t>68 / 77</t>
  </si>
  <si>
    <t>Notre-Dame-des-Monts</t>
  </si>
  <si>
    <t>23 / 479</t>
  </si>
  <si>
    <t>Saint-Aimé-des-Lacs</t>
  </si>
  <si>
    <t>114 / 242</t>
  </si>
  <si>
    <t>Clermont</t>
  </si>
  <si>
    <t>119 / 208</t>
  </si>
  <si>
    <t>182 / 242</t>
  </si>
  <si>
    <t>Baie-Sainte-Catherine</t>
  </si>
  <si>
    <t>388 / 479</t>
  </si>
  <si>
    <t>Petite-Rivière-Saint-François</t>
  </si>
  <si>
    <t>446 / 479</t>
  </si>
  <si>
    <t>Baie-Saint-Paul</t>
  </si>
  <si>
    <t>69 / 77</t>
  </si>
  <si>
    <t>L'Isle-aux-Coudres</t>
  </si>
  <si>
    <t>210 / 242</t>
  </si>
  <si>
    <t>Les Éboulements</t>
  </si>
  <si>
    <t>195 / 242</t>
  </si>
  <si>
    <t>Saint-Hilarion</t>
  </si>
  <si>
    <t>93 / 242</t>
  </si>
  <si>
    <t>Saint-Urbain</t>
  </si>
  <si>
    <t>21 / 242</t>
  </si>
  <si>
    <t>Saint-Omer</t>
  </si>
  <si>
    <t>253 / 479</t>
  </si>
  <si>
    <t>Saint-Pamphile</t>
  </si>
  <si>
    <t>46 / 208</t>
  </si>
  <si>
    <t>Saint-Adalbert</t>
  </si>
  <si>
    <t>225 / 479</t>
  </si>
  <si>
    <t>Saint-Marcel</t>
  </si>
  <si>
    <t>217 / 479</t>
  </si>
  <si>
    <t>51 / 479</t>
  </si>
  <si>
    <t>Sainte-Perpétue</t>
  </si>
  <si>
    <t>39 / 242</t>
  </si>
  <si>
    <t>Tourville</t>
  </si>
  <si>
    <t>190 / 479</t>
  </si>
  <si>
    <t>Saint-Damase-de-L'Islet</t>
  </si>
  <si>
    <t>199 / 479</t>
  </si>
  <si>
    <t>Saint-Cyrille-de-Lessard</t>
  </si>
  <si>
    <t>87 / 479</t>
  </si>
  <si>
    <t>Saint-Aubert</t>
  </si>
  <si>
    <t>177 / 242</t>
  </si>
  <si>
    <t>Sainte-Louise</t>
  </si>
  <si>
    <t>161 / 479</t>
  </si>
  <si>
    <t>Saint-Roch-des-Aulnaies</t>
  </si>
  <si>
    <t>349 / 479</t>
  </si>
  <si>
    <t>Saint-Jean-Port-Joli</t>
  </si>
  <si>
    <t>115 / 208</t>
  </si>
  <si>
    <t>L'Islet</t>
  </si>
  <si>
    <t>74 / 208</t>
  </si>
  <si>
    <t>Saint-Just-de-Bretenières</t>
  </si>
  <si>
    <t>188 / 479</t>
  </si>
  <si>
    <t>Lac-Frontière</t>
  </si>
  <si>
    <t>329 / 479</t>
  </si>
  <si>
    <t>Saint-Fabien-de-Panet</t>
  </si>
  <si>
    <t>83 / 479</t>
  </si>
  <si>
    <t>Sainte-Lucie-de-Beauregard</t>
  </si>
  <si>
    <t>287 / 479</t>
  </si>
  <si>
    <t>Sainte-Apolline-de-Patton</t>
  </si>
  <si>
    <t>211 / 479</t>
  </si>
  <si>
    <t>Saint-Paul-de-Montminy</t>
  </si>
  <si>
    <t>291 / 479</t>
  </si>
  <si>
    <t>Sainte-Euphémie-sur-Rivière-du-Sud</t>
  </si>
  <si>
    <t>331 / 479</t>
  </si>
  <si>
    <t>Notre-Dame-du-Rosaire</t>
  </si>
  <si>
    <t>387 / 479</t>
  </si>
  <si>
    <t>Cap-Saint-Ignace</t>
  </si>
  <si>
    <t>40 / 208</t>
  </si>
  <si>
    <t>Montmagny</t>
  </si>
  <si>
    <t>34 / 59</t>
  </si>
  <si>
    <t>Saint-Pierre-de-la-Rivière-du-Sud</t>
  </si>
  <si>
    <t>75 / 479</t>
  </si>
  <si>
    <t>Saint-François-de-la-Rivière-du-Sud</t>
  </si>
  <si>
    <t>161 / 242</t>
  </si>
  <si>
    <t>Berthier-sur-Mer</t>
  </si>
  <si>
    <t>122 / 242</t>
  </si>
  <si>
    <t>Saint-Antoine-de-l'Isle-aux-Grues</t>
  </si>
  <si>
    <t>425 / 479</t>
  </si>
  <si>
    <t>Saint-Philémon</t>
  </si>
  <si>
    <t>381 / 479</t>
  </si>
  <si>
    <t>Notre-Dame-Auxiliatrice-de-Buckland</t>
  </si>
  <si>
    <t>328 / 479</t>
  </si>
  <si>
    <t>Saint-Nazaire-de-Dorchester</t>
  </si>
  <si>
    <t>355 / 479</t>
  </si>
  <si>
    <t>Saint-Léon-de-Standon</t>
  </si>
  <si>
    <t>151 / 242</t>
  </si>
  <si>
    <t>Saint-Malachie</t>
  </si>
  <si>
    <t>115 / 242</t>
  </si>
  <si>
    <t>Saint-Damien-de-Buckland</t>
  </si>
  <si>
    <t>104 / 208</t>
  </si>
  <si>
    <t>Armagh</t>
  </si>
  <si>
    <t>66 / 242</t>
  </si>
  <si>
    <t>Saint-Nérée-de-Bellechasse</t>
  </si>
  <si>
    <t>272 / 479</t>
  </si>
  <si>
    <t>Saint-Lazare-de-Bellechasse</t>
  </si>
  <si>
    <t>70 / 242</t>
  </si>
  <si>
    <t>Sainte-Claire</t>
  </si>
  <si>
    <t>75 / 208</t>
  </si>
  <si>
    <t>Saint-Anselme</t>
  </si>
  <si>
    <t>95 / 208</t>
  </si>
  <si>
    <t>Saint-Henri</t>
  </si>
  <si>
    <t>23 / 77</t>
  </si>
  <si>
    <t>Honfleur</t>
  </si>
  <si>
    <t>116 / 479</t>
  </si>
  <si>
    <t>Saint-Gervais</t>
  </si>
  <si>
    <t>50 / 208</t>
  </si>
  <si>
    <t>Saint-Raphaël</t>
  </si>
  <si>
    <t>19 / 208</t>
  </si>
  <si>
    <t>La Durantaye</t>
  </si>
  <si>
    <t>144 / 479</t>
  </si>
  <si>
    <t>Saint-Charles-de-Bellechasse</t>
  </si>
  <si>
    <t>94 / 208</t>
  </si>
  <si>
    <t>Beaumont</t>
  </si>
  <si>
    <t>64 / 208</t>
  </si>
  <si>
    <t>Saint-Michel-de-Bellechasse</t>
  </si>
  <si>
    <t>95 / 242</t>
  </si>
  <si>
    <t>Saint-Vallier</t>
  </si>
  <si>
    <t>136 / 242</t>
  </si>
  <si>
    <t>Saint-François-de-l'Île-d'Orléans</t>
  </si>
  <si>
    <t>163 / 479</t>
  </si>
  <si>
    <t>Sainte-Famille</t>
  </si>
  <si>
    <t>69 / 479</t>
  </si>
  <si>
    <t>Saint-Jean-de-l'Île-d'Orléans</t>
  </si>
  <si>
    <t>209 / 479</t>
  </si>
  <si>
    <t>Saint-Laurent-de-l'Île-d'Orléans</t>
  </si>
  <si>
    <t>10 / 242</t>
  </si>
  <si>
    <t>Saint-Pierre-de-l'Île-d'Orléans</t>
  </si>
  <si>
    <t>27 / 242</t>
  </si>
  <si>
    <t>Sainte-Pétronille</t>
  </si>
  <si>
    <t>22 / 242</t>
  </si>
  <si>
    <t>Saint-Tite-des-Caps</t>
  </si>
  <si>
    <t>42 / 242</t>
  </si>
  <si>
    <t>Saint-Ferréol-les-Neiges</t>
  </si>
  <si>
    <t>173 / 208</t>
  </si>
  <si>
    <t>Saint-Louis-de-Gonzague-du-Cap-Tourmente</t>
  </si>
  <si>
    <t>Saint-Joachim</t>
  </si>
  <si>
    <t>72 / 242</t>
  </si>
  <si>
    <t>Beaupré</t>
  </si>
  <si>
    <t>191 / 208</t>
  </si>
  <si>
    <t>Sainte-Anne-de-Beaupré</t>
  </si>
  <si>
    <t>134 / 208</t>
  </si>
  <si>
    <t>Château-Richer</t>
  </si>
  <si>
    <t>114 / 208</t>
  </si>
  <si>
    <t>L'Ange-Gardien</t>
  </si>
  <si>
    <t>72 / 208</t>
  </si>
  <si>
    <t>Boischatel</t>
  </si>
  <si>
    <t>50 / 77</t>
  </si>
  <si>
    <t>Sainte-Catherine-de-la-Jacques-Cartier</t>
  </si>
  <si>
    <t>41 / 77</t>
  </si>
  <si>
    <t>Fossambault-sur-le-Lac</t>
  </si>
  <si>
    <t>228 / 242</t>
  </si>
  <si>
    <t>Lac-Saint-Joseph</t>
  </si>
  <si>
    <t>447 / 479</t>
  </si>
  <si>
    <t>Shannon</t>
  </si>
  <si>
    <t>42 / 77</t>
  </si>
  <si>
    <t>Saint-Gabriel-de-Valcartier</t>
  </si>
  <si>
    <t>84 / 208</t>
  </si>
  <si>
    <t>Lac-Delage</t>
  </si>
  <si>
    <t>203 / 479</t>
  </si>
  <si>
    <t>Stoneham-et-Tewkesbury</t>
  </si>
  <si>
    <t>51 / 77</t>
  </si>
  <si>
    <t>Lac-Beauport</t>
  </si>
  <si>
    <t>48 / 77</t>
  </si>
  <si>
    <t>Sainte-Brigitte-de-Laval</t>
  </si>
  <si>
    <t>47 / 77</t>
  </si>
  <si>
    <t>Québec</t>
  </si>
  <si>
    <t xml:space="preserve"> 100 000 habitants et plus</t>
  </si>
  <si>
    <t>9 / 10</t>
  </si>
  <si>
    <t>L'Ancienne-Lorette</t>
  </si>
  <si>
    <t>42 / 59</t>
  </si>
  <si>
    <t>Saint-Augustin-de-Desmaures</t>
  </si>
  <si>
    <t>55 / 59</t>
  </si>
  <si>
    <t>Lévis</t>
  </si>
  <si>
    <t>3 / 10</t>
  </si>
  <si>
    <t>Frampton</t>
  </si>
  <si>
    <t>141 / 242</t>
  </si>
  <si>
    <t>Saints-Anges</t>
  </si>
  <si>
    <t>49 / 242</t>
  </si>
  <si>
    <t>Vallée-Jonction</t>
  </si>
  <si>
    <t>143 / 242</t>
  </si>
  <si>
    <t>67 / 208</t>
  </si>
  <si>
    <t>Sainte-Marie</t>
  </si>
  <si>
    <t>29 / 59</t>
  </si>
  <si>
    <t>Sainte-Marguerite</t>
  </si>
  <si>
    <t>157 / 242</t>
  </si>
  <si>
    <t>Sainte-Hénédine</t>
  </si>
  <si>
    <t>36 / 242</t>
  </si>
  <si>
    <t>Scott</t>
  </si>
  <si>
    <t>148 / 208</t>
  </si>
  <si>
    <t>Saint-Bernard</t>
  </si>
  <si>
    <t>102 / 208</t>
  </si>
  <si>
    <t>Saint-Isidore</t>
  </si>
  <si>
    <t>83 / 208</t>
  </si>
  <si>
    <t>Saint-Lambert-de-Lauzon</t>
  </si>
  <si>
    <t>10 / 77</t>
  </si>
  <si>
    <t>Saint-Victor</t>
  </si>
  <si>
    <t>97 / 208</t>
  </si>
  <si>
    <t>Saint-Alfred</t>
  </si>
  <si>
    <t>8 / 479</t>
  </si>
  <si>
    <t>Beauceville</t>
  </si>
  <si>
    <t>56 / 77</t>
  </si>
  <si>
    <t>Saint-Odilon-de-Cranbourne</t>
  </si>
  <si>
    <t>119 / 242</t>
  </si>
  <si>
    <t>Saint-Joseph-de-Beauce</t>
  </si>
  <si>
    <t>65 / 208</t>
  </si>
  <si>
    <t>Saint-Joseph-des-Érables</t>
  </si>
  <si>
    <t>85 / 479</t>
  </si>
  <si>
    <t>Saint-Jules</t>
  </si>
  <si>
    <t>102 / 479</t>
  </si>
  <si>
    <t>Tring-Jonction</t>
  </si>
  <si>
    <t>87 / 242</t>
  </si>
  <si>
    <t>Saint-Frédéric</t>
  </si>
  <si>
    <t>100 / 242</t>
  </si>
  <si>
    <t>Saint-Séverin</t>
  </si>
  <si>
    <t>396 / 479</t>
  </si>
  <si>
    <t>Saint-Zacharie</t>
  </si>
  <si>
    <t>148 / 242</t>
  </si>
  <si>
    <t>Sainte-Aurélie</t>
  </si>
  <si>
    <t>143 / 479</t>
  </si>
  <si>
    <t>Saint-Prosper</t>
  </si>
  <si>
    <t>56 / 208</t>
  </si>
  <si>
    <t>Saint-Benjamin</t>
  </si>
  <si>
    <t>135 / 479</t>
  </si>
  <si>
    <t>Sainte-Rose-de-Watford</t>
  </si>
  <si>
    <t>107 / 479</t>
  </si>
  <si>
    <t>Saint-Louis-de-Gonzague</t>
  </si>
  <si>
    <t>295 / 479</t>
  </si>
  <si>
    <t>241 / 479</t>
  </si>
  <si>
    <t>Sainte-Justine</t>
  </si>
  <si>
    <t>30 / 242</t>
  </si>
  <si>
    <t>Lac-Etchemin</t>
  </si>
  <si>
    <t>100 / 208</t>
  </si>
  <si>
    <t>Saint-Luc-de-Bellechasse</t>
  </si>
  <si>
    <t>397 / 479</t>
  </si>
  <si>
    <t>Sainte-Sabine</t>
  </si>
  <si>
    <t>400 / 479</t>
  </si>
  <si>
    <t>Saint-Camille-de-Lellis</t>
  </si>
  <si>
    <t>127 / 479</t>
  </si>
  <si>
    <t>Saint-Magloire</t>
  </si>
  <si>
    <t>204 / 479</t>
  </si>
  <si>
    <t>Saint-Théophile</t>
  </si>
  <si>
    <t>166 / 479</t>
  </si>
  <si>
    <t>Saint-Gédéon-de-Beauce</t>
  </si>
  <si>
    <t>49 / 208</t>
  </si>
  <si>
    <t>Saint-Hilaire-de-Dorset</t>
  </si>
  <si>
    <t>413 / 479</t>
  </si>
  <si>
    <t>Saint-Évariste-de-Forsyth</t>
  </si>
  <si>
    <t>342 / 479</t>
  </si>
  <si>
    <t>La Guadeloupe</t>
  </si>
  <si>
    <t>173 / 242</t>
  </si>
  <si>
    <t>Saint-Honoré-de-Shenley</t>
  </si>
  <si>
    <t>142 / 242</t>
  </si>
  <si>
    <t>Saint-Martin</t>
  </si>
  <si>
    <t>22 / 208</t>
  </si>
  <si>
    <t>Saint-René</t>
  </si>
  <si>
    <t>7 / 479</t>
  </si>
  <si>
    <t>Saint-Côme--Linière</t>
  </si>
  <si>
    <t>29 / 208</t>
  </si>
  <si>
    <t>Saint-Philibert</t>
  </si>
  <si>
    <t>38 / 479</t>
  </si>
  <si>
    <t>Saint-Georges</t>
  </si>
  <si>
    <t>2 / 26</t>
  </si>
  <si>
    <t>Lac-Poulin</t>
  </si>
  <si>
    <t>375 / 479</t>
  </si>
  <si>
    <t>Saint-Benoît-Labre</t>
  </si>
  <si>
    <t>58 / 242</t>
  </si>
  <si>
    <t>Saint-Éphrem-de-Beauce</t>
  </si>
  <si>
    <t>79 / 208</t>
  </si>
  <si>
    <t>Notre-Dame-des-Pins</t>
  </si>
  <si>
    <t>31 / 242</t>
  </si>
  <si>
    <t>Saint-Simon-les-Mines</t>
  </si>
  <si>
    <t>16 / 479</t>
  </si>
  <si>
    <t>Saint-Augustin-de-Woburn</t>
  </si>
  <si>
    <t>64 / 479</t>
  </si>
  <si>
    <t>Notre-Dame-des-Bois</t>
  </si>
  <si>
    <t>108 / 479</t>
  </si>
  <si>
    <t>Val-Racine</t>
  </si>
  <si>
    <t>403 / 479</t>
  </si>
  <si>
    <t>Piopolis</t>
  </si>
  <si>
    <t>366 / 479</t>
  </si>
  <si>
    <t>Frontenac</t>
  </si>
  <si>
    <t>47 / 242</t>
  </si>
  <si>
    <t>Lac-Mégantic</t>
  </si>
  <si>
    <t>75 / 77</t>
  </si>
  <si>
    <t>Marston</t>
  </si>
  <si>
    <t>82 / 479</t>
  </si>
  <si>
    <t>Milan</t>
  </si>
  <si>
    <t>398 / 479</t>
  </si>
  <si>
    <t>Nantes</t>
  </si>
  <si>
    <t>45 / 242</t>
  </si>
  <si>
    <t>Sainte-Cécile-de-Whitton</t>
  </si>
  <si>
    <t>181 / 479</t>
  </si>
  <si>
    <t>Audet</t>
  </si>
  <si>
    <t>86 / 479</t>
  </si>
  <si>
    <t>Saint-Robert-Bellarmin</t>
  </si>
  <si>
    <t>113 / 479</t>
  </si>
  <si>
    <t>Saint-Ludger</t>
  </si>
  <si>
    <t>144 / 242</t>
  </si>
  <si>
    <t>Lac-Drolet</t>
  </si>
  <si>
    <t>162 / 242</t>
  </si>
  <si>
    <t>Saint-Sébastien</t>
  </si>
  <si>
    <t>142 / 479</t>
  </si>
  <si>
    <t>Courcelles</t>
  </si>
  <si>
    <t>41 / 479</t>
  </si>
  <si>
    <t>Lambton</t>
  </si>
  <si>
    <t>214 / 242</t>
  </si>
  <si>
    <t>Saint-Romain</t>
  </si>
  <si>
    <t>196 / 479</t>
  </si>
  <si>
    <t>Stornoway</t>
  </si>
  <si>
    <t>158 / 479</t>
  </si>
  <si>
    <t>Stratford</t>
  </si>
  <si>
    <t>200 / 242</t>
  </si>
  <si>
    <t>Beaulac-Garthby</t>
  </si>
  <si>
    <t>315 / 479</t>
  </si>
  <si>
    <t>Disraeli</t>
  </si>
  <si>
    <t>103 / 208</t>
  </si>
  <si>
    <t>29 / 242</t>
  </si>
  <si>
    <t>Saint-Jacques-le-Majeur-de-Wolfestown</t>
  </si>
  <si>
    <t>302 / 479</t>
  </si>
  <si>
    <t>Saint-Fortunat</t>
  </si>
  <si>
    <t>298 / 479</t>
  </si>
  <si>
    <t>Saint-Julien</t>
  </si>
  <si>
    <t>282 / 479</t>
  </si>
  <si>
    <t>Irlande</t>
  </si>
  <si>
    <t>15 / 479</t>
  </si>
  <si>
    <t>Saint-Joseph-de-Coleraine</t>
  </si>
  <si>
    <t>171 / 242</t>
  </si>
  <si>
    <t>Sainte-Praxède</t>
  </si>
  <si>
    <t>234 / 479</t>
  </si>
  <si>
    <t>Adstock</t>
  </si>
  <si>
    <t>150 / 208</t>
  </si>
  <si>
    <t>Sainte-Clotilde-de-Beauce</t>
  </si>
  <si>
    <t>126 / 479</t>
  </si>
  <si>
    <t>Thetford Mines</t>
  </si>
  <si>
    <t>10 / 26</t>
  </si>
  <si>
    <t>Saint-Adrien-d'Irlande</t>
  </si>
  <si>
    <t>149 / 479</t>
  </si>
  <si>
    <t>Saint-Jean-de-Brébeuf</t>
  </si>
  <si>
    <t>305 / 479</t>
  </si>
  <si>
    <t>Kinnear's Mills</t>
  </si>
  <si>
    <t>410 / 479</t>
  </si>
  <si>
    <t>East Broughton</t>
  </si>
  <si>
    <t>92 / 208</t>
  </si>
  <si>
    <t>Sacré-Coeur-de-Jésus</t>
  </si>
  <si>
    <t>239 / 479</t>
  </si>
  <si>
    <t>Saint-Pierre-de-Broughton</t>
  </si>
  <si>
    <t>112 / 479</t>
  </si>
  <si>
    <t>Saint-Jacques-de-Leeds</t>
  </si>
  <si>
    <t>327 / 479</t>
  </si>
  <si>
    <t>Saint-Ferdinand</t>
  </si>
  <si>
    <t>170 / 208</t>
  </si>
  <si>
    <t>Sainte-Sophie-d'Halifax</t>
  </si>
  <si>
    <t>109 / 479</t>
  </si>
  <si>
    <t>Princeville</t>
  </si>
  <si>
    <t>27 / 77</t>
  </si>
  <si>
    <t>Plessisville</t>
  </si>
  <si>
    <t>49 / 77</t>
  </si>
  <si>
    <t>52 / 208</t>
  </si>
  <si>
    <t>Saint-Pierre-Baptiste</t>
  </si>
  <si>
    <t>296 / 479</t>
  </si>
  <si>
    <t>Inverness</t>
  </si>
  <si>
    <t>351 / 479</t>
  </si>
  <si>
    <t>Lyster</t>
  </si>
  <si>
    <t>51 / 242</t>
  </si>
  <si>
    <t>Laurierville</t>
  </si>
  <si>
    <t>32 / 242</t>
  </si>
  <si>
    <t>Notre-Dame-de-Lourdes</t>
  </si>
  <si>
    <t>111 / 479</t>
  </si>
  <si>
    <t>Villeroy</t>
  </si>
  <si>
    <t>286 / 479</t>
  </si>
  <si>
    <t>Saint-Sylvestre</t>
  </si>
  <si>
    <t>180 / 242</t>
  </si>
  <si>
    <t>Sainte-Agathe-de-Lotbinière</t>
  </si>
  <si>
    <t>159 / 242</t>
  </si>
  <si>
    <t>Saint-Patrice-de-Beaurivage</t>
  </si>
  <si>
    <t>197 / 242</t>
  </si>
  <si>
    <t>Saint-Narcisse-de-Beaurivage</t>
  </si>
  <si>
    <t>170 / 242</t>
  </si>
  <si>
    <t>Saint-Gilles</t>
  </si>
  <si>
    <t>87 / 208</t>
  </si>
  <si>
    <t>Dosquet</t>
  </si>
  <si>
    <t>14 / 479</t>
  </si>
  <si>
    <t>Saint-Agapit</t>
  </si>
  <si>
    <t>76 / 208</t>
  </si>
  <si>
    <t>Saint-Flavien</t>
  </si>
  <si>
    <t>69 / 242</t>
  </si>
  <si>
    <t>Laurier-Station</t>
  </si>
  <si>
    <t>125 / 208</t>
  </si>
  <si>
    <t>Saint-Janvier-de-Joly</t>
  </si>
  <si>
    <t>141 / 479</t>
  </si>
  <si>
    <t>Val-Alain</t>
  </si>
  <si>
    <t>93 / 479</t>
  </si>
  <si>
    <t>Saint-Édouard-de-Lotbinière</t>
  </si>
  <si>
    <t>Notre-Dame-du-Sacré-Coeur-d'Issoudun</t>
  </si>
  <si>
    <t>34 / 479</t>
  </si>
  <si>
    <t>Saint-Apollinaire</t>
  </si>
  <si>
    <t>35 / 77</t>
  </si>
  <si>
    <t>Saint-Antoine-de-Tilly</t>
  </si>
  <si>
    <t>82 / 242</t>
  </si>
  <si>
    <t>Sainte-Croix</t>
  </si>
  <si>
    <t>101 / 208</t>
  </si>
  <si>
    <t>Lotbinière</t>
  </si>
  <si>
    <t>221 / 479</t>
  </si>
  <si>
    <t>Leclercville</t>
  </si>
  <si>
    <t>423 / 479</t>
  </si>
  <si>
    <t>Neuville</t>
  </si>
  <si>
    <t>31 / 208</t>
  </si>
  <si>
    <t>Pont-Rouge</t>
  </si>
  <si>
    <t>24 / 77</t>
  </si>
  <si>
    <t>Donnacona</t>
  </si>
  <si>
    <t>55 / 77</t>
  </si>
  <si>
    <t>Cap-Santé</t>
  </si>
  <si>
    <t>66 / 208</t>
  </si>
  <si>
    <t>Saint-Basile</t>
  </si>
  <si>
    <t>130 / 208</t>
  </si>
  <si>
    <t>Portneuf</t>
  </si>
  <si>
    <t>138 / 208</t>
  </si>
  <si>
    <t>Deschambault-Grondines</t>
  </si>
  <si>
    <t>186 / 208</t>
  </si>
  <si>
    <t>Saint-Gilbert</t>
  </si>
  <si>
    <t>219 / 479</t>
  </si>
  <si>
    <t>Saint-Marc-des-Carrières</t>
  </si>
  <si>
    <t>110 / 208</t>
  </si>
  <si>
    <t>Saint-Casimir</t>
  </si>
  <si>
    <t>71 / 242</t>
  </si>
  <si>
    <t>Saint-Thuribe</t>
  </si>
  <si>
    <t>318 / 479</t>
  </si>
  <si>
    <t>Saint-Ubalde</t>
  </si>
  <si>
    <t>198 / 242</t>
  </si>
  <si>
    <t>Saint-Alban</t>
  </si>
  <si>
    <t>126 / 242</t>
  </si>
  <si>
    <t>Sainte-Christine-d'Auvergne</t>
  </si>
  <si>
    <t>379 / 479</t>
  </si>
  <si>
    <t>Saint-Léonard-de-Portneuf</t>
  </si>
  <si>
    <t>59 / 242</t>
  </si>
  <si>
    <t>Lac-Sergent</t>
  </si>
  <si>
    <t>205 / 479</t>
  </si>
  <si>
    <t>Saint-Raymond</t>
  </si>
  <si>
    <t>19 / 59</t>
  </si>
  <si>
    <t>Rivière-à-Pierre</t>
  </si>
  <si>
    <t>285 / 479</t>
  </si>
  <si>
    <t>Notre-Dame-de-Montauban</t>
  </si>
  <si>
    <t>432 / 479</t>
  </si>
  <si>
    <t>Lac-aux-Sables</t>
  </si>
  <si>
    <t>Saint-Adelphe</t>
  </si>
  <si>
    <t>164 / 479</t>
  </si>
  <si>
    <t>119 / 479</t>
  </si>
  <si>
    <t>Saint-Tite</t>
  </si>
  <si>
    <t>118 / 208</t>
  </si>
  <si>
    <t>Hérouxville</t>
  </si>
  <si>
    <t>113 / 242</t>
  </si>
  <si>
    <t>Grandes-Piles</t>
  </si>
  <si>
    <t>439 / 479</t>
  </si>
  <si>
    <t>Saint-Roch-de-Mékinac</t>
  </si>
  <si>
    <t>232 / 479</t>
  </si>
  <si>
    <t>Sainte-Thècle</t>
  </si>
  <si>
    <t>63 / 208</t>
  </si>
  <si>
    <t>Trois-Rives</t>
  </si>
  <si>
    <t>370 / 479</t>
  </si>
  <si>
    <t>Shawinigan</t>
  </si>
  <si>
    <t>14 / 26</t>
  </si>
  <si>
    <t>Trois-Rivières</t>
  </si>
  <si>
    <t>4 / 10</t>
  </si>
  <si>
    <t>Sainte-Anne-de-la-Pérade</t>
  </si>
  <si>
    <t>136 / 208</t>
  </si>
  <si>
    <t>Batiscan</t>
  </si>
  <si>
    <t>121 / 479</t>
  </si>
  <si>
    <t>Sainte-Geneviève-de-Batiscan</t>
  </si>
  <si>
    <t>185 / 242</t>
  </si>
  <si>
    <t>Champlain</t>
  </si>
  <si>
    <t>53 / 242</t>
  </si>
  <si>
    <t>Saint-Luc-de-Vincennes</t>
  </si>
  <si>
    <t>58 / 479</t>
  </si>
  <si>
    <t>Saint-Maurice</t>
  </si>
  <si>
    <t>41 / 208</t>
  </si>
  <si>
    <t>Notre-Dame-du-Mont-Carmel</t>
  </si>
  <si>
    <t>1 / 77</t>
  </si>
  <si>
    <t>Saint-Narcisse</t>
  </si>
  <si>
    <t>68 / 242</t>
  </si>
  <si>
    <t>Saint-Stanislas</t>
  </si>
  <si>
    <t>160 / 242</t>
  </si>
  <si>
    <t>Saint-Prosper-de-Champlain</t>
  </si>
  <si>
    <t>374 / 479</t>
  </si>
  <si>
    <t>Saint-Sylvère</t>
  </si>
  <si>
    <t>39 / 479</t>
  </si>
  <si>
    <t>Bécancour</t>
  </si>
  <si>
    <t>47 / 59</t>
  </si>
  <si>
    <t>Sainte-Marie-de-Blandford</t>
  </si>
  <si>
    <t>263 / 479</t>
  </si>
  <si>
    <t>Lemieux</t>
  </si>
  <si>
    <t>Manseau</t>
  </si>
  <si>
    <t>371 / 479</t>
  </si>
  <si>
    <t>Sainte-Sophie-de-Lévrard</t>
  </si>
  <si>
    <t>92 / 479</t>
  </si>
  <si>
    <t>Fortierville</t>
  </si>
  <si>
    <t>129 / 479</t>
  </si>
  <si>
    <t>Parisville</t>
  </si>
  <si>
    <t>176 / 479</t>
  </si>
  <si>
    <t>Sainte-Cécile-de-Lévrard</t>
  </si>
  <si>
    <t>153 / 479</t>
  </si>
  <si>
    <t>Saint-Pierre-les-Becquets</t>
  </si>
  <si>
    <t>50 / 242</t>
  </si>
  <si>
    <t>Deschaillons-sur-Saint-Laurent</t>
  </si>
  <si>
    <t>63 / 479</t>
  </si>
  <si>
    <t>Saints-Martyrs-Canadiens</t>
  </si>
  <si>
    <t>Ham-Nord</t>
  </si>
  <si>
    <t>194 / 479</t>
  </si>
  <si>
    <t>Notre-Dame-de-Ham</t>
  </si>
  <si>
    <t>132 / 479</t>
  </si>
  <si>
    <t>Saint-Rémi-de-Tingwick</t>
  </si>
  <si>
    <t>317 / 479</t>
  </si>
  <si>
    <t>Tingwick</t>
  </si>
  <si>
    <t>215 / 242</t>
  </si>
  <si>
    <t>Chesterville</t>
  </si>
  <si>
    <t>213 / 479</t>
  </si>
  <si>
    <t>Sainte-Hélène-de-Chester</t>
  </si>
  <si>
    <t>393 / 479</t>
  </si>
  <si>
    <t>Saint-Norbert-d'Arthabaska</t>
  </si>
  <si>
    <t>52 / 242</t>
  </si>
  <si>
    <t>Saint-Christophe-d'Arthabaska</t>
  </si>
  <si>
    <t>3 / 208</t>
  </si>
  <si>
    <t>Victoriaville</t>
  </si>
  <si>
    <t>18 / 26</t>
  </si>
  <si>
    <t>Warwick</t>
  </si>
  <si>
    <t>86 / 208</t>
  </si>
  <si>
    <t>Saint-Albert</t>
  </si>
  <si>
    <t>6 / 242</t>
  </si>
  <si>
    <t>Sainte-Élizabeth-de-Warwick</t>
  </si>
  <si>
    <t>334 / 479</t>
  </si>
  <si>
    <t>Kingsey Falls</t>
  </si>
  <si>
    <t>142 / 208</t>
  </si>
  <si>
    <t>Sainte-Séraphine</t>
  </si>
  <si>
    <t>270 / 479</t>
  </si>
  <si>
    <t>Sainte-Clotilde-de-Horton</t>
  </si>
  <si>
    <t>83 / 242</t>
  </si>
  <si>
    <t>Saint-Samuel</t>
  </si>
  <si>
    <t>45 / 479</t>
  </si>
  <si>
    <t>Saint-Valère</t>
  </si>
  <si>
    <t>41 / 242</t>
  </si>
  <si>
    <t>Saint-Rosaire</t>
  </si>
  <si>
    <t>252 / 479</t>
  </si>
  <si>
    <t>Sainte-Anne-du-Sault</t>
  </si>
  <si>
    <t>1 / 242</t>
  </si>
  <si>
    <t>Daveluyville</t>
  </si>
  <si>
    <t>1 / 479</t>
  </si>
  <si>
    <t>Maddington Falls</t>
  </si>
  <si>
    <t>17 / 479</t>
  </si>
  <si>
    <t>Saint-Louis-de-Blandford</t>
  </si>
  <si>
    <t>157 / 479</t>
  </si>
  <si>
    <t>Ham-Sud</t>
  </si>
  <si>
    <t>429 / 479</t>
  </si>
  <si>
    <t>Saint-Adrien</t>
  </si>
  <si>
    <t>222 / 479</t>
  </si>
  <si>
    <t>Wotton</t>
  </si>
  <si>
    <t>124 / 242</t>
  </si>
  <si>
    <t>Saint-Camille</t>
  </si>
  <si>
    <t>248 / 479</t>
  </si>
  <si>
    <t>Saint-Georges-de-Windsor</t>
  </si>
  <si>
    <t>89 / 479</t>
  </si>
  <si>
    <t>Asbestos</t>
  </si>
  <si>
    <t>29 / 77</t>
  </si>
  <si>
    <t>Danville</t>
  </si>
  <si>
    <t>73 / 208</t>
  </si>
  <si>
    <t>Saint-Isidore-de-Clifton</t>
  </si>
  <si>
    <t>294 / 479</t>
  </si>
  <si>
    <t>Chartierville</t>
  </si>
  <si>
    <t>409 / 479</t>
  </si>
  <si>
    <t>La Patrie</t>
  </si>
  <si>
    <t>125 / 479</t>
  </si>
  <si>
    <t>Newport</t>
  </si>
  <si>
    <t>192 / 479</t>
  </si>
  <si>
    <t>Cookshire-Eaton</t>
  </si>
  <si>
    <t>44 / 77</t>
  </si>
  <si>
    <t>Ascot Corner</t>
  </si>
  <si>
    <t>62 / 208</t>
  </si>
  <si>
    <t>East Angus</t>
  </si>
  <si>
    <t>123 / 208</t>
  </si>
  <si>
    <t>Westbury</t>
  </si>
  <si>
    <t>5 / 242</t>
  </si>
  <si>
    <t>Bury</t>
  </si>
  <si>
    <t>149 / 242</t>
  </si>
  <si>
    <t>Hampden</t>
  </si>
  <si>
    <t>230 / 479</t>
  </si>
  <si>
    <t>Scotstown</t>
  </si>
  <si>
    <t>162 / 479</t>
  </si>
  <si>
    <t>Lingwick</t>
  </si>
  <si>
    <t>326 / 479</t>
  </si>
  <si>
    <t>Weedon</t>
  </si>
  <si>
    <t>151 / 208</t>
  </si>
  <si>
    <t>Dudswell</t>
  </si>
  <si>
    <t>139 / 242</t>
  </si>
  <si>
    <t>Stoke</t>
  </si>
  <si>
    <t>9 / 208</t>
  </si>
  <si>
    <t>Saint-François-Xavier-de-Brompton</t>
  </si>
  <si>
    <t>26 / 208</t>
  </si>
  <si>
    <t>Saint-Denis-de-Brompton</t>
  </si>
  <si>
    <t>47 / 208</t>
  </si>
  <si>
    <t>Racine</t>
  </si>
  <si>
    <t>206 / 242</t>
  </si>
  <si>
    <t>Bonsecours</t>
  </si>
  <si>
    <t>138 / 479</t>
  </si>
  <si>
    <t>Lawrenceville</t>
  </si>
  <si>
    <t>11 / 479</t>
  </si>
  <si>
    <t>Sainte-Anne-de-la-Rochelle</t>
  </si>
  <si>
    <t>67 / 479</t>
  </si>
  <si>
    <t>Valcourt</t>
  </si>
  <si>
    <t>124 / 208</t>
  </si>
  <si>
    <t>64 / 242</t>
  </si>
  <si>
    <t>Maricourt</t>
  </si>
  <si>
    <t>10 / 479</t>
  </si>
  <si>
    <t>Kingsbury</t>
  </si>
  <si>
    <t>261 / 479</t>
  </si>
  <si>
    <t>Melbourne</t>
  </si>
  <si>
    <t>115 / 479</t>
  </si>
  <si>
    <t>Ulverton</t>
  </si>
  <si>
    <t>74 / 479</t>
  </si>
  <si>
    <t>Windsor</t>
  </si>
  <si>
    <t>53 / 77</t>
  </si>
  <si>
    <t>Val-Joli</t>
  </si>
  <si>
    <t>16 / 242</t>
  </si>
  <si>
    <t>Richmond</t>
  </si>
  <si>
    <t>81 / 208</t>
  </si>
  <si>
    <t>Saint-Claude</t>
  </si>
  <si>
    <t>129 / 242</t>
  </si>
  <si>
    <t>Cleveland</t>
  </si>
  <si>
    <t>9 / 242</t>
  </si>
  <si>
    <t>Sherbrooke</t>
  </si>
  <si>
    <t>2 / 10</t>
  </si>
  <si>
    <t>Saint-Malo</t>
  </si>
  <si>
    <t>271 / 479</t>
  </si>
  <si>
    <t>Saint-Venant-de-Paquette</t>
  </si>
  <si>
    <t>420 / 479</t>
  </si>
  <si>
    <t>East Hereford</t>
  </si>
  <si>
    <t>266 / 479</t>
  </si>
  <si>
    <t>Saint-Herménégilde</t>
  </si>
  <si>
    <t>319 / 479</t>
  </si>
  <si>
    <t>Dixville</t>
  </si>
  <si>
    <t>167 / 479</t>
  </si>
  <si>
    <t>Coaticook</t>
  </si>
  <si>
    <t>14 / 77</t>
  </si>
  <si>
    <t>Barnston-Ouest</t>
  </si>
  <si>
    <t>201 / 479</t>
  </si>
  <si>
    <t>Stanstead-Est</t>
  </si>
  <si>
    <t>218 / 479</t>
  </si>
  <si>
    <t>Sainte-Edwidge-de-Clifton</t>
  </si>
  <si>
    <t>306 / 479</t>
  </si>
  <si>
    <t>Martinville</t>
  </si>
  <si>
    <t>110 / 479</t>
  </si>
  <si>
    <t>Compton</t>
  </si>
  <si>
    <t>93 / 208</t>
  </si>
  <si>
    <t>Waterville</t>
  </si>
  <si>
    <t>121 / 208</t>
  </si>
  <si>
    <t>Stanstead</t>
  </si>
  <si>
    <t>68 / 208</t>
  </si>
  <si>
    <t>Ogden</t>
  </si>
  <si>
    <t>245 / 479</t>
  </si>
  <si>
    <t>427 / 479</t>
  </si>
  <si>
    <t>Potton</t>
  </si>
  <si>
    <t>226 / 242</t>
  </si>
  <si>
    <t>Ayer's Cliff</t>
  </si>
  <si>
    <t>164 / 242</t>
  </si>
  <si>
    <t>Hatley</t>
  </si>
  <si>
    <t>333 / 479</t>
  </si>
  <si>
    <t>North Hatley</t>
  </si>
  <si>
    <t>436 / 479</t>
  </si>
  <si>
    <t>133 / 208</t>
  </si>
  <si>
    <t>Sainte-Catherine-de-Hatley</t>
  </si>
  <si>
    <t>37 / 208</t>
  </si>
  <si>
    <t>Magog</t>
  </si>
  <si>
    <t>12 / 26</t>
  </si>
  <si>
    <t>Saint-Benoît-du-Lac</t>
  </si>
  <si>
    <t>450 / 479</t>
  </si>
  <si>
    <t>Austin</t>
  </si>
  <si>
    <t>222 / 242</t>
  </si>
  <si>
    <t>Eastman</t>
  </si>
  <si>
    <t>208 / 242</t>
  </si>
  <si>
    <t>Bolton-Est</t>
  </si>
  <si>
    <t>Saint-Étienne-de-Bolton</t>
  </si>
  <si>
    <t>242 / 479</t>
  </si>
  <si>
    <t>Stukely-Sud</t>
  </si>
  <si>
    <t>107 / 242</t>
  </si>
  <si>
    <t>Orford</t>
  </si>
  <si>
    <t>181 / 208</t>
  </si>
  <si>
    <t>Abercorn</t>
  </si>
  <si>
    <t>293 / 479</t>
  </si>
  <si>
    <t>Frelighsburg</t>
  </si>
  <si>
    <t>190 / 242</t>
  </si>
  <si>
    <t>Saint-Armand</t>
  </si>
  <si>
    <t>78 / 242</t>
  </si>
  <si>
    <t>Pike River</t>
  </si>
  <si>
    <t>169 / 479</t>
  </si>
  <si>
    <t>Stanbridge Station</t>
  </si>
  <si>
    <t>361 / 479</t>
  </si>
  <si>
    <t>Bedford</t>
  </si>
  <si>
    <t>178 / 208</t>
  </si>
  <si>
    <t>9 / 479</t>
  </si>
  <si>
    <t>Stanbridge East</t>
  </si>
  <si>
    <t>22 / 479</t>
  </si>
  <si>
    <t>Dunham</t>
  </si>
  <si>
    <t>77 / 208</t>
  </si>
  <si>
    <t>Sutton</t>
  </si>
  <si>
    <t>189 / 208</t>
  </si>
  <si>
    <t>Bolton-Ouest</t>
  </si>
  <si>
    <t>324 / 479</t>
  </si>
  <si>
    <t>Brome</t>
  </si>
  <si>
    <t>262 / 479</t>
  </si>
  <si>
    <t>Lac-Brome</t>
  </si>
  <si>
    <t>70 / 77</t>
  </si>
  <si>
    <t>Bromont</t>
  </si>
  <si>
    <t>74 / 77</t>
  </si>
  <si>
    <t>Cowansville</t>
  </si>
  <si>
    <t>31 / 59</t>
  </si>
  <si>
    <t>East Farnham</t>
  </si>
  <si>
    <t>12 / 479</t>
  </si>
  <si>
    <t>Brigham</t>
  </si>
  <si>
    <t>32 / 208</t>
  </si>
  <si>
    <t>Saint-Ignace-de-Stanbridge</t>
  </si>
  <si>
    <t>105 / 479</t>
  </si>
  <si>
    <t>Notre-Dame-de-Stanbridge</t>
  </si>
  <si>
    <t>168 / 479</t>
  </si>
  <si>
    <t>25 / 242</t>
  </si>
  <si>
    <t>Farnham</t>
  </si>
  <si>
    <t>33 / 77</t>
  </si>
  <si>
    <t>Saint-Alphonse-de-Granby</t>
  </si>
  <si>
    <t>20 / 208</t>
  </si>
  <si>
    <t>Granby</t>
  </si>
  <si>
    <t xml:space="preserve"> 50 000 à 99 999 habitants</t>
  </si>
  <si>
    <t>1 / 9</t>
  </si>
  <si>
    <t>Waterloo</t>
  </si>
  <si>
    <t>132 / 208</t>
  </si>
  <si>
    <t>Warden</t>
  </si>
  <si>
    <t>18 / 479</t>
  </si>
  <si>
    <t>Shefford</t>
  </si>
  <si>
    <t>7 / 77</t>
  </si>
  <si>
    <t>Saint-Joachim-de-Shefford</t>
  </si>
  <si>
    <t>55 / 242</t>
  </si>
  <si>
    <t>Roxton Pond</t>
  </si>
  <si>
    <t>98 / 208</t>
  </si>
  <si>
    <t>Sainte-Cécile-de-Milton</t>
  </si>
  <si>
    <t>15 / 208</t>
  </si>
  <si>
    <t>Béthanie</t>
  </si>
  <si>
    <t>212 / 479</t>
  </si>
  <si>
    <t>Roxton Falls</t>
  </si>
  <si>
    <t>2 / 242</t>
  </si>
  <si>
    <t>Roxton</t>
  </si>
  <si>
    <t>96 / 242</t>
  </si>
  <si>
    <t>Sainte-Christine</t>
  </si>
  <si>
    <t>30 / 479</t>
  </si>
  <si>
    <t>Acton Vale</t>
  </si>
  <si>
    <t>22 / 77</t>
  </si>
  <si>
    <t>Upton</t>
  </si>
  <si>
    <t>54 / 208</t>
  </si>
  <si>
    <t>Saint-Théodore-d'Acton</t>
  </si>
  <si>
    <t>38 / 242</t>
  </si>
  <si>
    <t>Saint-Nazaire-d'Acton</t>
  </si>
  <si>
    <t>120 / 479</t>
  </si>
  <si>
    <t>Saint-Félix-de-Kingsey</t>
  </si>
  <si>
    <t>90 / 242</t>
  </si>
  <si>
    <t>Durham-Sud</t>
  </si>
  <si>
    <t>7 / 242</t>
  </si>
  <si>
    <t>Lefebvre</t>
  </si>
  <si>
    <t>5 / 479</t>
  </si>
  <si>
    <t>L'Avenir</t>
  </si>
  <si>
    <t>73 / 242</t>
  </si>
  <si>
    <t>Saint-Lucien</t>
  </si>
  <si>
    <t>15 / 242</t>
  </si>
  <si>
    <t>Wickham</t>
  </si>
  <si>
    <t>27 / 208</t>
  </si>
  <si>
    <t>Saint-Germain-de-Grantham</t>
  </si>
  <si>
    <t>30 / 208</t>
  </si>
  <si>
    <t>Drummondville</t>
  </si>
  <si>
    <t>2 / 9</t>
  </si>
  <si>
    <t>Saint-Cyrille-de-Wendover</t>
  </si>
  <si>
    <t>6 / 208</t>
  </si>
  <si>
    <t>Notre-Dame-du-Bon-Conseil</t>
  </si>
  <si>
    <t>44 / 242</t>
  </si>
  <si>
    <t>28 / 242</t>
  </si>
  <si>
    <t>Sainte-Brigitte-des-Saults</t>
  </si>
  <si>
    <t>46 / 479</t>
  </si>
  <si>
    <t>Saint-Majorique-de-Grantham</t>
  </si>
  <si>
    <t>11 / 242</t>
  </si>
  <si>
    <t>Saint-Edmond-de-Grantham</t>
  </si>
  <si>
    <t>37 / 479</t>
  </si>
  <si>
    <t>Saint-Eugène</t>
  </si>
  <si>
    <t>4 / 242</t>
  </si>
  <si>
    <t>Saint-Guillaume</t>
  </si>
  <si>
    <t>67 / 242</t>
  </si>
  <si>
    <t>Saint-Bonaventure</t>
  </si>
  <si>
    <t>56 / 242</t>
  </si>
  <si>
    <t>Saint-Pie-de-Guire</t>
  </si>
  <si>
    <t>137 / 479</t>
  </si>
  <si>
    <t>Sainte-Eulalie</t>
  </si>
  <si>
    <t>290 / 479</t>
  </si>
  <si>
    <t>Aston-Jonction</t>
  </si>
  <si>
    <t>32 / 479</t>
  </si>
  <si>
    <t>Saint-Wenceslas</t>
  </si>
  <si>
    <t>123 / 242</t>
  </si>
  <si>
    <t>Saint-Célestin</t>
  </si>
  <si>
    <t>44 / 479</t>
  </si>
  <si>
    <t>65 / 479</t>
  </si>
  <si>
    <t>Saint-Léonard-d'Aston</t>
  </si>
  <si>
    <t>122 / 208</t>
  </si>
  <si>
    <t>27 / 479</t>
  </si>
  <si>
    <t>Sainte-Monique</t>
  </si>
  <si>
    <t>338 / 479</t>
  </si>
  <si>
    <t>Grand-Saint-Esprit</t>
  </si>
  <si>
    <t>31 / 479</t>
  </si>
  <si>
    <t>Nicolet</t>
  </si>
  <si>
    <t>36 / 77</t>
  </si>
  <si>
    <t>La Visitation-de-Yamaska</t>
  </si>
  <si>
    <t>389 / 479</t>
  </si>
  <si>
    <t>Saint-Zéphirin-de-Courval</t>
  </si>
  <si>
    <t>214 / 479</t>
  </si>
  <si>
    <t>Saint-Elphège</t>
  </si>
  <si>
    <t>316 / 479</t>
  </si>
  <si>
    <t>Baie-du-Febvre</t>
  </si>
  <si>
    <t>243 / 479</t>
  </si>
  <si>
    <t>Pierreville</t>
  </si>
  <si>
    <t>58 / 208</t>
  </si>
  <si>
    <t>Saint-François-du-Lac</t>
  </si>
  <si>
    <t>18 / 242</t>
  </si>
  <si>
    <t>Maskinongé</t>
  </si>
  <si>
    <t>10 / 208</t>
  </si>
  <si>
    <t>Louiseville</t>
  </si>
  <si>
    <t>62 / 77</t>
  </si>
  <si>
    <t>Yamachiche</t>
  </si>
  <si>
    <t>89 / 208</t>
  </si>
  <si>
    <t>Saint-Barnabé</t>
  </si>
  <si>
    <t>103 / 242</t>
  </si>
  <si>
    <t>Saint-Sévère</t>
  </si>
  <si>
    <t>186 / 479</t>
  </si>
  <si>
    <t>36 / 479</t>
  </si>
  <si>
    <t>Sainte-Ursule</t>
  </si>
  <si>
    <t>Saint-Justin</t>
  </si>
  <si>
    <t>Saint-Édouard-de-Maskinongé</t>
  </si>
  <si>
    <t>29 / 479</t>
  </si>
  <si>
    <t>Sainte-Angèle-de-Prémont</t>
  </si>
  <si>
    <t>246 / 479</t>
  </si>
  <si>
    <t>Saint-Paulin</t>
  </si>
  <si>
    <t>155 / 242</t>
  </si>
  <si>
    <t>Saint-Alexis-des-Monts</t>
  </si>
  <si>
    <t>109 / 208</t>
  </si>
  <si>
    <t>Saint-Mathieu-du-Parc</t>
  </si>
  <si>
    <t>205 / 242</t>
  </si>
  <si>
    <t>Saint-Élie-de-Caxton</t>
  </si>
  <si>
    <t>60 / 242</t>
  </si>
  <si>
    <t>Charette</t>
  </si>
  <si>
    <t>26 / 479</t>
  </si>
  <si>
    <t>Saint-Boniface</t>
  </si>
  <si>
    <t>39 / 208</t>
  </si>
  <si>
    <t>Saint-Étienne-des-Grès</t>
  </si>
  <si>
    <t>33 / 208</t>
  </si>
  <si>
    <t>Lavaltrie</t>
  </si>
  <si>
    <t>9 / 59</t>
  </si>
  <si>
    <t>Lanoraie</t>
  </si>
  <si>
    <t>24 / 208</t>
  </si>
  <si>
    <t>Sainte-Élisabeth</t>
  </si>
  <si>
    <t>88 / 242</t>
  </si>
  <si>
    <t>Berthierville</t>
  </si>
  <si>
    <t>168 / 208</t>
  </si>
  <si>
    <t>Sainte-Geneviève-de-Berthier</t>
  </si>
  <si>
    <t>11 / 208</t>
  </si>
  <si>
    <t>Saint-Ignace-de-Loyola</t>
  </si>
  <si>
    <t>8 / 208</t>
  </si>
  <si>
    <t>La Visitation-de-l'Île-Dupas</t>
  </si>
  <si>
    <t>48 / 479</t>
  </si>
  <si>
    <t>Saint-Barthélemy</t>
  </si>
  <si>
    <t>156 / 242</t>
  </si>
  <si>
    <t>Saint-Cuthbert</t>
  </si>
  <si>
    <t>167 / 242</t>
  </si>
  <si>
    <t>Saint-Norbert</t>
  </si>
  <si>
    <t>20 / 242</t>
  </si>
  <si>
    <t>Saint-Cléophas-de-Brandon</t>
  </si>
  <si>
    <t>3 / 479</t>
  </si>
  <si>
    <t>Saint-Gabriel</t>
  </si>
  <si>
    <t>163 / 208</t>
  </si>
  <si>
    <t>Saint-Gabriel-de-Brandon</t>
  </si>
  <si>
    <t>38 / 208</t>
  </si>
  <si>
    <t>Saint-Didace</t>
  </si>
  <si>
    <t>353 / 479</t>
  </si>
  <si>
    <t>Mandeville</t>
  </si>
  <si>
    <t>157 / 208</t>
  </si>
  <si>
    <t>Saint-David</t>
  </si>
  <si>
    <t>340 / 479</t>
  </si>
  <si>
    <t>Massueville</t>
  </si>
  <si>
    <t>330 / 479</t>
  </si>
  <si>
    <t>Saint-Aimé</t>
  </si>
  <si>
    <t>235 / 479</t>
  </si>
  <si>
    <t>Saint-Robert</t>
  </si>
  <si>
    <t>19 / 242</t>
  </si>
  <si>
    <t>Sainte-Victoire-de-Sorel</t>
  </si>
  <si>
    <t>28 / 208</t>
  </si>
  <si>
    <t>Saint-Ours</t>
  </si>
  <si>
    <t>117 / 242</t>
  </si>
  <si>
    <t>Saint-Roch-de-Richelieu</t>
  </si>
  <si>
    <t>57 / 208</t>
  </si>
  <si>
    <t>Saint-Joseph-de-Sorel</t>
  </si>
  <si>
    <t>224 / 242</t>
  </si>
  <si>
    <t>Sorel-Tracy</t>
  </si>
  <si>
    <t>4 / 26</t>
  </si>
  <si>
    <t>Sainte-Anne-de-Sorel</t>
  </si>
  <si>
    <t>59 / 208</t>
  </si>
  <si>
    <t>Yamaska</t>
  </si>
  <si>
    <t>112 / 242</t>
  </si>
  <si>
    <t>Saint-Gérard-Majella</t>
  </si>
  <si>
    <t>337 / 479</t>
  </si>
  <si>
    <t>Saint-Pie</t>
  </si>
  <si>
    <t>11 / 77</t>
  </si>
  <si>
    <t>162 / 208</t>
  </si>
  <si>
    <t>Sainte-Madeleine</t>
  </si>
  <si>
    <t>17 / 208</t>
  </si>
  <si>
    <t>Sainte-Marie-Madeleine</t>
  </si>
  <si>
    <t>. / 208</t>
  </si>
  <si>
    <t>La Présentation</t>
  </si>
  <si>
    <t>51 / 208</t>
  </si>
  <si>
    <t>Saint-Hyacinthe</t>
  </si>
  <si>
    <t>3 / 9</t>
  </si>
  <si>
    <t>Saint-Dominique</t>
  </si>
  <si>
    <t>55 / 208</t>
  </si>
  <si>
    <t>Saint-Valérien-de-Milton</t>
  </si>
  <si>
    <t>91 / 242</t>
  </si>
  <si>
    <t>Saint-Liboire</t>
  </si>
  <si>
    <t>5 / 208</t>
  </si>
  <si>
    <t>65 / 242</t>
  </si>
  <si>
    <t>Sainte-Hélène-de-Bagot</t>
  </si>
  <si>
    <t>134 / 242</t>
  </si>
  <si>
    <t>Saint-Hugues</t>
  </si>
  <si>
    <t>186 / 242</t>
  </si>
  <si>
    <t>Saint-Barnabé-Sud</t>
  </si>
  <si>
    <t>250 / 479</t>
  </si>
  <si>
    <t>Saint-Jude</t>
  </si>
  <si>
    <t>84 / 242</t>
  </si>
  <si>
    <t>Saint-Bernard-de-Michaudville</t>
  </si>
  <si>
    <t>365 / 479</t>
  </si>
  <si>
    <t>Saint-Louis</t>
  </si>
  <si>
    <t>268 / 479</t>
  </si>
  <si>
    <t>Saint-Marcel-de-Richelieu</t>
  </si>
  <si>
    <t>341 / 479</t>
  </si>
  <si>
    <t>Ange-Gardien</t>
  </si>
  <si>
    <t>179 / 208</t>
  </si>
  <si>
    <t>Saint-Paul-d'Abbotsford</t>
  </si>
  <si>
    <t>48 / 208</t>
  </si>
  <si>
    <t>Saint-Césaire</t>
  </si>
  <si>
    <t>25 / 77</t>
  </si>
  <si>
    <t>Sainte-Angèle-de-Monnoir</t>
  </si>
  <si>
    <t>14 / 242</t>
  </si>
  <si>
    <t>Rougemont</t>
  </si>
  <si>
    <t>105 / 208</t>
  </si>
  <si>
    <t>Marieville</t>
  </si>
  <si>
    <t>20 / 59</t>
  </si>
  <si>
    <t>Richelieu</t>
  </si>
  <si>
    <t>8 / 77</t>
  </si>
  <si>
    <t>Saint-Mathias-sur-Richelieu</t>
  </si>
  <si>
    <t>44 / 208</t>
  </si>
  <si>
    <t>Venise-en-Québec</t>
  </si>
  <si>
    <t>191 / 242</t>
  </si>
  <si>
    <t>Saint-Georges-de-Clarenceville</t>
  </si>
  <si>
    <t>203 / 242</t>
  </si>
  <si>
    <t>Noyan</t>
  </si>
  <si>
    <t>140 / 242</t>
  </si>
  <si>
    <t>Lacolle</t>
  </si>
  <si>
    <t>Saint-Valentin</t>
  </si>
  <si>
    <t>321 / 479</t>
  </si>
  <si>
    <t>Saint-Paul-de-l'Île-aux-Noix</t>
  </si>
  <si>
    <t>147 / 242</t>
  </si>
  <si>
    <t>Henryville</t>
  </si>
  <si>
    <t>94 / 242</t>
  </si>
  <si>
    <t>60 / 479</t>
  </si>
  <si>
    <t>Saint-Alexandre</t>
  </si>
  <si>
    <t>16 / 208</t>
  </si>
  <si>
    <t>Sainte-Anne-de-Sabrevois</t>
  </si>
  <si>
    <t>43 / 208</t>
  </si>
  <si>
    <t>Saint-Blaise-sur-Richelieu</t>
  </si>
  <si>
    <t>92 / 242</t>
  </si>
  <si>
    <t>Saint-Jean-sur-Richelieu</t>
  </si>
  <si>
    <t>5 / 9</t>
  </si>
  <si>
    <t>Mont-Saint-Grégoire</t>
  </si>
  <si>
    <t>4 / 208</t>
  </si>
  <si>
    <t>Sainte-Brigide-d'Iberville</t>
  </si>
  <si>
    <t>105 / 242</t>
  </si>
  <si>
    <t>Chambly</t>
  </si>
  <si>
    <t>1 / 26</t>
  </si>
  <si>
    <t>Carignan</t>
  </si>
  <si>
    <t>60 / 77</t>
  </si>
  <si>
    <t>Saint-Basile-le-Grand</t>
  </si>
  <si>
    <t>15 / 59</t>
  </si>
  <si>
    <t>McMasterville</t>
  </si>
  <si>
    <t>13 / 77</t>
  </si>
  <si>
    <t>Otterburn Park</t>
  </si>
  <si>
    <t>17 / 77</t>
  </si>
  <si>
    <t>Saint-Jean-Baptiste</t>
  </si>
  <si>
    <t>131 / 208</t>
  </si>
  <si>
    <t>Mont-Saint-Hilaire</t>
  </si>
  <si>
    <t>38 / 59</t>
  </si>
  <si>
    <t>Beloeil</t>
  </si>
  <si>
    <t>28 / 59</t>
  </si>
  <si>
    <t>Saint-Mathieu-de-Beloeil</t>
  </si>
  <si>
    <t>137 / 208</t>
  </si>
  <si>
    <t>Saint-Marc-sur-Richelieu</t>
  </si>
  <si>
    <t>96 / 208</t>
  </si>
  <si>
    <t>Saint-Charles-sur-Richelieu</t>
  </si>
  <si>
    <t>118 / 242</t>
  </si>
  <si>
    <t>Saint-Denis-sur-Richelieu</t>
  </si>
  <si>
    <t>117 / 208</t>
  </si>
  <si>
    <t>Saint-Antoine-sur-Richelieu</t>
  </si>
  <si>
    <t>116 / 242</t>
  </si>
  <si>
    <t>Brossard</t>
  </si>
  <si>
    <t>9 / 9</t>
  </si>
  <si>
    <t>Saint-Lambert</t>
  </si>
  <si>
    <t>51 / 59</t>
  </si>
  <si>
    <t>Boucherville</t>
  </si>
  <si>
    <t>25 / 26</t>
  </si>
  <si>
    <t>Saint-Bruno-de-Montarville</t>
  </si>
  <si>
    <t>23 / 26</t>
  </si>
  <si>
    <t>Longueuil</t>
  </si>
  <si>
    <t>1 / 10</t>
  </si>
  <si>
    <t>Sainte-Julie</t>
  </si>
  <si>
    <t>3 / 26</t>
  </si>
  <si>
    <t>Saint-Amable</t>
  </si>
  <si>
    <t>4 / 59</t>
  </si>
  <si>
    <t>Varennes</t>
  </si>
  <si>
    <t>41 / 59</t>
  </si>
  <si>
    <t>Verchères</t>
  </si>
  <si>
    <t>26 / 77</t>
  </si>
  <si>
    <t>Calixa-Lavallée</t>
  </si>
  <si>
    <t>210 / 479</t>
  </si>
  <si>
    <t>Contrecoeur</t>
  </si>
  <si>
    <t>52 / 77</t>
  </si>
  <si>
    <t>Charlemagne</t>
  </si>
  <si>
    <t>32 / 77</t>
  </si>
  <si>
    <t>Repentigny</t>
  </si>
  <si>
    <t>4 / 9</t>
  </si>
  <si>
    <t>Saint-Sulpice</t>
  </si>
  <si>
    <t>18 / 208</t>
  </si>
  <si>
    <t>L'Assomption</t>
  </si>
  <si>
    <t>30 / 59</t>
  </si>
  <si>
    <t>L'Épiphanie</t>
  </si>
  <si>
    <t>3 / 77</t>
  </si>
  <si>
    <t>34 / 208</t>
  </si>
  <si>
    <t>Saint-Paul</t>
  </si>
  <si>
    <t>5 / 77</t>
  </si>
  <si>
    <t>Crabtree</t>
  </si>
  <si>
    <t>80 / 208</t>
  </si>
  <si>
    <t>Saint-Pierre</t>
  </si>
  <si>
    <t>52 / 479</t>
  </si>
  <si>
    <t>Joliette</t>
  </si>
  <si>
    <t>40 / 59</t>
  </si>
  <si>
    <t>Saint-Thomas</t>
  </si>
  <si>
    <t>23 / 208</t>
  </si>
  <si>
    <t>Notre-Dame-des-Prairies</t>
  </si>
  <si>
    <t>20 / 77</t>
  </si>
  <si>
    <t>Saint-Charles-Borromée</t>
  </si>
  <si>
    <t>5 / 59</t>
  </si>
  <si>
    <t>Saint-Ambroise-de-Kildare</t>
  </si>
  <si>
    <t>7 / 208</t>
  </si>
  <si>
    <t>1 / 208</t>
  </si>
  <si>
    <t>Sainte-Mélanie</t>
  </si>
  <si>
    <t>13 / 208</t>
  </si>
  <si>
    <t>Saint-Félix-de-Valois</t>
  </si>
  <si>
    <t>9 / 77</t>
  </si>
  <si>
    <t>Saint-Jean-de-Matha</t>
  </si>
  <si>
    <t>36 / 208</t>
  </si>
  <si>
    <t>Sainte-Béatrix</t>
  </si>
  <si>
    <t>121 / 242</t>
  </si>
  <si>
    <t>Saint-Alphonse-Rodriguez</t>
  </si>
  <si>
    <t>171 / 208</t>
  </si>
  <si>
    <t>Sainte-Marcelline-de-Kildare</t>
  </si>
  <si>
    <t>43 / 242</t>
  </si>
  <si>
    <t>Rawdon</t>
  </si>
  <si>
    <t>25 / 59</t>
  </si>
  <si>
    <t>Chertsey</t>
  </si>
  <si>
    <t>158 / 208</t>
  </si>
  <si>
    <t>Entrelacs</t>
  </si>
  <si>
    <t>401 / 479</t>
  </si>
  <si>
    <t>Notre-Dame-de-la-Merci</t>
  </si>
  <si>
    <t>424 / 479</t>
  </si>
  <si>
    <t>199 / 208</t>
  </si>
  <si>
    <t>Saint-Côme</t>
  </si>
  <si>
    <t>172 / 208</t>
  </si>
  <si>
    <t>Sainte-Émélie-de-l'Énergie</t>
  </si>
  <si>
    <t>131 / 242</t>
  </si>
  <si>
    <t>Saint-Damien</t>
  </si>
  <si>
    <t>152 / 208</t>
  </si>
  <si>
    <t>Saint-Zénon</t>
  </si>
  <si>
    <t>193 / 242</t>
  </si>
  <si>
    <t>Saint-Michel-des-Saints</t>
  </si>
  <si>
    <t>188 / 208</t>
  </si>
  <si>
    <t>Sainte-Marie-Salomé</t>
  </si>
  <si>
    <t>3 / 242</t>
  </si>
  <si>
    <t>Saint-Jacques</t>
  </si>
  <si>
    <t>61 / 208</t>
  </si>
  <si>
    <t>Saint-Alexis</t>
  </si>
  <si>
    <t>63 / 242</t>
  </si>
  <si>
    <t>Saint-Esprit</t>
  </si>
  <si>
    <t>135 / 242</t>
  </si>
  <si>
    <t>Saint-Roch-de-l'Achigan</t>
  </si>
  <si>
    <t>31 / 77</t>
  </si>
  <si>
    <t>Saint-Roch-Ouest</t>
  </si>
  <si>
    <t>184 / 479</t>
  </si>
  <si>
    <t>Saint-Lin--Laurentides</t>
  </si>
  <si>
    <t>1 / 59</t>
  </si>
  <si>
    <t>Saint-Calixte</t>
  </si>
  <si>
    <t>40 / 77</t>
  </si>
  <si>
    <t>Sainte-Julienne</t>
  </si>
  <si>
    <t>8 / 59</t>
  </si>
  <si>
    <t>Saint-Liguori</t>
  </si>
  <si>
    <t>8 / 242</t>
  </si>
  <si>
    <t>Terrebonne</t>
  </si>
  <si>
    <t>5 / 10</t>
  </si>
  <si>
    <t>Mascouche</t>
  </si>
  <si>
    <t>11 / 26</t>
  </si>
  <si>
    <t>Laval</t>
  </si>
  <si>
    <t>6 / 10</t>
  </si>
  <si>
    <t>Montréal-Est</t>
  </si>
  <si>
    <t>202 / 208</t>
  </si>
  <si>
    <t>Montréal</t>
  </si>
  <si>
    <t>10 / 10</t>
  </si>
  <si>
    <t>Westmount</t>
  </si>
  <si>
    <t>58 / 59</t>
  </si>
  <si>
    <t>Montréal-Ouest</t>
  </si>
  <si>
    <t>71 / 77</t>
  </si>
  <si>
    <t>Côte-Saint-Luc</t>
  </si>
  <si>
    <t>21 / 26</t>
  </si>
  <si>
    <t>Hampstead</t>
  </si>
  <si>
    <t>72 / 77</t>
  </si>
  <si>
    <t>Mont-Royal</t>
  </si>
  <si>
    <t>57 / 59</t>
  </si>
  <si>
    <t>Dorval</t>
  </si>
  <si>
    <t>59 / 59</t>
  </si>
  <si>
    <t>L'Île-Dorval</t>
  </si>
  <si>
    <t>Pointe-Claire</t>
  </si>
  <si>
    <t>26 / 26</t>
  </si>
  <si>
    <t>Kirkland</t>
  </si>
  <si>
    <t>54 / 59</t>
  </si>
  <si>
    <t>Beaconsfield</t>
  </si>
  <si>
    <t>48 / 59</t>
  </si>
  <si>
    <t>Baie-D'Urfé</t>
  </si>
  <si>
    <t>201 / 208</t>
  </si>
  <si>
    <t>Sainte-Anne-de-Bellevue</t>
  </si>
  <si>
    <t>200 / 208</t>
  </si>
  <si>
    <t>Senneville</t>
  </si>
  <si>
    <t>451 / 479</t>
  </si>
  <si>
    <t>Dollard-Des Ormeaux</t>
  </si>
  <si>
    <t>6 / 9</t>
  </si>
  <si>
    <t>Saint-Mathieu</t>
  </si>
  <si>
    <t>150 / 242</t>
  </si>
  <si>
    <t>Saint-Philippe</t>
  </si>
  <si>
    <t>34 / 77</t>
  </si>
  <si>
    <t>La Prairie</t>
  </si>
  <si>
    <t>17 / 59</t>
  </si>
  <si>
    <t>Candiac</t>
  </si>
  <si>
    <t>36 / 59</t>
  </si>
  <si>
    <t>Delson</t>
  </si>
  <si>
    <t>64 / 77</t>
  </si>
  <si>
    <t>Sainte-Catherine</t>
  </si>
  <si>
    <t>21 / 59</t>
  </si>
  <si>
    <t>Saint-Constant</t>
  </si>
  <si>
    <t>5 / 26</t>
  </si>
  <si>
    <t>85 / 208</t>
  </si>
  <si>
    <t>Mercier</t>
  </si>
  <si>
    <t>13 / 59</t>
  </si>
  <si>
    <t>Châteauguay</t>
  </si>
  <si>
    <t>19 / 26</t>
  </si>
  <si>
    <t>Léry</t>
  </si>
  <si>
    <t>116 / 208</t>
  </si>
  <si>
    <t>Saint-Bernard-de-Lacolle</t>
  </si>
  <si>
    <t>163 / 242</t>
  </si>
  <si>
    <t>Hemmingford</t>
  </si>
  <si>
    <t>50 / 479</t>
  </si>
  <si>
    <t>35 / 242</t>
  </si>
  <si>
    <t>Sainte-Clotilde</t>
  </si>
  <si>
    <t>62 / 242</t>
  </si>
  <si>
    <t>Saint-Patrice-de-Sherrington</t>
  </si>
  <si>
    <t>53 / 208</t>
  </si>
  <si>
    <t>Napierville</t>
  </si>
  <si>
    <t>60 / 208</t>
  </si>
  <si>
    <t>Saint-Cyprien-de-Napierville</t>
  </si>
  <si>
    <t>85 / 242</t>
  </si>
  <si>
    <t>Saint-Jacques-le-Mineur</t>
  </si>
  <si>
    <t>218 / 242</t>
  </si>
  <si>
    <t>Saint-Édouard</t>
  </si>
  <si>
    <t>106 / 242</t>
  </si>
  <si>
    <t>Saint-Michel</t>
  </si>
  <si>
    <t>111 / 208</t>
  </si>
  <si>
    <t>Saint-Rémi</t>
  </si>
  <si>
    <t>28 / 77</t>
  </si>
  <si>
    <t>Havelock</t>
  </si>
  <si>
    <t>55 / 479</t>
  </si>
  <si>
    <t>Franklin</t>
  </si>
  <si>
    <t>33 / 242</t>
  </si>
  <si>
    <t>Saint-Chrysostome</t>
  </si>
  <si>
    <t>14 / 208</t>
  </si>
  <si>
    <t>Howick</t>
  </si>
  <si>
    <t>81 / 479</t>
  </si>
  <si>
    <t>Très-Saint-Sacrement</t>
  </si>
  <si>
    <t>80 / 242</t>
  </si>
  <si>
    <t>Ormstown</t>
  </si>
  <si>
    <t>69 / 208</t>
  </si>
  <si>
    <t>Hinchinbrooke</t>
  </si>
  <si>
    <t>2 / 208</t>
  </si>
  <si>
    <t>Elgin</t>
  </si>
  <si>
    <t>281 / 479</t>
  </si>
  <si>
    <t>Huntingdon</t>
  </si>
  <si>
    <t>Godmanchester</t>
  </si>
  <si>
    <t>13 / 242</t>
  </si>
  <si>
    <t>Sainte-Barbe</t>
  </si>
  <si>
    <t>227 / 242</t>
  </si>
  <si>
    <t>Saint-Anicet</t>
  </si>
  <si>
    <t>135 / 208</t>
  </si>
  <si>
    <t>Dundee</t>
  </si>
  <si>
    <t>77 / 479</t>
  </si>
  <si>
    <t>Saint-Urbain-Premier</t>
  </si>
  <si>
    <t>75 / 242</t>
  </si>
  <si>
    <t>Sainte-Martine</t>
  </si>
  <si>
    <t>6 / 77</t>
  </si>
  <si>
    <t>Beauharnois</t>
  </si>
  <si>
    <t>53 / 59</t>
  </si>
  <si>
    <t>Saint-Étienne-de-Beauharnois</t>
  </si>
  <si>
    <t>106 / 479</t>
  </si>
  <si>
    <t>196 / 242</t>
  </si>
  <si>
    <t>Saint-Stanislas-de-Kostka</t>
  </si>
  <si>
    <t>188 / 242</t>
  </si>
  <si>
    <t>Salaberry-de-Valleyfield</t>
  </si>
  <si>
    <t>20 / 26</t>
  </si>
  <si>
    <t>Rivière-Beaudette</t>
  </si>
  <si>
    <t>12 / 208</t>
  </si>
  <si>
    <t>Saint-Télesphore</t>
  </si>
  <si>
    <t>170 / 479</t>
  </si>
  <si>
    <t>Saint-Polycarpe</t>
  </si>
  <si>
    <t>144 / 208</t>
  </si>
  <si>
    <t>Saint-Zotique</t>
  </si>
  <si>
    <t>16 / 77</t>
  </si>
  <si>
    <t>Les Coteaux</t>
  </si>
  <si>
    <t>2 / 77</t>
  </si>
  <si>
    <t>Coteau-du-Lac</t>
  </si>
  <si>
    <t>37 / 77</t>
  </si>
  <si>
    <t>Saint-Clet</t>
  </si>
  <si>
    <t>46 / 242</t>
  </si>
  <si>
    <t>Les Cèdres</t>
  </si>
  <si>
    <t>38 / 77</t>
  </si>
  <si>
    <t>Pointe-des-Cascades</t>
  </si>
  <si>
    <t>L'Île-Perrot</t>
  </si>
  <si>
    <t>22 / 59</t>
  </si>
  <si>
    <t>Notre-Dame-de-l'Île-Perrot</t>
  </si>
  <si>
    <t>14 / 59</t>
  </si>
  <si>
    <t>Pincourt</t>
  </si>
  <si>
    <t>11 / 59</t>
  </si>
  <si>
    <t>Terrasse-Vaudreuil</t>
  </si>
  <si>
    <t>109 / 242</t>
  </si>
  <si>
    <t>Vaudreuil-Dorion</t>
  </si>
  <si>
    <t>16 / 26</t>
  </si>
  <si>
    <t>Vaudreuil-sur-le-Lac</t>
  </si>
  <si>
    <t>130 / 242</t>
  </si>
  <si>
    <t>L'Île-Cadieux</t>
  </si>
  <si>
    <t>435 / 479</t>
  </si>
  <si>
    <t>Hudson</t>
  </si>
  <si>
    <t>. / 77</t>
  </si>
  <si>
    <t>Saint-Lazare</t>
  </si>
  <si>
    <t>16 / 59</t>
  </si>
  <si>
    <t>Sainte-Marthe</t>
  </si>
  <si>
    <t>125 / 242</t>
  </si>
  <si>
    <t>Sainte-Justine-de-Newton</t>
  </si>
  <si>
    <t>117 / 479</t>
  </si>
  <si>
    <t>Très-Saint-Rédempteur</t>
  </si>
  <si>
    <t>6 / 479</t>
  </si>
  <si>
    <t>Rigaud</t>
  </si>
  <si>
    <t>57 / 77</t>
  </si>
  <si>
    <t>Pointe-Fortune</t>
  </si>
  <si>
    <t>24 / 479</t>
  </si>
  <si>
    <t>Saint-Eustache</t>
  </si>
  <si>
    <t>15 / 26</t>
  </si>
  <si>
    <t>Deux-Montagnes</t>
  </si>
  <si>
    <t>10 / 59</t>
  </si>
  <si>
    <t>Sainte-Marthe-sur-le-Lac</t>
  </si>
  <si>
    <t>7 / 59</t>
  </si>
  <si>
    <t>Pointe-Calumet</t>
  </si>
  <si>
    <t>4 / 77</t>
  </si>
  <si>
    <t>Saint-Joseph-du-Lac</t>
  </si>
  <si>
    <t>12 / 77</t>
  </si>
  <si>
    <t>Oka</t>
  </si>
  <si>
    <t>15 / 77</t>
  </si>
  <si>
    <t>Saint-Placide</t>
  </si>
  <si>
    <t>98 / 242</t>
  </si>
  <si>
    <t>Boisbriand</t>
  </si>
  <si>
    <t>22 / 26</t>
  </si>
  <si>
    <t>Sainte-Thérèse</t>
  </si>
  <si>
    <t>17 / 26</t>
  </si>
  <si>
    <t>Blainville</t>
  </si>
  <si>
    <t>7 / 9</t>
  </si>
  <si>
    <t>Rosemère</t>
  </si>
  <si>
    <t>44 / 59</t>
  </si>
  <si>
    <t>Lorraine</t>
  </si>
  <si>
    <t>59 / 77</t>
  </si>
  <si>
    <t>Bois-des-Filion</t>
  </si>
  <si>
    <t>45 / 77</t>
  </si>
  <si>
    <t>Sainte-Anne-des-Plaines</t>
  </si>
  <si>
    <t>18 / 59</t>
  </si>
  <si>
    <t>Mirabel</t>
  </si>
  <si>
    <t>6 / 26</t>
  </si>
  <si>
    <t>Saint-Colomban</t>
  </si>
  <si>
    <t>2 / 59</t>
  </si>
  <si>
    <t>Saint-Jérôme</t>
  </si>
  <si>
    <t>8 / 9</t>
  </si>
  <si>
    <t>Sainte-Sophie</t>
  </si>
  <si>
    <t>3 / 59</t>
  </si>
  <si>
    <t>Prévost</t>
  </si>
  <si>
    <t>12 / 59</t>
  </si>
  <si>
    <t>Saint-Hippolyte</t>
  </si>
  <si>
    <t>39 / 77</t>
  </si>
  <si>
    <t>Saint-André-d'Argenteuil</t>
  </si>
  <si>
    <t>Lachute</t>
  </si>
  <si>
    <t>27 / 59</t>
  </si>
  <si>
    <t>Gore</t>
  </si>
  <si>
    <t>209 / 242</t>
  </si>
  <si>
    <t>Mille-Isles</t>
  </si>
  <si>
    <t>172 / 242</t>
  </si>
  <si>
    <t>Wentworth</t>
  </si>
  <si>
    <t>433 / 479</t>
  </si>
  <si>
    <t>Brownsburg-Chatham</t>
  </si>
  <si>
    <t>43 / 77</t>
  </si>
  <si>
    <t>Grenville-sur-la-Rouge</t>
  </si>
  <si>
    <t>180 / 208</t>
  </si>
  <si>
    <t>Grenville</t>
  </si>
  <si>
    <t>165 / 242</t>
  </si>
  <si>
    <t>Harrington</t>
  </si>
  <si>
    <t>422 / 479</t>
  </si>
  <si>
    <t>Estérel</t>
  </si>
  <si>
    <t>460 / 479</t>
  </si>
  <si>
    <t>Sainte-Marguerite-du-Lac-Masson</t>
  </si>
  <si>
    <t>197 / 208</t>
  </si>
  <si>
    <t>Sainte-Adèle</t>
  </si>
  <si>
    <t>49 / 59</t>
  </si>
  <si>
    <t>Piedmont</t>
  </si>
  <si>
    <t>184 / 208</t>
  </si>
  <si>
    <t>Sainte-Anne-des-Lacs</t>
  </si>
  <si>
    <t>112 / 208</t>
  </si>
  <si>
    <t>Saint-Sauveur</t>
  </si>
  <si>
    <t>46 / 59</t>
  </si>
  <si>
    <t>Morin-Heights</t>
  </si>
  <si>
    <t>174 / 208</t>
  </si>
  <si>
    <t>Lac-des-Seize-Îles</t>
  </si>
  <si>
    <t>448 / 479</t>
  </si>
  <si>
    <t>Wentworth-Nord</t>
  </si>
  <si>
    <t>230 / 242</t>
  </si>
  <si>
    <t>Saint-Adolphe-d'Howard</t>
  </si>
  <si>
    <t>198 / 208</t>
  </si>
  <si>
    <t>Val-Morin</t>
  </si>
  <si>
    <t>183 / 208</t>
  </si>
  <si>
    <t>Val-David</t>
  </si>
  <si>
    <t>165 / 208</t>
  </si>
  <si>
    <t>Lantier</t>
  </si>
  <si>
    <t>372 / 479</t>
  </si>
  <si>
    <t>Sainte-Lucie-des-Laurentides</t>
  </si>
  <si>
    <t>212 / 242</t>
  </si>
  <si>
    <t>Sainte-Agathe-des-Monts</t>
  </si>
  <si>
    <t>52 / 59</t>
  </si>
  <si>
    <t>Ivry-sur-le-Lac</t>
  </si>
  <si>
    <t>386 / 479</t>
  </si>
  <si>
    <t>Saint-Faustin--Lac-Carré</t>
  </si>
  <si>
    <t>166 / 208</t>
  </si>
  <si>
    <t>Barkmere</t>
  </si>
  <si>
    <t>459 / 479</t>
  </si>
  <si>
    <t>Montcalm</t>
  </si>
  <si>
    <t>114 / 479</t>
  </si>
  <si>
    <t>Arundel</t>
  </si>
  <si>
    <t>238 / 479</t>
  </si>
  <si>
    <t>Huberdeau</t>
  </si>
  <si>
    <t>139 / 479</t>
  </si>
  <si>
    <t>Amherst</t>
  </si>
  <si>
    <t>217 / 242</t>
  </si>
  <si>
    <t>Brébeuf</t>
  </si>
  <si>
    <t>108 / 242</t>
  </si>
  <si>
    <t>Lac-Supérieur</t>
  </si>
  <si>
    <t>223 / 242</t>
  </si>
  <si>
    <t>Val-des-Lacs</t>
  </si>
  <si>
    <t>431 / 479</t>
  </si>
  <si>
    <t>Mont-Tremblant</t>
  </si>
  <si>
    <t>La Conception</t>
  </si>
  <si>
    <t>225 / 242</t>
  </si>
  <si>
    <t>Labelle</t>
  </si>
  <si>
    <t>175 / 208</t>
  </si>
  <si>
    <t>Lac-Tremblant-Nord</t>
  </si>
  <si>
    <t>453 / 479</t>
  </si>
  <si>
    <t>La Minerve</t>
  </si>
  <si>
    <t>231 / 242</t>
  </si>
  <si>
    <t>Notre-Dame-du-Laus</t>
  </si>
  <si>
    <t>199 / 242</t>
  </si>
  <si>
    <t>Notre-Dame-de-Pontmain</t>
  </si>
  <si>
    <t>360 / 479</t>
  </si>
  <si>
    <t>Lac-du-Cerf</t>
  </si>
  <si>
    <t>399 / 479</t>
  </si>
  <si>
    <t>Saint-Aimé-du-Lac-des-Îles</t>
  </si>
  <si>
    <t>180 / 479</t>
  </si>
  <si>
    <t>Kiamika</t>
  </si>
  <si>
    <t>237 / 479</t>
  </si>
  <si>
    <t>Nominingue</t>
  </si>
  <si>
    <t>190 / 208</t>
  </si>
  <si>
    <t>Rivière-Rouge</t>
  </si>
  <si>
    <t>177 / 208</t>
  </si>
  <si>
    <t>La Macaza</t>
  </si>
  <si>
    <t>220 / 242</t>
  </si>
  <si>
    <t>L'Ascension</t>
  </si>
  <si>
    <t>368 / 479</t>
  </si>
  <si>
    <t>Lac-Saguay</t>
  </si>
  <si>
    <t>325 / 479</t>
  </si>
  <si>
    <t>Chute-Saint-Philippe</t>
  </si>
  <si>
    <t>301 / 479</t>
  </si>
  <si>
    <t>Lac-des-Écorces</t>
  </si>
  <si>
    <t>78 / 208</t>
  </si>
  <si>
    <t>Mont-Laurier</t>
  </si>
  <si>
    <t>26 / 59</t>
  </si>
  <si>
    <t>Ferme-Neuve</t>
  </si>
  <si>
    <t>147 / 208</t>
  </si>
  <si>
    <t>Lac-Saint-Paul</t>
  </si>
  <si>
    <t>345 / 479</t>
  </si>
  <si>
    <t>Mont-Saint-Michel</t>
  </si>
  <si>
    <t>62 / 479</t>
  </si>
  <si>
    <t>Sainte-Anne-du-Lac</t>
  </si>
  <si>
    <t>335 / 479</t>
  </si>
  <si>
    <t>Fassett</t>
  </si>
  <si>
    <t>267 / 479</t>
  </si>
  <si>
    <t>Montebello</t>
  </si>
  <si>
    <t>336 / 479</t>
  </si>
  <si>
    <t>Notre-Dame-de-Bonsecours</t>
  </si>
  <si>
    <t>434 / 479</t>
  </si>
  <si>
    <t>Notre-Dame-de-la-Paix</t>
  </si>
  <si>
    <t>54 / 479</t>
  </si>
  <si>
    <t>Saint-André-Avellin</t>
  </si>
  <si>
    <t>90 / 208</t>
  </si>
  <si>
    <t>Papineauville</t>
  </si>
  <si>
    <t>154 / 208</t>
  </si>
  <si>
    <t>Plaisance</t>
  </si>
  <si>
    <t>128 / 242</t>
  </si>
  <si>
    <t>Thurso</t>
  </si>
  <si>
    <t>155 / 208</t>
  </si>
  <si>
    <t>Lochaber</t>
  </si>
  <si>
    <t>73 / 479</t>
  </si>
  <si>
    <t>Lochaber-Partie-Ouest</t>
  </si>
  <si>
    <t>189 / 479</t>
  </si>
  <si>
    <t>Mayo</t>
  </si>
  <si>
    <t>57 / 479</t>
  </si>
  <si>
    <t>Saint-Sixte</t>
  </si>
  <si>
    <t>47 / 479</t>
  </si>
  <si>
    <t>Ripon</t>
  </si>
  <si>
    <t>168 / 242</t>
  </si>
  <si>
    <t>Mulgrave-et-Derry</t>
  </si>
  <si>
    <t>444 / 479</t>
  </si>
  <si>
    <t>Montpellier</t>
  </si>
  <si>
    <t>251 / 479</t>
  </si>
  <si>
    <t>Lac-Simon</t>
  </si>
  <si>
    <t>419 / 479</t>
  </si>
  <si>
    <t>Chénéville</t>
  </si>
  <si>
    <t>275 / 479</t>
  </si>
  <si>
    <t>Namur</t>
  </si>
  <si>
    <t>66 / 479</t>
  </si>
  <si>
    <t>Boileau</t>
  </si>
  <si>
    <t>405 / 479</t>
  </si>
  <si>
    <t>Saint-Émile-de-Suffolk</t>
  </si>
  <si>
    <t>99 / 479</t>
  </si>
  <si>
    <t>Lac-des-Plages</t>
  </si>
  <si>
    <t>404 / 479</t>
  </si>
  <si>
    <t>Duhamel</t>
  </si>
  <si>
    <t>452 / 479</t>
  </si>
  <si>
    <t>Val-des-Bois</t>
  </si>
  <si>
    <t>156 / 479</t>
  </si>
  <si>
    <t>Bowman</t>
  </si>
  <si>
    <t>88 / 479</t>
  </si>
  <si>
    <t>Gatineau</t>
  </si>
  <si>
    <t>8 / 10</t>
  </si>
  <si>
    <t>21 / 77</t>
  </si>
  <si>
    <t>Notre-Dame-de-la-Salette</t>
  </si>
  <si>
    <t>258 / 479</t>
  </si>
  <si>
    <t>Val-des-Monts</t>
  </si>
  <si>
    <t>35 / 59</t>
  </si>
  <si>
    <t>Cantley</t>
  </si>
  <si>
    <t>6 / 59</t>
  </si>
  <si>
    <t>Chelsea</t>
  </si>
  <si>
    <t>66 / 77</t>
  </si>
  <si>
    <t>Pontiac</t>
  </si>
  <si>
    <t>19 / 77</t>
  </si>
  <si>
    <t>La Pêche</t>
  </si>
  <si>
    <t>61 / 77</t>
  </si>
  <si>
    <t>Denholm</t>
  </si>
  <si>
    <t>428 / 479</t>
  </si>
  <si>
    <t>Low</t>
  </si>
  <si>
    <t>357 / 479</t>
  </si>
  <si>
    <t>Kazabazua</t>
  </si>
  <si>
    <t>224 / 479</t>
  </si>
  <si>
    <t>Lac-Sainte-Marie</t>
  </si>
  <si>
    <t>445 / 479</t>
  </si>
  <si>
    <t>Gracefield</t>
  </si>
  <si>
    <t>192 / 208</t>
  </si>
  <si>
    <t>Cayamant</t>
  </si>
  <si>
    <t>402 / 479</t>
  </si>
  <si>
    <t>Blue Sea</t>
  </si>
  <si>
    <t>430 / 479</t>
  </si>
  <si>
    <t>Bouchette</t>
  </si>
  <si>
    <t>354 / 479</t>
  </si>
  <si>
    <t>Sainte-Thérèse-de-la-Gatineau</t>
  </si>
  <si>
    <t>414 / 479</t>
  </si>
  <si>
    <t>Messines</t>
  </si>
  <si>
    <t>133 / 242</t>
  </si>
  <si>
    <t>Maniwaki</t>
  </si>
  <si>
    <t>182 / 208</t>
  </si>
  <si>
    <t>Déléage</t>
  </si>
  <si>
    <t>61 / 242</t>
  </si>
  <si>
    <t>Egan-Sud</t>
  </si>
  <si>
    <t>159 / 479</t>
  </si>
  <si>
    <t>Bois-Franc</t>
  </si>
  <si>
    <t>228 / 479</t>
  </si>
  <si>
    <t>Montcerf-Lytton</t>
  </si>
  <si>
    <t>347 / 479</t>
  </si>
  <si>
    <t>Aumond</t>
  </si>
  <si>
    <t>236 / 479</t>
  </si>
  <si>
    <t>Grand-Remous</t>
  </si>
  <si>
    <t>132 / 242</t>
  </si>
  <si>
    <t>Bristol</t>
  </si>
  <si>
    <t>207 / 242</t>
  </si>
  <si>
    <t>Shawville</t>
  </si>
  <si>
    <t>120 / 242</t>
  </si>
  <si>
    <t>Clarendon</t>
  </si>
  <si>
    <t>184 / 242</t>
  </si>
  <si>
    <t>Portage-du-Fort</t>
  </si>
  <si>
    <t>Bryson</t>
  </si>
  <si>
    <t>Campbell's Bay</t>
  </si>
  <si>
    <t>208 / 479</t>
  </si>
  <si>
    <t>L'Île-du-Grand-Calumet</t>
  </si>
  <si>
    <t>136 / 479</t>
  </si>
  <si>
    <t>Litchfield</t>
  </si>
  <si>
    <t>390 / 479</t>
  </si>
  <si>
    <t>Thorne</t>
  </si>
  <si>
    <t>437 / 479</t>
  </si>
  <si>
    <t>Alleyn-et-Cawood</t>
  </si>
  <si>
    <t>Otter Lake</t>
  </si>
  <si>
    <t>204 / 242</t>
  </si>
  <si>
    <t>Fort-Coulonge</t>
  </si>
  <si>
    <t>146 / 242</t>
  </si>
  <si>
    <t>Mansfield-et-Pontefract</t>
  </si>
  <si>
    <t>Waltham</t>
  </si>
  <si>
    <t>314 / 479</t>
  </si>
  <si>
    <t>L'Isle-aux-Allumettes</t>
  </si>
  <si>
    <t>Chichester</t>
  </si>
  <si>
    <t>227 / 479</t>
  </si>
  <si>
    <t>Sheenboro</t>
  </si>
  <si>
    <t>456 / 479</t>
  </si>
  <si>
    <t>Rapides-des-Joachims</t>
  </si>
  <si>
    <t>Témiscaming</t>
  </si>
  <si>
    <t>193 / 208</t>
  </si>
  <si>
    <t>Kipawa</t>
  </si>
  <si>
    <t>274 / 479</t>
  </si>
  <si>
    <t>Saint-Édouard-de-Fabre</t>
  </si>
  <si>
    <t>148 / 479</t>
  </si>
  <si>
    <t>Béarn</t>
  </si>
  <si>
    <t>147 / 479</t>
  </si>
  <si>
    <t>Ville-Marie</t>
  </si>
  <si>
    <t>127 / 208</t>
  </si>
  <si>
    <t>Duhamel-Ouest</t>
  </si>
  <si>
    <t>35 / 479</t>
  </si>
  <si>
    <t>Lorrainville</t>
  </si>
  <si>
    <t>127 / 242</t>
  </si>
  <si>
    <t>Saint-Bruno-de-Guigues</t>
  </si>
  <si>
    <t>89 / 242</t>
  </si>
  <si>
    <t>Laverlochère</t>
  </si>
  <si>
    <t>53 / 479</t>
  </si>
  <si>
    <t>Fugèreville</t>
  </si>
  <si>
    <t>78 / 479</t>
  </si>
  <si>
    <t>Latulipe-et-Gaboury</t>
  </si>
  <si>
    <t>233 / 479</t>
  </si>
  <si>
    <t>Belleterre</t>
  </si>
  <si>
    <t>172 / 479</t>
  </si>
  <si>
    <t>Laforce</t>
  </si>
  <si>
    <t>2 / 479</t>
  </si>
  <si>
    <t>Moffet</t>
  </si>
  <si>
    <t>279 / 479</t>
  </si>
  <si>
    <t>Angliers</t>
  </si>
  <si>
    <t>373 / 479</t>
  </si>
  <si>
    <t>Saint-Eugène-de-Guigues</t>
  </si>
  <si>
    <t>133 / 479</t>
  </si>
  <si>
    <t>Notre-Dame-du-Nord</t>
  </si>
  <si>
    <t>Guérin</t>
  </si>
  <si>
    <t>131 / 479</t>
  </si>
  <si>
    <t>Nédélec</t>
  </si>
  <si>
    <t>Rémigny</t>
  </si>
  <si>
    <t>344 / 479</t>
  </si>
  <si>
    <t>Rouyn-Noranda</t>
  </si>
  <si>
    <t>13 / 26</t>
  </si>
  <si>
    <t>Duparquet</t>
  </si>
  <si>
    <t>91 / 479</t>
  </si>
  <si>
    <t>Rapide-Danseur</t>
  </si>
  <si>
    <t>175 / 479</t>
  </si>
  <si>
    <t>Roquemaure</t>
  </si>
  <si>
    <t>310 / 479</t>
  </si>
  <si>
    <t>Gallichan</t>
  </si>
  <si>
    <t>Palmarolle</t>
  </si>
  <si>
    <t>76 / 242</t>
  </si>
  <si>
    <t>Sainte-Germaine-Boulé</t>
  </si>
  <si>
    <t>25 / 479</t>
  </si>
  <si>
    <t>Poularies</t>
  </si>
  <si>
    <t>33 / 479</t>
  </si>
  <si>
    <t>Taschereau</t>
  </si>
  <si>
    <t>346 / 479</t>
  </si>
  <si>
    <t>Authier</t>
  </si>
  <si>
    <t>104 / 479</t>
  </si>
  <si>
    <t>Macamic</t>
  </si>
  <si>
    <t>42 / 208</t>
  </si>
  <si>
    <t>Sainte-Hélène-de-Mancebourg</t>
  </si>
  <si>
    <t>307 / 479</t>
  </si>
  <si>
    <t>Clerval</t>
  </si>
  <si>
    <t>220 / 479</t>
  </si>
  <si>
    <t>La Reine</t>
  </si>
  <si>
    <t>71 / 479</t>
  </si>
  <si>
    <t>Dupuy</t>
  </si>
  <si>
    <t>43 / 479</t>
  </si>
  <si>
    <t>La Sarre</t>
  </si>
  <si>
    <t>54 / 77</t>
  </si>
  <si>
    <t>Chazel</t>
  </si>
  <si>
    <t>152 / 479</t>
  </si>
  <si>
    <t>Authier-Nord</t>
  </si>
  <si>
    <t>94 / 479</t>
  </si>
  <si>
    <t>Val-Saint-Gilles</t>
  </si>
  <si>
    <t>441 / 479</t>
  </si>
  <si>
    <t>140 / 479</t>
  </si>
  <si>
    <t>Normétal</t>
  </si>
  <si>
    <t>28 / 479</t>
  </si>
  <si>
    <t>332 / 479</t>
  </si>
  <si>
    <t>Champneuf</t>
  </si>
  <si>
    <t>348 / 479</t>
  </si>
  <si>
    <t>Rochebaucourt</t>
  </si>
  <si>
    <t>320 / 479</t>
  </si>
  <si>
    <t>La Morandière</t>
  </si>
  <si>
    <t>407 / 479</t>
  </si>
  <si>
    <t>Barraute</t>
  </si>
  <si>
    <t>107 / 208</t>
  </si>
  <si>
    <t>La Corne</t>
  </si>
  <si>
    <t>174 / 479</t>
  </si>
  <si>
    <t>Landrienne</t>
  </si>
  <si>
    <t>150 / 479</t>
  </si>
  <si>
    <t>Saint-Marc-de-Figuery</t>
  </si>
  <si>
    <t>68 / 479</t>
  </si>
  <si>
    <t>La Motte</t>
  </si>
  <si>
    <t>165 / 479</t>
  </si>
  <si>
    <t>Saint-Mathieu-d'Harricana</t>
  </si>
  <si>
    <t>84 / 479</t>
  </si>
  <si>
    <t>Amos</t>
  </si>
  <si>
    <t>37 / 59</t>
  </si>
  <si>
    <t>Saint-Félix-de-Dalquier</t>
  </si>
  <si>
    <t>80 / 479</t>
  </si>
  <si>
    <t>Saint-Dominique-du-Rosaire</t>
  </si>
  <si>
    <t>406 / 479</t>
  </si>
  <si>
    <t>Berry</t>
  </si>
  <si>
    <t>95 / 479</t>
  </si>
  <si>
    <t>Trécesson</t>
  </si>
  <si>
    <t>40 / 242</t>
  </si>
  <si>
    <t>Launay</t>
  </si>
  <si>
    <t>369 / 479</t>
  </si>
  <si>
    <t>Sainte-Gertrude-Manneville</t>
  </si>
  <si>
    <t>13 / 479</t>
  </si>
  <si>
    <t>Preissac</t>
  </si>
  <si>
    <t>376 / 479</t>
  </si>
  <si>
    <t>Val-d'Or</t>
  </si>
  <si>
    <t>7 / 26</t>
  </si>
  <si>
    <t>Rivière-Héva</t>
  </si>
  <si>
    <t>37 / 242</t>
  </si>
  <si>
    <t>Malartic</t>
  </si>
  <si>
    <t>195 / 208</t>
  </si>
  <si>
    <t>Senneterre</t>
  </si>
  <si>
    <t>187 / 208</t>
  </si>
  <si>
    <t>12 / 242</t>
  </si>
  <si>
    <t>Belcourt</t>
  </si>
  <si>
    <t>207 / 479</t>
  </si>
  <si>
    <t>La Tuque</t>
  </si>
  <si>
    <t>56 / 59</t>
  </si>
  <si>
    <t>La Bostonnais</t>
  </si>
  <si>
    <t>72 / 479</t>
  </si>
  <si>
    <t>Lac-Édouard</t>
  </si>
  <si>
    <t>440 / 479</t>
  </si>
  <si>
    <t>Lac-Bouchette</t>
  </si>
  <si>
    <t>189 / 242</t>
  </si>
  <si>
    <t>Saint-André-du-Lac-Saint-Jean</t>
  </si>
  <si>
    <t>160 / 479</t>
  </si>
  <si>
    <t>Saint-François-de-Sales</t>
  </si>
  <si>
    <t>278 / 479</t>
  </si>
  <si>
    <t>Chambord</t>
  </si>
  <si>
    <t>202 / 242</t>
  </si>
  <si>
    <t>Roberval</t>
  </si>
  <si>
    <t>39 / 59</t>
  </si>
  <si>
    <t>Sainte-Hedwidge</t>
  </si>
  <si>
    <t>97 / 479</t>
  </si>
  <si>
    <t>Saint-Prime</t>
  </si>
  <si>
    <t>129 / 208</t>
  </si>
  <si>
    <t>Saint-Félicien</t>
  </si>
  <si>
    <t>33 / 59</t>
  </si>
  <si>
    <t>La Doré</t>
  </si>
  <si>
    <t>153 / 242</t>
  </si>
  <si>
    <t>Saint-Augustin</t>
  </si>
  <si>
    <t>151 / 479</t>
  </si>
  <si>
    <t>Péribonka</t>
  </si>
  <si>
    <t>418 / 479</t>
  </si>
  <si>
    <t>138 / 242</t>
  </si>
  <si>
    <t>Dolbeau-Mistassini</t>
  </si>
  <si>
    <t>23 / 59</t>
  </si>
  <si>
    <t>Albanel</t>
  </si>
  <si>
    <t>25 / 208</t>
  </si>
  <si>
    <t>Normandin</t>
  </si>
  <si>
    <t>140 / 208</t>
  </si>
  <si>
    <t>Saint-Thomas-Didyme</t>
  </si>
  <si>
    <t>283 / 479</t>
  </si>
  <si>
    <t>Saint-Edmond-les-Plaines</t>
  </si>
  <si>
    <t>171 / 479</t>
  </si>
  <si>
    <t>Girardville</t>
  </si>
  <si>
    <t>152 / 242</t>
  </si>
  <si>
    <t>Notre-Dame-de-Lorette</t>
  </si>
  <si>
    <t>215 / 479</t>
  </si>
  <si>
    <t>Saint-Eugène-d'Argentenay</t>
  </si>
  <si>
    <t>122 / 479</t>
  </si>
  <si>
    <t>90 / 479</t>
  </si>
  <si>
    <t>Desbiens</t>
  </si>
  <si>
    <t>110 / 242</t>
  </si>
  <si>
    <t>Métabetchouan--Lac-à-la-Croix</t>
  </si>
  <si>
    <t>126 / 208</t>
  </si>
  <si>
    <t>Hébertville</t>
  </si>
  <si>
    <t>161 / 208</t>
  </si>
  <si>
    <t>Hébertville-Station</t>
  </si>
  <si>
    <t>57 / 242</t>
  </si>
  <si>
    <t>Saint-Bruno</t>
  </si>
  <si>
    <t>153 / 208</t>
  </si>
  <si>
    <t>Saint-Gédéon</t>
  </si>
  <si>
    <t>141 / 208</t>
  </si>
  <si>
    <t>Alma</t>
  </si>
  <si>
    <t>9 / 26</t>
  </si>
  <si>
    <t>Saint-Nazaire</t>
  </si>
  <si>
    <t>91 / 208</t>
  </si>
  <si>
    <t>Labrecque</t>
  </si>
  <si>
    <t>179 / 242</t>
  </si>
  <si>
    <t>Lamarche</t>
  </si>
  <si>
    <t>247 / 479</t>
  </si>
  <si>
    <t>L'Ascension-de-Notre-Seigneur</t>
  </si>
  <si>
    <t>139 / 208</t>
  </si>
  <si>
    <t>Saint-Henri-de-Taillon</t>
  </si>
  <si>
    <t>311 / 479</t>
  </si>
  <si>
    <t>394 / 479</t>
  </si>
  <si>
    <t>Saint-Ludger-de-Milot</t>
  </si>
  <si>
    <t>231 / 479</t>
  </si>
  <si>
    <t>Saguenay</t>
  </si>
  <si>
    <t>7 / 10</t>
  </si>
  <si>
    <t>Petit-Saguenay</t>
  </si>
  <si>
    <t>300 / 479</t>
  </si>
  <si>
    <t>L'Anse-Saint-Jean</t>
  </si>
  <si>
    <t>221 / 242</t>
  </si>
  <si>
    <t>Rivière-Éternité</t>
  </si>
  <si>
    <t>292 / 479</t>
  </si>
  <si>
    <t>Ferland-et-Boilleau</t>
  </si>
  <si>
    <t>226 / 479</t>
  </si>
  <si>
    <t>Saint-Félix-d'Otis</t>
  </si>
  <si>
    <t>201 / 242</t>
  </si>
  <si>
    <t>Sainte-Rose-du-Nord</t>
  </si>
  <si>
    <t>356 / 479</t>
  </si>
  <si>
    <t>Saint-Fulgence</t>
  </si>
  <si>
    <t>113 / 208</t>
  </si>
  <si>
    <t>Saint-Honoré</t>
  </si>
  <si>
    <t>18 / 77</t>
  </si>
  <si>
    <t>Saint-David-de-Falardeau</t>
  </si>
  <si>
    <t>185 / 208</t>
  </si>
  <si>
    <t>Bégin</t>
  </si>
  <si>
    <t>103 / 479</t>
  </si>
  <si>
    <t>Saint-Ambroise</t>
  </si>
  <si>
    <t>82 / 208</t>
  </si>
  <si>
    <t>Saint-Charles-de-Bourget</t>
  </si>
  <si>
    <t>195 / 479</t>
  </si>
  <si>
    <t>Larouche</t>
  </si>
  <si>
    <t>178 / 242</t>
  </si>
  <si>
    <t>Tadoussac</t>
  </si>
  <si>
    <t>416 / 479</t>
  </si>
  <si>
    <t>Sacré-Coeur</t>
  </si>
  <si>
    <t>169 / 242</t>
  </si>
  <si>
    <t>Les Bergeronnes</t>
  </si>
  <si>
    <t>350 / 479</t>
  </si>
  <si>
    <t>Les Escoumins</t>
  </si>
  <si>
    <t>Longue-Rive</t>
  </si>
  <si>
    <t>101 / 242</t>
  </si>
  <si>
    <t>Portneuf-sur-Mer</t>
  </si>
  <si>
    <t>323 / 479</t>
  </si>
  <si>
    <t>Forestville</t>
  </si>
  <si>
    <t>167 / 208</t>
  </si>
  <si>
    <t>Colombier</t>
  </si>
  <si>
    <t>289 / 479</t>
  </si>
  <si>
    <t>Baie-Trinité</t>
  </si>
  <si>
    <t>Godbout</t>
  </si>
  <si>
    <t>273 / 479</t>
  </si>
  <si>
    <t>Franquelin</t>
  </si>
  <si>
    <t>312 / 479</t>
  </si>
  <si>
    <t>Baie-Comeau</t>
  </si>
  <si>
    <t>50 / 59</t>
  </si>
  <si>
    <t>Pointe-Lebel</t>
  </si>
  <si>
    <t>35 / 208</t>
  </si>
  <si>
    <t>Pointe-aux-Outardes</t>
  </si>
  <si>
    <t>77 / 242</t>
  </si>
  <si>
    <t>Chute-aux-Outardes</t>
  </si>
  <si>
    <t>86 / 242</t>
  </si>
  <si>
    <t>Ragueneau</t>
  </si>
  <si>
    <t>137 / 242</t>
  </si>
  <si>
    <t>Sept-Îles</t>
  </si>
  <si>
    <t>24 / 26</t>
  </si>
  <si>
    <t>Port-Cartier</t>
  </si>
  <si>
    <t>73 / 77</t>
  </si>
  <si>
    <t>Fermont</t>
  </si>
  <si>
    <t>Schefferville</t>
  </si>
  <si>
    <t>449 / 479</t>
  </si>
  <si>
    <t>Blanc-Sablon</t>
  </si>
  <si>
    <t>216 / 242</t>
  </si>
  <si>
    <t>Bonne-Espérance</t>
  </si>
  <si>
    <t>359 / 479</t>
  </si>
  <si>
    <t>259 / 479</t>
  </si>
  <si>
    <t>Gros-Mécatina</t>
  </si>
  <si>
    <t>408 / 479</t>
  </si>
  <si>
    <t>Côte-Nord-du-Golfe-du-Saint-Laurent</t>
  </si>
  <si>
    <t>280 / 479</t>
  </si>
  <si>
    <t>L'Île-d'Anticosti</t>
  </si>
  <si>
    <t>455 / 479</t>
  </si>
  <si>
    <t>Natashquan</t>
  </si>
  <si>
    <t>421 / 479</t>
  </si>
  <si>
    <t>Aguanish</t>
  </si>
  <si>
    <t>412 / 479</t>
  </si>
  <si>
    <t>Baie-Johan-Beetz</t>
  </si>
  <si>
    <t>454 / 479</t>
  </si>
  <si>
    <t>Havre-Saint-Pierre</t>
  </si>
  <si>
    <t>194 / 208</t>
  </si>
  <si>
    <t>Longue-Pointe-de-Mingan</t>
  </si>
  <si>
    <t>382 / 479</t>
  </si>
  <si>
    <t>Rivière-Saint-Jean</t>
  </si>
  <si>
    <t>Rivière-au-Tonnerre</t>
  </si>
  <si>
    <t>443 / 479</t>
  </si>
  <si>
    <t>Lebel-sur-Quévillon</t>
  </si>
  <si>
    <t>196 / 208</t>
  </si>
  <si>
    <t>Matagami</t>
  </si>
  <si>
    <t>229 / 242</t>
  </si>
  <si>
    <t>Chapais</t>
  </si>
  <si>
    <t>219 / 242</t>
  </si>
  <si>
    <t>Chibougamau</t>
  </si>
  <si>
    <t>67 / 77</t>
  </si>
  <si>
    <t>Gouvernement régional d'Eeyou Istchee Baie-James</t>
  </si>
  <si>
    <t>232 / 242</t>
  </si>
  <si>
    <t>Municipalité  :</t>
  </si>
  <si>
    <t>Population  :</t>
  </si>
  <si>
    <t>habitants</t>
  </si>
  <si>
    <t xml:space="preserve">Groupe de référence  : </t>
  </si>
  <si>
    <t>Dépenses municipales par habitant en 2016  :</t>
  </si>
  <si>
    <t> $ par habitant</t>
  </si>
  <si>
    <t>Moyenne du groupe de référence  :</t>
  </si>
  <si>
    <t>Rang dans le groupe de référence  :</t>
  </si>
  <si>
    <t>Indice de neutralité fiscale</t>
  </si>
  <si>
    <t>  %</t>
  </si>
  <si>
    <t>Graphique 1</t>
  </si>
  <si>
    <t>Évolution des dépenses municipales</t>
  </si>
  <si>
    <t>(en dollars par habitant)</t>
  </si>
  <si>
    <t>Croissance annuelle moyenne des dépenses municipales par habitant</t>
  </si>
  <si>
    <t>Mandat courant (2014-2016)</t>
  </si>
  <si>
    <t>Mandat précédent (2010-2013)</t>
  </si>
  <si>
    <t>Groupe de référence</t>
  </si>
  <si>
    <t>Graphique 2</t>
  </si>
  <si>
    <t>Croissance des dépenses par activité entre 2013 et 2016</t>
  </si>
  <si>
    <t>Administration générale</t>
  </si>
  <si>
    <t>Sécurité publique</t>
  </si>
  <si>
    <t>Transport</t>
  </si>
  <si>
    <t>Hygiène du milieu</t>
  </si>
  <si>
    <t>Santé et bien-être</t>
  </si>
  <si>
    <t>Aménagement, urbanisme et développement</t>
  </si>
  <si>
    <t>Loisirs et culture</t>
  </si>
  <si>
    <t>Réseau d'électricité</t>
  </si>
  <si>
    <t>Frais de financement</t>
  </si>
  <si>
    <t>Dépenses municipales</t>
  </si>
  <si>
    <t xml:space="preserve">Ce graphique décompose l'évolution des dépenses par habitant par type d'activité. </t>
  </si>
  <si>
    <t>Graphique 3</t>
  </si>
  <si>
    <t>Croissance des dépenses par objet entre 2013 et 2016</t>
  </si>
  <si>
    <t>Rémunération</t>
  </si>
  <si>
    <t>Charges sociales</t>
  </si>
  <si>
    <t>Biens et services</t>
  </si>
  <si>
    <t>Contributions à des organismes</t>
  </si>
  <si>
    <t>Amortissement</t>
  </si>
  <si>
    <t>Autres</t>
  </si>
  <si>
    <t xml:space="preserve">Note : les services rendus ont été retirés du poste Biens et services </t>
  </si>
  <si>
    <t>Graphique 4</t>
  </si>
  <si>
    <t>Excédents et déficits budgétaires des exercices financiers des deux derniers mandats</t>
  </si>
  <si>
    <t>Surplus (Déficit) budgétaire</t>
  </si>
  <si>
    <t>Revenu</t>
  </si>
  <si>
    <t>Dépenses</t>
  </si>
  <si>
    <t>Graphique 5</t>
  </si>
  <si>
    <t>Décomposition des recettes municipales par outils de prélèvement</t>
  </si>
  <si>
    <t>Ce graphique montre la contribution des citoyens, des entreprises et des gouvernements aux revenus collectés par votre municipalité tout au long du dernier mandat</t>
  </si>
  <si>
    <t>Définition</t>
  </si>
  <si>
    <t>Selon le Manuel de la présentation de l'information financière municipale du MAMOT,</t>
  </si>
  <si>
    <r>
      <t xml:space="preserve">Les </t>
    </r>
    <r>
      <rPr>
        <b/>
        <sz val="11"/>
        <color theme="1"/>
        <rFont val="Calibri"/>
        <family val="2"/>
        <scheme val="minor"/>
      </rPr>
      <t>Taxes - foncière et sur une autre base</t>
    </r>
    <r>
      <rPr>
        <sz val="11"/>
        <color theme="1"/>
        <rFont val="Calibri"/>
        <family val="2"/>
        <scheme val="minor"/>
      </rPr>
      <t xml:space="preserve"> incluent les taxes sur la valeur foncière des immeubles imposables ainsi que toutes taxes prélevées sur une autre base, compensations et tarification pour les services municipaux</t>
    </r>
  </si>
  <si>
    <r>
      <t xml:space="preserve">Les </t>
    </r>
    <r>
      <rPr>
        <b/>
        <sz val="11"/>
        <color theme="1"/>
        <rFont val="Calibri"/>
        <family val="2"/>
        <scheme val="minor"/>
      </rPr>
      <t>Transferts</t>
    </r>
    <r>
      <rPr>
        <sz val="11"/>
        <color theme="1"/>
        <rFont val="Calibri"/>
        <family val="2"/>
        <scheme val="minor"/>
      </rPr>
      <t xml:space="preserve"> comprend les transferts relatifs à des ententes de partage des frais et les transferts de droit versés par les gouvernements, les municipalités, les MRC et les communautés métropolitaines </t>
    </r>
  </si>
  <si>
    <r>
      <t xml:space="preserve">Les </t>
    </r>
    <r>
      <rPr>
        <b/>
        <sz val="11"/>
        <color theme="1"/>
        <rFont val="Calibri"/>
        <family val="2"/>
        <scheme val="minor"/>
      </rPr>
      <t>Compensations tenant lieu de taxes</t>
    </r>
    <r>
      <rPr>
        <sz val="11"/>
        <color theme="1"/>
        <rFont val="Calibri"/>
        <family val="2"/>
        <scheme val="minor"/>
      </rPr>
      <t> sont l'équivalent des taxes- foncières et sur une autre base pour les immeubles non imposables, les immeubles non portés au rôle d'évaluation et les terres publiques. Ce sont surtout le gouvernement du Canada, le gouvernement du Québec et les organismes municipaux qui paient ces compensations</t>
    </r>
  </si>
  <si>
    <r>
      <t xml:space="preserve">Les </t>
    </r>
    <r>
      <rPr>
        <b/>
        <sz val="11"/>
        <color theme="1"/>
        <rFont val="Calibri"/>
        <family val="2"/>
        <scheme val="minor"/>
      </rPr>
      <t>Autres prélèvements</t>
    </r>
    <r>
      <rPr>
        <sz val="11"/>
        <color theme="1"/>
        <rFont val="Calibri"/>
        <family val="2"/>
        <scheme val="minor"/>
      </rPr>
      <t xml:space="preserve"> englobent l'imposition de droits (licences et permis, droits de mutation immobilière, droits sur les carrières et sablières,etc.), les amendes et pénalités, les revenus de placement de portefeuille et les autres revenus d'intérêts</t>
    </r>
  </si>
  <si>
    <t>Taxes - foncière et sur une autre base</t>
  </si>
  <si>
    <t xml:space="preserve">Transferts </t>
  </si>
  <si>
    <t>Compensation tenant lieu de taxes</t>
  </si>
  <si>
    <t>Autres prélèvements</t>
  </si>
  <si>
    <t>Total - Revenu</t>
  </si>
  <si>
    <t xml:space="preserve">Code géographique </t>
  </si>
  <si>
    <t>Municipalité</t>
  </si>
  <si>
    <t xml:space="preserve">Population </t>
  </si>
  <si>
    <t>Note   : Les Biens et services sont nets des services rendus</t>
  </si>
  <si>
    <t>Code géographique</t>
  </si>
  <si>
    <t>Les municipalités sont réparties en 8 groupes de référence définis en fonction de la taille de la population. Consultez l'onglet Groupe de référence pour voir les groupes de référence et la liste des municipalités comparables</t>
  </si>
  <si>
    <t>Sélectionnez un groupe de référence</t>
  </si>
  <si>
    <t xml:space="preserve"> 10 000 à 24 999</t>
  </si>
  <si>
    <t xml:space="preserve"> moins de 1 000</t>
  </si>
  <si>
    <t>2 000 à 4 999</t>
  </si>
  <si>
    <t xml:space="preserve"> 1 000 à 1 999</t>
  </si>
  <si>
    <t xml:space="preserve"> 5 000 à 9 999</t>
  </si>
  <si>
    <t xml:space="preserve"> 25 000 à 49 999</t>
  </si>
  <si>
    <t xml:space="preserve"> 100 000 et plus</t>
  </si>
  <si>
    <t xml:space="preserve"> 50 000 à 99 999</t>
  </si>
  <si>
    <t>Ce graphique indique si votre municipalité a dégagé un excédent ou un déficit budgétaire.</t>
  </si>
  <si>
    <t xml:space="preserve">Ce graphique décompose l'évolution des dépenses par habitant par objet </t>
  </si>
  <si>
    <t>Graphique 6</t>
  </si>
  <si>
    <t>(en pourcentages)</t>
  </si>
  <si>
    <t>Évolution des dépenses municipales par habitant</t>
  </si>
  <si>
    <t>Graphique 1 et 2</t>
  </si>
  <si>
    <t xml:space="preserve">Croissance des dépenses par habitant depuis 2013 selon l'activité </t>
  </si>
  <si>
    <t>Croissance des dépenses par habitant depuis 2013 selon l'objet</t>
  </si>
  <si>
    <r>
      <t xml:space="preserve">Dans ce rapport, nous estimons les dépenses et les revenus de cette ville à titre de municipalité locale et </t>
    </r>
    <r>
      <rPr>
        <b/>
        <u/>
        <sz val="11"/>
        <color theme="1"/>
        <rFont val="Calibri"/>
        <family val="2"/>
        <scheme val="minor"/>
      </rPr>
      <t>membre</t>
    </r>
    <r>
      <rPr>
        <sz val="11"/>
        <color theme="1"/>
        <rFont val="Calibri"/>
        <family val="2"/>
        <scheme val="minor"/>
      </rPr>
      <t xml:space="preserve"> de l'agglomération</t>
    </r>
  </si>
  <si>
    <r>
      <t xml:space="preserve">Le rapport financier de cette ville la considère à la fois comme municipalité locale et </t>
    </r>
    <r>
      <rPr>
        <b/>
        <u/>
        <sz val="11"/>
        <color theme="1"/>
        <rFont val="Calibri"/>
        <family val="2"/>
        <scheme val="minor"/>
      </rPr>
      <t>responsable</t>
    </r>
    <r>
      <rPr>
        <sz val="11"/>
        <color theme="1"/>
        <rFont val="Calibri"/>
        <family val="2"/>
        <scheme val="minor"/>
      </rPr>
      <t xml:space="preserve"> de l'agglomération. </t>
    </r>
  </si>
  <si>
    <t>L'information n'est pas présentée en raison du double statut de cette municipalité.</t>
  </si>
  <si>
    <t>Téléchargez le fascicule Bilan des administrations municipales sortantes: au-delà des discours pour une explication détaillée du concept de neutralité fiscale</t>
  </si>
  <si>
    <t>Sélectionnez ou écrivez le nom d'une ville</t>
  </si>
  <si>
    <t>Bedford (Ville)</t>
  </si>
  <si>
    <t>Bedford (Canton)</t>
  </si>
  <si>
    <t>Clermont (Ville)</t>
  </si>
  <si>
    <t>Clermont (Canton)</t>
  </si>
  <si>
    <t>Disraeli (Ville)</t>
  </si>
  <si>
    <t>Disraeli (Paroisse)</t>
  </si>
  <si>
    <t>Hatley (Municipalité)</t>
  </si>
  <si>
    <t>Hatley (Canton)</t>
  </si>
  <si>
    <t>Hemmingford (Village)</t>
  </si>
  <si>
    <t>Hemmingford (Canton)</t>
  </si>
  <si>
    <t>L'Ange-Gardien (Outaouais)</t>
  </si>
  <si>
    <t>L'Ange-Gardien (Capitale-Nationale)</t>
  </si>
  <si>
    <t>L'Épiphanie (Ville)</t>
  </si>
  <si>
    <t>L'Épiphanie (Paroisse)</t>
  </si>
  <si>
    <t>Notre-Dame-de-Lourdes (Paroisse)</t>
  </si>
  <si>
    <t>Notre-Dame-de-Lourdes (Municipalité)</t>
  </si>
  <si>
    <t>Notre-Dame-du-Bon-Conseil (Village)</t>
  </si>
  <si>
    <t>Notre-Dame-du-Bon-Conseil (Paroisse)</t>
  </si>
  <si>
    <t>Plessisville (Ville)</t>
  </si>
  <si>
    <t>Plessisville (Paroisse)</t>
  </si>
  <si>
    <t>Saint-Augustin (Paroisse)</t>
  </si>
  <si>
    <t>Saint-Augustin (Municipalité)</t>
  </si>
  <si>
    <t>Saint-Célestin (Village)</t>
  </si>
  <si>
    <t>Saint-Célestin (Municipalité)</t>
  </si>
  <si>
    <t>Saint-Cyprien (Municipalité)</t>
  </si>
  <si>
    <t>Saint-Cyprien (Paroisse)</t>
  </si>
  <si>
    <t>Saint-Damase (Paroisse)</t>
  </si>
  <si>
    <t>Saint-Damase (Municipalité)</t>
  </si>
  <si>
    <t>Saint-Donat (Paroisse)</t>
  </si>
  <si>
    <t>Saint-Donat (Municipalité)</t>
  </si>
  <si>
    <t>Sainte-Félicité (Chaudière-Appalaches)</t>
  </si>
  <si>
    <t>Sainte-Félicité (Bas-Saint-Laurent)</t>
  </si>
  <si>
    <t>Sainte-Françoise (Paroisse)</t>
  </si>
  <si>
    <t>Sainte-Françoise (Municipalité)</t>
  </si>
  <si>
    <t>Sainte-Jeanne-d'Arc (Paroisse)</t>
  </si>
  <si>
    <t>Sainte-Jeanne-d'Arc (Village)</t>
  </si>
  <si>
    <t>Saint-Elzéar (Chaudière-Appalaches)</t>
  </si>
  <si>
    <t>Saint-Elzéar (Gaspésie-Îles-de-la-Madeleine)</t>
  </si>
  <si>
    <t>Sainte-Monique (Saguenay-Lac-Saint-Jean)</t>
  </si>
  <si>
    <t>Sainte-Monique (Centre-du-Québec)</t>
  </si>
  <si>
    <t>Sainte-Perpétue (Municipalité)</t>
  </si>
  <si>
    <t>Sainte-Perpétue (Paroisse)</t>
  </si>
  <si>
    <t>Sainte-Sabine (Paroisse)</t>
  </si>
  <si>
    <t>Sainte-Sabine (Municipalité)</t>
  </si>
  <si>
    <t>Saint-Isidore (Municipalité)</t>
  </si>
  <si>
    <t>Saint-Isidore (Paroisse)</t>
  </si>
  <si>
    <t>Saint-Lambert (Ville)</t>
  </si>
  <si>
    <t>Saint-Lambert (Paroisse)</t>
  </si>
  <si>
    <t>Saint-Léon-le-Grand (Mauricie)</t>
  </si>
  <si>
    <t>Saint-Léon-le-Grand (Bas-Saint-Laurent)</t>
  </si>
  <si>
    <t>Saint-Louis-de-Gonzague (Municipalité)</t>
  </si>
  <si>
    <t>Saint-Louis-de-Gonzague (Paroisse)</t>
  </si>
  <si>
    <t>Saint-Sébastien (Montérégie)</t>
  </si>
  <si>
    <t>Saint-Sébastien (Estrie)</t>
  </si>
  <si>
    <t>Saint-Séverin (Mauricie)</t>
  </si>
  <si>
    <t>Saint-Séverin (Chaudière-Appalaches)</t>
  </si>
  <si>
    <t>Saint-Siméon (Paroisse)</t>
  </si>
  <si>
    <t>Saint-Siméon (Municipalité)</t>
  </si>
  <si>
    <t>Saint-Simon (Paroisse)</t>
  </si>
  <si>
    <t>Saint-Simon (Municipalité)</t>
  </si>
  <si>
    <t>Saint-Stanislas (Saguenay-Lac-Saint-Jean)</t>
  </si>
  <si>
    <t>Saint-Stanislas (Mauricie)</t>
  </si>
  <si>
    <t>Senneterre (Ville)</t>
  </si>
  <si>
    <t>Senneterre (Paroisse)</t>
  </si>
  <si>
    <t>Stanstead (Ville)</t>
  </si>
  <si>
    <t>Stanstead (Canton)</t>
  </si>
  <si>
    <t>Valcourt (Ville)</t>
  </si>
  <si>
    <t>Valcourt (Canton)</t>
  </si>
  <si>
    <t>Ajout - Dépenses moyennes par groupe de référence</t>
  </si>
  <si>
    <t xml:space="preserve"> habitants</t>
  </si>
  <si>
    <t xml:space="preserve"> 100 000 et plus habitants</t>
  </si>
  <si>
    <t>Sources:</t>
  </si>
  <si>
    <t>Page S44, ligne 231 poste 6338 et ligne 246 poste 6277</t>
  </si>
  <si>
    <t>Rapports financiers des organismes municipaux</t>
  </si>
  <si>
    <t>Page S44, colonne coût des services municipaux</t>
  </si>
  <si>
    <t>Coûts des services municipaux avec frais de financement</t>
  </si>
  <si>
    <t>Coûts des services municipaux par activité avec frais de financement</t>
  </si>
  <si>
    <t>Charges par objet</t>
  </si>
  <si>
    <t>Ne concerne que la portion de l'administration municipale</t>
  </si>
  <si>
    <t>Page S13 ou S17 (selon que les rapports financiers sont consolidés ou non)</t>
  </si>
  <si>
    <t>Ne concerne que la portion de l'administration municipale. Pour fins de conformité avec les années précédentes, le poste Effet net des opérations de restructuration n'est pas inclus.</t>
  </si>
  <si>
    <t>Page S7 ou S14 (selon que les rapports financiers sont consolidés ou non)</t>
  </si>
  <si>
    <t>Résultats détaillés - Excédent (déficit) de l'exercice</t>
  </si>
  <si>
    <t>Les catégories présentées incluent les revenus d'investissement et de fonctionnement</t>
  </si>
  <si>
    <t xml:space="preserve">Rapports financiers des organismes municipaux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</si>
</sst>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_$"/>
  </numFmts>
  <fonts count="19"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9"/>
      <color indexed="81"/>
      <name val="Tahoma"/>
      <family val="2"/>
    </font>
    <font>
      <sz val="9"/>
      <color indexed="81"/>
      <name val="Tahoma"/>
      <family val="2"/>
    </font>
    <font>
      <b/>
      <sz val="14"/>
      <color theme="1"/>
      <name val="Calibri"/>
      <family val="2"/>
      <scheme val="minor"/>
    </font>
    <font>
      <sz val="10"/>
      <color theme="1"/>
      <name val="Calibri"/>
      <family val="2"/>
      <scheme val="minor"/>
    </font>
    <font>
      <sz val="11"/>
      <color theme="1"/>
      <name val="Gill Sans Std Light"/>
      <family val="2"/>
    </font>
    <font>
      <i/>
      <sz val="9"/>
      <color theme="1"/>
      <name val="Calibri"/>
      <family val="2"/>
      <scheme val="minor"/>
    </font>
    <font>
      <b/>
      <i/>
      <sz val="11"/>
      <color theme="1"/>
      <name val="Calibri"/>
      <family val="2"/>
      <scheme val="minor"/>
    </font>
    <font>
      <i/>
      <sz val="11"/>
      <color theme="1"/>
      <name val="Calibri"/>
      <family val="2"/>
      <scheme val="minor"/>
    </font>
    <font>
      <b/>
      <u/>
      <sz val="11"/>
      <color theme="1"/>
      <name val="Calibri"/>
      <family val="2"/>
      <scheme val="minor"/>
    </font>
    <font>
      <i/>
      <sz val="10"/>
      <color theme="1"/>
      <name val="Calibri"/>
      <family val="2"/>
      <scheme val="minor"/>
    </font>
    <font>
      <sz val="14"/>
      <color theme="1"/>
      <name val="Calibri"/>
      <family val="2"/>
      <scheme val="minor"/>
    </font>
    <font>
      <u/>
      <sz val="11"/>
      <color theme="10"/>
      <name val="Calibri"/>
      <family val="2"/>
      <scheme val="minor"/>
    </font>
    <font>
      <u/>
      <sz val="11"/>
      <color theme="2" tint="-0.499984740745262"/>
      <name val="Calibri"/>
      <family val="2"/>
      <scheme val="minor"/>
    </font>
    <font>
      <sz val="9"/>
      <name val="Calibri"/>
      <family val="2"/>
    </font>
  </fonts>
  <fills count="10">
    <fill>
      <patternFill patternType="none"/>
    </fill>
    <fill>
      <patternFill patternType="gray125"/>
    </fill>
    <fill>
      <patternFill patternType="solid">
        <fgColor rgb="FFE3EBFD"/>
        <bgColor indexed="64"/>
      </patternFill>
    </fill>
    <fill>
      <patternFill patternType="solid">
        <fgColor theme="0"/>
        <bgColor indexed="64"/>
      </patternFill>
    </fill>
    <fill>
      <patternFill patternType="solid">
        <fgColor theme="4"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s>
  <borders count="9">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3">
    <xf numFmtId="0" fontId="0" fillId="0" borderId="0"/>
    <xf numFmtId="9" fontId="1" fillId="0" borderId="0" applyFont="0" applyFill="0" applyBorder="0" applyAlignment="0" applyProtection="0"/>
    <xf numFmtId="0" fontId="16" fillId="0" borderId="0" applyNumberFormat="0" applyFill="0" applyBorder="0" applyAlignment="0" applyProtection="0"/>
  </cellStyleXfs>
  <cellXfs count="74">
    <xf numFmtId="0" fontId="0" fillId="0" borderId="0" xfId="0"/>
    <xf numFmtId="0" fontId="3" fillId="2" borderId="0" xfId="0" applyFont="1" applyFill="1"/>
    <xf numFmtId="0" fontId="0" fillId="2" borderId="0" xfId="0" applyFont="1" applyFill="1"/>
    <xf numFmtId="0" fontId="0" fillId="2" borderId="0" xfId="0" applyFont="1" applyFill="1" applyAlignment="1">
      <alignment horizontal="right"/>
    </xf>
    <xf numFmtId="0" fontId="4" fillId="2" borderId="0" xfId="0" applyFont="1" applyFill="1"/>
    <xf numFmtId="3" fontId="0" fillId="2" borderId="0" xfId="0" applyNumberFormat="1" applyFont="1" applyFill="1" applyAlignment="1">
      <alignment horizontal="right"/>
    </xf>
    <xf numFmtId="3" fontId="0" fillId="2" borderId="0" xfId="0" applyNumberFormat="1" applyFont="1" applyFill="1" applyAlignment="1">
      <alignment horizontal="left"/>
    </xf>
    <xf numFmtId="0" fontId="4" fillId="2" borderId="0" xfId="0" applyFont="1" applyFill="1" applyAlignment="1">
      <alignment vertical="top"/>
    </xf>
    <xf numFmtId="3" fontId="0" fillId="2" borderId="0" xfId="0" applyNumberFormat="1" applyFont="1" applyFill="1" applyAlignment="1">
      <alignment horizontal="left" vertical="top"/>
    </xf>
    <xf numFmtId="0" fontId="0" fillId="2" borderId="0" xfId="0" applyFont="1" applyFill="1" applyAlignment="1">
      <alignment horizontal="left"/>
    </xf>
    <xf numFmtId="0" fontId="4" fillId="2" borderId="0" xfId="0" applyFont="1" applyFill="1" applyAlignment="1">
      <alignment vertical="justify"/>
    </xf>
    <xf numFmtId="0" fontId="0" fillId="3" borderId="0" xfId="0" applyFill="1"/>
    <xf numFmtId="0" fontId="7" fillId="3" borderId="0" xfId="0" applyFont="1" applyFill="1"/>
    <xf numFmtId="0" fontId="0" fillId="3" borderId="0" xfId="0" applyFont="1" applyFill="1"/>
    <xf numFmtId="0" fontId="0" fillId="4" borderId="0" xfId="0" applyFill="1"/>
    <xf numFmtId="0" fontId="8" fillId="4" borderId="0" xfId="0" applyFont="1" applyFill="1" applyAlignment="1">
      <alignment horizontal="center"/>
    </xf>
    <xf numFmtId="0" fontId="9" fillId="4" borderId="0" xfId="0" applyFont="1" applyFill="1"/>
    <xf numFmtId="3" fontId="9" fillId="4" borderId="0" xfId="0" applyNumberFormat="1" applyFont="1" applyFill="1" applyAlignment="1">
      <alignment horizontal="right"/>
    </xf>
    <xf numFmtId="0" fontId="0" fillId="3" borderId="0" xfId="0" applyFont="1" applyFill="1" applyAlignment="1">
      <alignment vertical="justify"/>
    </xf>
    <xf numFmtId="0" fontId="0" fillId="3" borderId="0" xfId="0" applyFont="1" applyFill="1" applyAlignment="1"/>
    <xf numFmtId="0" fontId="0" fillId="3" borderId="0" xfId="0" applyFont="1" applyFill="1" applyAlignment="1">
      <alignment horizontal="center" vertical="justify"/>
    </xf>
    <xf numFmtId="0" fontId="0" fillId="3" borderId="0" xfId="0" applyFont="1" applyFill="1" applyAlignment="1">
      <alignment horizontal="left" vertical="justify"/>
    </xf>
    <xf numFmtId="164" fontId="0" fillId="3" borderId="0" xfId="1" applyNumberFormat="1" applyFont="1" applyFill="1" applyAlignment="1">
      <alignment horizontal="center" vertical="justify"/>
    </xf>
    <xf numFmtId="164" fontId="0" fillId="3" borderId="0" xfId="1" applyNumberFormat="1" applyFont="1" applyFill="1" applyAlignment="1">
      <alignment horizontal="center"/>
    </xf>
    <xf numFmtId="3" fontId="9" fillId="4" borderId="0" xfId="0" applyNumberFormat="1" applyFont="1" applyFill="1" applyAlignment="1">
      <alignment horizontal="center"/>
    </xf>
    <xf numFmtId="0" fontId="0" fillId="5" borderId="0" xfId="0" applyFill="1"/>
    <xf numFmtId="0" fontId="10" fillId="3" borderId="0" xfId="0" applyFont="1" applyFill="1"/>
    <xf numFmtId="0" fontId="9" fillId="6" borderId="0" xfId="0" applyFont="1" applyFill="1"/>
    <xf numFmtId="3" fontId="0" fillId="6" borderId="0" xfId="0" applyNumberFormat="1" applyFont="1" applyFill="1" applyAlignment="1">
      <alignment horizontal="right"/>
    </xf>
    <xf numFmtId="3" fontId="0" fillId="3" borderId="0" xfId="0" applyNumberFormat="1" applyFill="1"/>
    <xf numFmtId="0" fontId="11" fillId="3" borderId="0" xfId="0" applyFont="1" applyFill="1"/>
    <xf numFmtId="0" fontId="0" fillId="7" borderId="0" xfId="0" applyFill="1"/>
    <xf numFmtId="0" fontId="9" fillId="7" borderId="0" xfId="0" applyFont="1" applyFill="1"/>
    <xf numFmtId="3" fontId="9" fillId="7" borderId="0" xfId="0" applyNumberFormat="1" applyFont="1" applyFill="1" applyAlignment="1">
      <alignment horizontal="center"/>
    </xf>
    <xf numFmtId="0" fontId="12" fillId="3" borderId="0" xfId="0" applyFont="1" applyFill="1" applyAlignment="1">
      <alignment horizontal="center"/>
    </xf>
    <xf numFmtId="0" fontId="12" fillId="3" borderId="0" xfId="0" applyFont="1" applyFill="1" applyAlignment="1">
      <alignment horizontal="left"/>
    </xf>
    <xf numFmtId="0" fontId="0" fillId="3" borderId="0" xfId="0" applyFill="1" applyAlignment="1">
      <alignment horizontal="center"/>
    </xf>
    <xf numFmtId="165" fontId="0" fillId="3" borderId="0" xfId="0" applyNumberFormat="1" applyFill="1" applyAlignment="1">
      <alignment horizontal="center"/>
    </xf>
    <xf numFmtId="0" fontId="8" fillId="3" borderId="0" xfId="0" applyFont="1" applyFill="1" applyAlignment="1">
      <alignment horizontal="center"/>
    </xf>
    <xf numFmtId="0" fontId="14" fillId="3" borderId="0" xfId="0" applyFont="1" applyFill="1"/>
    <xf numFmtId="0" fontId="0" fillId="8" borderId="0" xfId="0" applyFill="1"/>
    <xf numFmtId="0" fontId="12" fillId="3" borderId="0" xfId="0" applyFont="1" applyFill="1" applyAlignment="1">
      <alignment horizontal="right"/>
    </xf>
    <xf numFmtId="0" fontId="15"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Alignment="1">
      <alignment wrapText="1"/>
    </xf>
    <xf numFmtId="0" fontId="0" fillId="3" borderId="0" xfId="0" applyFill="1" applyAlignment="1">
      <alignment horizontal="left" wrapText="1"/>
    </xf>
    <xf numFmtId="3" fontId="0" fillId="2" borderId="0" xfId="0" applyNumberFormat="1" applyFont="1" applyFill="1" applyAlignment="1">
      <alignment horizontal="right" vertical="top"/>
    </xf>
    <xf numFmtId="0" fontId="12" fillId="3" borderId="0" xfId="0" applyFont="1" applyFill="1" applyAlignment="1">
      <alignment wrapText="1"/>
    </xf>
    <xf numFmtId="3" fontId="0" fillId="2" borderId="0" xfId="0" applyNumberFormat="1" applyFont="1" applyFill="1" applyAlignment="1">
      <alignment vertical="top"/>
    </xf>
    <xf numFmtId="0" fontId="0" fillId="3" borderId="0" xfId="0" applyFill="1" applyAlignment="1">
      <alignment horizontal="right" vertical="center"/>
    </xf>
    <xf numFmtId="0" fontId="7" fillId="2" borderId="0" xfId="0" applyFont="1" applyFill="1" applyAlignment="1">
      <alignment horizontal="right" vertical="center"/>
    </xf>
    <xf numFmtId="0" fontId="0" fillId="3" borderId="0" xfId="0" applyFill="1" applyAlignment="1">
      <alignment vertical="top" wrapText="1"/>
    </xf>
    <xf numFmtId="0" fontId="0" fillId="3" borderId="0" xfId="0" applyFont="1" applyFill="1" applyAlignment="1">
      <alignment vertical="top" wrapText="1"/>
    </xf>
    <xf numFmtId="0" fontId="0" fillId="3" borderId="0" xfId="0" applyFont="1" applyFill="1" applyBorder="1"/>
    <xf numFmtId="0" fontId="0" fillId="3" borderId="0" xfId="0" applyFont="1" applyFill="1" applyBorder="1" applyAlignment="1">
      <alignment horizontal="center" vertical="justify"/>
    </xf>
    <xf numFmtId="0" fontId="0" fillId="3" borderId="0" xfId="0" applyFont="1" applyFill="1" applyBorder="1" applyAlignment="1">
      <alignment horizontal="right" vertical="justify"/>
    </xf>
    <xf numFmtId="164" fontId="0" fillId="3" borderId="0" xfId="1" applyNumberFormat="1" applyFont="1" applyFill="1" applyBorder="1" applyAlignment="1">
      <alignment horizontal="center" vertical="justify"/>
    </xf>
    <xf numFmtId="0" fontId="0" fillId="3" borderId="0" xfId="0" applyFill="1" applyBorder="1"/>
    <xf numFmtId="0" fontId="17" fillId="3" borderId="0" xfId="2" applyFont="1" applyFill="1" applyAlignment="1">
      <alignment wrapText="1"/>
    </xf>
    <xf numFmtId="3" fontId="12" fillId="3" borderId="0" xfId="0" applyNumberFormat="1" applyFont="1" applyFill="1"/>
    <xf numFmtId="0" fontId="0" fillId="9" borderId="0" xfId="0" applyFill="1"/>
    <xf numFmtId="0" fontId="11" fillId="9" borderId="0" xfId="0" applyFont="1" applyFill="1"/>
    <xf numFmtId="0" fontId="0" fillId="9" borderId="1" xfId="0" applyFill="1" applyBorder="1"/>
    <xf numFmtId="0" fontId="0" fillId="9" borderId="2" xfId="0" applyFill="1" applyBorder="1" applyAlignment="1">
      <alignment horizontal="center"/>
    </xf>
    <xf numFmtId="0" fontId="0" fillId="9" borderId="3" xfId="0" applyFill="1" applyBorder="1" applyAlignment="1">
      <alignment horizontal="center"/>
    </xf>
    <xf numFmtId="0" fontId="18" fillId="9" borderId="4" xfId="0" applyFont="1" applyFill="1" applyBorder="1"/>
    <xf numFmtId="3" fontId="0" fillId="9" borderId="0" xfId="0" applyNumberFormat="1" applyFill="1" applyBorder="1" applyAlignment="1">
      <alignment horizontal="center"/>
    </xf>
    <xf numFmtId="3" fontId="0" fillId="9" borderId="5" xfId="0" applyNumberFormat="1" applyFill="1" applyBorder="1" applyAlignment="1">
      <alignment horizontal="center"/>
    </xf>
    <xf numFmtId="0" fontId="18" fillId="9" borderId="6" xfId="0" applyFont="1" applyFill="1" applyBorder="1"/>
    <xf numFmtId="3" fontId="0" fillId="9" borderId="7" xfId="0" applyNumberFormat="1" applyFill="1" applyBorder="1" applyAlignment="1">
      <alignment horizontal="center"/>
    </xf>
    <xf numFmtId="3" fontId="0" fillId="9" borderId="8" xfId="0" applyNumberFormat="1" applyFill="1" applyBorder="1" applyAlignment="1">
      <alignment horizontal="center"/>
    </xf>
    <xf numFmtId="0" fontId="0" fillId="3" borderId="0" xfId="0" applyFill="1" applyAlignment="1">
      <alignment horizontal="left" indent="1"/>
    </xf>
    <xf numFmtId="0" fontId="0" fillId="3" borderId="0" xfId="0" applyFill="1" applyAlignment="1">
      <alignment horizontal="left" indent="2"/>
    </xf>
    <xf numFmtId="0" fontId="12" fillId="3" borderId="0" xfId="0" applyFont="1" applyFill="1" applyAlignment="1">
      <alignment horizontal="left" indent="1"/>
    </xf>
  </cellXfs>
  <cellStyles count="3">
    <cellStyle name="Lien hypertexte" xfId="2" builtinId="8"/>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Structure!$F$19</c:f>
              <c:strCache>
                <c:ptCount val="1"/>
                <c:pt idx="0">
                  <c:v>Saguenay</c:v>
                </c:pt>
              </c:strCache>
            </c:strRef>
          </c:tx>
          <c:spPr>
            <a:solidFill>
              <a:srgbClr val="00B0F0"/>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Structure!$G$18:$O$18</c:f>
              <c:numCache>
                <c:formatCode>General</c:formatCode>
                <c:ptCount val="9"/>
                <c:pt idx="0">
                  <c:v>2010</c:v>
                </c:pt>
                <c:pt idx="1">
                  <c:v>2011</c:v>
                </c:pt>
                <c:pt idx="2">
                  <c:v>2012</c:v>
                </c:pt>
                <c:pt idx="3">
                  <c:v>2013</c:v>
                </c:pt>
                <c:pt idx="5">
                  <c:v>2014</c:v>
                </c:pt>
                <c:pt idx="6">
                  <c:v>2015</c:v>
                </c:pt>
                <c:pt idx="7">
                  <c:v>2016</c:v>
                </c:pt>
                <c:pt idx="8">
                  <c:v>2017</c:v>
                </c:pt>
              </c:numCache>
            </c:numRef>
          </c:cat>
          <c:val>
            <c:numRef>
              <c:f>Structure!$G$19:$O$19</c:f>
              <c:numCache>
                <c:formatCode>#,##0</c:formatCode>
                <c:ptCount val="9"/>
                <c:pt idx="0">
                  <c:v>1577</c:v>
                </c:pt>
                <c:pt idx="1">
                  <c:v>1698</c:v>
                </c:pt>
                <c:pt idx="2">
                  <c:v>1808</c:v>
                </c:pt>
                <c:pt idx="3">
                  <c:v>1902</c:v>
                </c:pt>
                <c:pt idx="5">
                  <c:v>1779</c:v>
                </c:pt>
                <c:pt idx="6">
                  <c:v>1800</c:v>
                </c:pt>
                <c:pt idx="7">
                  <c:v>1849</c:v>
                </c:pt>
              </c:numCache>
            </c:numRef>
          </c:val>
        </c:ser>
        <c:ser>
          <c:idx val="1"/>
          <c:order val="1"/>
          <c:tx>
            <c:strRef>
              <c:f>Structure!$F$20</c:f>
              <c:strCache>
                <c:ptCount val="1"/>
                <c:pt idx="0">
                  <c:v>Moyenne des municipalités de  100 000 et plus habitants</c:v>
                </c:pt>
              </c:strCache>
            </c:strRef>
          </c:tx>
          <c:spPr>
            <a:solidFill>
              <a:schemeClr val="tx1">
                <a:lumMod val="50000"/>
                <a:lumOff val="50000"/>
              </a:schemeClr>
            </a:solidFill>
            <a:ln>
              <a:noFill/>
            </a:ln>
            <a:effectLst/>
          </c:spPr>
          <c:invertIfNegative val="0"/>
          <c:dLbls>
            <c:spPr>
              <a:noFill/>
              <a:ln>
                <a:noFill/>
              </a:ln>
              <a:effectLst/>
            </c:spPr>
            <c:txPr>
              <a:bodyPr rot="-5400000" spcFirstLastPara="1" vertOverflow="ellipsis"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Structure!$G$18:$O$18</c:f>
              <c:numCache>
                <c:formatCode>General</c:formatCode>
                <c:ptCount val="9"/>
                <c:pt idx="0">
                  <c:v>2010</c:v>
                </c:pt>
                <c:pt idx="1">
                  <c:v>2011</c:v>
                </c:pt>
                <c:pt idx="2">
                  <c:v>2012</c:v>
                </c:pt>
                <c:pt idx="3">
                  <c:v>2013</c:v>
                </c:pt>
                <c:pt idx="5">
                  <c:v>2014</c:v>
                </c:pt>
                <c:pt idx="6">
                  <c:v>2015</c:v>
                </c:pt>
                <c:pt idx="7">
                  <c:v>2016</c:v>
                </c:pt>
                <c:pt idx="8">
                  <c:v>2017</c:v>
                </c:pt>
              </c:numCache>
            </c:numRef>
          </c:cat>
          <c:val>
            <c:numRef>
              <c:f>Structure!$G$20:$O$20</c:f>
              <c:numCache>
                <c:formatCode>#,##0</c:formatCode>
                <c:ptCount val="9"/>
                <c:pt idx="0">
                  <c:v>1569</c:v>
                </c:pt>
                <c:pt idx="1">
                  <c:v>1674</c:v>
                </c:pt>
                <c:pt idx="2">
                  <c:v>1742</c:v>
                </c:pt>
                <c:pt idx="3">
                  <c:v>1822</c:v>
                </c:pt>
                <c:pt idx="5">
                  <c:v>1785</c:v>
                </c:pt>
                <c:pt idx="6">
                  <c:v>1798</c:v>
                </c:pt>
                <c:pt idx="7">
                  <c:v>1827</c:v>
                </c:pt>
              </c:numCache>
            </c:numRef>
          </c:val>
        </c:ser>
        <c:dLbls>
          <c:showLegendKey val="0"/>
          <c:showVal val="0"/>
          <c:showCatName val="0"/>
          <c:showSerName val="0"/>
          <c:showPercent val="0"/>
          <c:showBubbleSize val="0"/>
        </c:dLbls>
        <c:gapWidth val="99"/>
        <c:overlap val="-27"/>
        <c:axId val="203282688"/>
        <c:axId val="203283248"/>
      </c:barChart>
      <c:catAx>
        <c:axId val="20328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crossAx val="203283248"/>
        <c:crosses val="autoZero"/>
        <c:auto val="1"/>
        <c:lblAlgn val="ctr"/>
        <c:lblOffset val="100"/>
        <c:noMultiLvlLbl val="0"/>
      </c:catAx>
      <c:valAx>
        <c:axId val="203283248"/>
        <c:scaling>
          <c:orientation val="minMax"/>
        </c:scaling>
        <c:delete val="1"/>
        <c:axPos val="l"/>
        <c:numFmt formatCode="#,##0" sourceLinked="1"/>
        <c:majorTickMark val="none"/>
        <c:minorTickMark val="none"/>
        <c:tickLblPos val="nextTo"/>
        <c:crossAx val="2032826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cap="none" baseline="0"/>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B0F0"/>
            </a:solidFill>
            <a:ln>
              <a:noFill/>
            </a:ln>
            <a:effectLst/>
          </c:spPr>
          <c:invertIfNegative val="0"/>
          <c:dPt>
            <c:idx val="9"/>
            <c:invertIfNegative val="0"/>
            <c:bubble3D val="0"/>
            <c:spPr>
              <a:solidFill>
                <a:schemeClr val="tx1">
                  <a:lumMod val="50000"/>
                  <a:lumOff val="50000"/>
                </a:schemeClr>
              </a:solidFill>
              <a:ln>
                <a:noFill/>
              </a:ln>
              <a:effectLst/>
            </c:spPr>
          </c:dPt>
          <c:dLbls>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Structure!$G$29:$P$29</c:f>
              <c:strCache>
                <c:ptCount val="10"/>
                <c:pt idx="0">
                  <c:v>Administration générale</c:v>
                </c:pt>
                <c:pt idx="1">
                  <c:v>Sécurité publique</c:v>
                </c:pt>
                <c:pt idx="2">
                  <c:v>Transport</c:v>
                </c:pt>
                <c:pt idx="3">
                  <c:v>Hygiène du milieu</c:v>
                </c:pt>
                <c:pt idx="4">
                  <c:v>Santé et bien-être</c:v>
                </c:pt>
                <c:pt idx="5">
                  <c:v>Aménagement, urbanisme et développement</c:v>
                </c:pt>
                <c:pt idx="6">
                  <c:v>Loisirs et culture</c:v>
                </c:pt>
                <c:pt idx="7">
                  <c:v>Réseau d'électricité</c:v>
                </c:pt>
                <c:pt idx="8">
                  <c:v>Frais de financement</c:v>
                </c:pt>
                <c:pt idx="9">
                  <c:v>Dépenses municipales</c:v>
                </c:pt>
              </c:strCache>
            </c:strRef>
          </c:cat>
          <c:val>
            <c:numRef>
              <c:f>Structure!$G$30:$P$30</c:f>
              <c:numCache>
                <c:formatCode>#,##0</c:formatCode>
                <c:ptCount val="10"/>
                <c:pt idx="0">
                  <c:v>-120</c:v>
                </c:pt>
                <c:pt idx="1">
                  <c:v>31</c:v>
                </c:pt>
                <c:pt idx="2">
                  <c:v>34</c:v>
                </c:pt>
                <c:pt idx="3">
                  <c:v>3</c:v>
                </c:pt>
                <c:pt idx="4">
                  <c:v>5</c:v>
                </c:pt>
                <c:pt idx="5">
                  <c:v>-42</c:v>
                </c:pt>
                <c:pt idx="6">
                  <c:v>60</c:v>
                </c:pt>
                <c:pt idx="7">
                  <c:v>-10</c:v>
                </c:pt>
                <c:pt idx="8">
                  <c:v>-12</c:v>
                </c:pt>
                <c:pt idx="9">
                  <c:v>-53</c:v>
                </c:pt>
              </c:numCache>
            </c:numRef>
          </c:val>
        </c:ser>
        <c:dLbls>
          <c:showLegendKey val="0"/>
          <c:showVal val="0"/>
          <c:showCatName val="0"/>
          <c:showSerName val="0"/>
          <c:showPercent val="0"/>
          <c:showBubbleSize val="0"/>
        </c:dLbls>
        <c:gapWidth val="219"/>
        <c:overlap val="-27"/>
        <c:axId val="205182208"/>
        <c:axId val="205182768"/>
      </c:barChart>
      <c:catAx>
        <c:axId val="2051822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crossAx val="205182768"/>
        <c:crosses val="autoZero"/>
        <c:auto val="1"/>
        <c:lblAlgn val="ctr"/>
        <c:lblOffset val="100"/>
        <c:noMultiLvlLbl val="0"/>
      </c:catAx>
      <c:valAx>
        <c:axId val="205182768"/>
        <c:scaling>
          <c:orientation val="minMax"/>
        </c:scaling>
        <c:delete val="1"/>
        <c:axPos val="l"/>
        <c:numFmt formatCode="#,##0" sourceLinked="1"/>
        <c:majorTickMark val="none"/>
        <c:minorTickMark val="none"/>
        <c:tickLblPos val="nextTo"/>
        <c:crossAx val="205182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cap="none" baseline="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B0F0"/>
            </a:solidFill>
            <a:ln>
              <a:noFill/>
            </a:ln>
            <a:effectLst/>
          </c:spPr>
          <c:invertIfNegative val="0"/>
          <c:dPt>
            <c:idx val="7"/>
            <c:invertIfNegative val="0"/>
            <c:bubble3D val="0"/>
            <c:spPr>
              <a:solidFill>
                <a:schemeClr val="tx1">
                  <a:lumMod val="50000"/>
                  <a:lumOff val="50000"/>
                </a:schemeClr>
              </a:solidFill>
              <a:ln>
                <a:noFill/>
              </a:ln>
              <a:effectLst/>
            </c:spPr>
          </c:dPt>
          <c:dLbls>
            <c:spPr>
              <a:noFill/>
              <a:ln>
                <a:noFill/>
              </a:ln>
              <a:effectLst/>
            </c:spPr>
            <c:txPr>
              <a:bodyPr rot="0" spcFirstLastPara="1" vertOverflow="ellipsis" vert="horz" wrap="square" anchor="ctr" anchorCtr="1"/>
              <a:lstStyle/>
              <a:p>
                <a:pPr>
                  <a:defRPr lang="fr-CA" sz="1000" b="0" i="0" u="none" strike="noStrike" kern="1200" cap="none" baseline="0">
                    <a:solidFill>
                      <a:schemeClr val="tx1">
                        <a:lumMod val="65000"/>
                        <a:lumOff val="3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Structure!$G$35:$N$35</c:f>
              <c:strCache>
                <c:ptCount val="8"/>
                <c:pt idx="0">
                  <c:v>Rémunération</c:v>
                </c:pt>
                <c:pt idx="1">
                  <c:v>Charges sociales</c:v>
                </c:pt>
                <c:pt idx="2">
                  <c:v>Biens et services</c:v>
                </c:pt>
                <c:pt idx="3">
                  <c:v>Frais de financement</c:v>
                </c:pt>
                <c:pt idx="4">
                  <c:v>Contributions à des organismes</c:v>
                </c:pt>
                <c:pt idx="5">
                  <c:v>Amortissement</c:v>
                </c:pt>
                <c:pt idx="6">
                  <c:v>Autres</c:v>
                </c:pt>
                <c:pt idx="7">
                  <c:v>Dépenses municipales</c:v>
                </c:pt>
              </c:strCache>
            </c:strRef>
          </c:cat>
          <c:val>
            <c:numRef>
              <c:f>Structure!$G$36:$N$36</c:f>
              <c:numCache>
                <c:formatCode>#,##0</c:formatCode>
                <c:ptCount val="8"/>
                <c:pt idx="0">
                  <c:v>44</c:v>
                </c:pt>
                <c:pt idx="1">
                  <c:v>10</c:v>
                </c:pt>
                <c:pt idx="2">
                  <c:v>-50</c:v>
                </c:pt>
                <c:pt idx="3">
                  <c:v>-12</c:v>
                </c:pt>
                <c:pt idx="4">
                  <c:v>-50</c:v>
                </c:pt>
                <c:pt idx="5">
                  <c:v>29</c:v>
                </c:pt>
                <c:pt idx="6">
                  <c:v>-24</c:v>
                </c:pt>
                <c:pt idx="7">
                  <c:v>-53</c:v>
                </c:pt>
              </c:numCache>
            </c:numRef>
          </c:val>
        </c:ser>
        <c:dLbls>
          <c:showLegendKey val="0"/>
          <c:showVal val="0"/>
          <c:showCatName val="0"/>
          <c:showSerName val="0"/>
          <c:showPercent val="0"/>
          <c:showBubbleSize val="0"/>
        </c:dLbls>
        <c:gapWidth val="219"/>
        <c:overlap val="-27"/>
        <c:axId val="205185008"/>
        <c:axId val="205185568"/>
      </c:barChart>
      <c:catAx>
        <c:axId val="2051850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lang="fr-CA" sz="1000" b="0" i="0" u="none" strike="noStrike" kern="1200" cap="none" baseline="0">
                <a:solidFill>
                  <a:schemeClr val="tx1">
                    <a:lumMod val="65000"/>
                    <a:lumOff val="35000"/>
                  </a:schemeClr>
                </a:solidFill>
                <a:latin typeface="+mn-lt"/>
                <a:ea typeface="+mn-ea"/>
                <a:cs typeface="+mn-cs"/>
              </a:defRPr>
            </a:pPr>
            <a:endParaRPr lang="fr-FR"/>
          </a:p>
        </c:txPr>
        <c:crossAx val="205185568"/>
        <c:crosses val="autoZero"/>
        <c:auto val="1"/>
        <c:lblAlgn val="ctr"/>
        <c:lblOffset val="100"/>
        <c:noMultiLvlLbl val="0"/>
      </c:catAx>
      <c:valAx>
        <c:axId val="205185568"/>
        <c:scaling>
          <c:orientation val="minMax"/>
        </c:scaling>
        <c:delete val="1"/>
        <c:axPos val="l"/>
        <c:numFmt formatCode="#,##0" sourceLinked="1"/>
        <c:majorTickMark val="none"/>
        <c:minorTickMark val="none"/>
        <c:tickLblPos val="nextTo"/>
        <c:crossAx val="20518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fr-CA" sz="1000" b="0" i="0" u="none" strike="noStrike" kern="1200" cap="none" baseline="0">
          <a:solidFill>
            <a:schemeClr val="tx1">
              <a:lumMod val="65000"/>
              <a:lumOff val="35000"/>
            </a:schemeClr>
          </a:solidFill>
          <a:latin typeface="+mn-lt"/>
          <a:ea typeface="+mn-ea"/>
          <a:cs typeface="+mn-cs"/>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39618921046492E-2"/>
          <c:y val="4.6407834069646603E-2"/>
          <c:w val="0.95232076215790706"/>
          <c:h val="0.86150227021727355"/>
        </c:manualLayout>
      </c:layout>
      <c:barChart>
        <c:barDir val="col"/>
        <c:grouping val="stacked"/>
        <c:varyColors val="0"/>
        <c:ser>
          <c:idx val="1"/>
          <c:order val="0"/>
          <c:tx>
            <c:strRef>
              <c:f>Structure!$F$45</c:f>
              <c:strCache>
                <c:ptCount val="1"/>
                <c:pt idx="0">
                  <c:v>Surplus (Déficit) budgétaire</c:v>
                </c:pt>
              </c:strCache>
            </c:strRef>
          </c:tx>
          <c:spPr>
            <a:solidFill>
              <a:srgbClr val="00B0F0"/>
            </a:solidFill>
            <a:ln>
              <a:noFill/>
            </a:ln>
            <a:effectLst/>
          </c:spPr>
          <c:invertIfNegative val="0"/>
          <c:dLbls>
            <c:dLbl>
              <c:idx val="0"/>
              <c:layout>
                <c:manualLayout>
                  <c:x val="0"/>
                  <c:y val="-1.130298161381657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Structure!$G$44:$O$44</c:f>
              <c:numCache>
                <c:formatCode>General</c:formatCode>
                <c:ptCount val="9"/>
                <c:pt idx="0">
                  <c:v>2010</c:v>
                </c:pt>
                <c:pt idx="1">
                  <c:v>2011</c:v>
                </c:pt>
                <c:pt idx="2">
                  <c:v>2012</c:v>
                </c:pt>
                <c:pt idx="3">
                  <c:v>2013</c:v>
                </c:pt>
                <c:pt idx="5">
                  <c:v>2014</c:v>
                </c:pt>
                <c:pt idx="6">
                  <c:v>2015</c:v>
                </c:pt>
                <c:pt idx="7">
                  <c:v>2016</c:v>
                </c:pt>
                <c:pt idx="8">
                  <c:v>2017</c:v>
                </c:pt>
              </c:numCache>
            </c:numRef>
          </c:cat>
          <c:val>
            <c:numRef>
              <c:f>Structure!$G$45:$O$45</c:f>
              <c:numCache>
                <c:formatCode>#,##0</c:formatCode>
                <c:ptCount val="9"/>
                <c:pt idx="0">
                  <c:v>305</c:v>
                </c:pt>
                <c:pt idx="1">
                  <c:v>143</c:v>
                </c:pt>
                <c:pt idx="2">
                  <c:v>102</c:v>
                </c:pt>
                <c:pt idx="3">
                  <c:v>-158</c:v>
                </c:pt>
                <c:pt idx="5">
                  <c:v>-43</c:v>
                </c:pt>
                <c:pt idx="6">
                  <c:v>38</c:v>
                </c:pt>
                <c:pt idx="7">
                  <c:v>21</c:v>
                </c:pt>
              </c:numCache>
            </c:numRef>
          </c:val>
        </c:ser>
        <c:dLbls>
          <c:dLblPos val="ctr"/>
          <c:showLegendKey val="0"/>
          <c:showVal val="1"/>
          <c:showCatName val="0"/>
          <c:showSerName val="0"/>
          <c:showPercent val="0"/>
          <c:showBubbleSize val="0"/>
        </c:dLbls>
        <c:gapWidth val="189"/>
        <c:overlap val="100"/>
        <c:axId val="205187808"/>
        <c:axId val="205188368"/>
      </c:barChart>
      <c:catAx>
        <c:axId val="2051878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crossAx val="205188368"/>
        <c:crosses val="autoZero"/>
        <c:auto val="1"/>
        <c:lblAlgn val="ctr"/>
        <c:lblOffset val="100"/>
        <c:noMultiLvlLbl val="0"/>
      </c:catAx>
      <c:valAx>
        <c:axId val="205188368"/>
        <c:scaling>
          <c:orientation val="minMax"/>
        </c:scaling>
        <c:delete val="1"/>
        <c:axPos val="l"/>
        <c:numFmt formatCode="#,##0" sourceLinked="1"/>
        <c:majorTickMark val="none"/>
        <c:minorTickMark val="none"/>
        <c:tickLblPos val="nextTo"/>
        <c:crossAx val="20518780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cap="none" baseline="0"/>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Structure!$G$54</c:f>
              <c:strCache>
                <c:ptCount val="1"/>
                <c:pt idx="0">
                  <c:v>Taxes - foncière et sur une autre base</c:v>
                </c:pt>
              </c:strCache>
            </c:strRef>
          </c:tx>
          <c:spPr>
            <a:solidFill>
              <a:srgbClr val="00B0F0"/>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Structure!$F$55:$F$59</c:f>
              <c:numCache>
                <c:formatCode>General</c:formatCode>
                <c:ptCount val="5"/>
                <c:pt idx="0">
                  <c:v>2013</c:v>
                </c:pt>
                <c:pt idx="2">
                  <c:v>2014</c:v>
                </c:pt>
                <c:pt idx="3">
                  <c:v>2015</c:v>
                </c:pt>
                <c:pt idx="4">
                  <c:v>2016</c:v>
                </c:pt>
              </c:numCache>
            </c:numRef>
          </c:cat>
          <c:val>
            <c:numRef>
              <c:f>Structure!$G$55:$G$59</c:f>
              <c:numCache>
                <c:formatCode>#,##0</c:formatCode>
                <c:ptCount val="5"/>
                <c:pt idx="0">
                  <c:v>1332</c:v>
                </c:pt>
                <c:pt idx="2">
                  <c:v>1369</c:v>
                </c:pt>
                <c:pt idx="3">
                  <c:v>1436</c:v>
                </c:pt>
                <c:pt idx="4">
                  <c:v>1485</c:v>
                </c:pt>
              </c:numCache>
            </c:numRef>
          </c:val>
        </c:ser>
        <c:ser>
          <c:idx val="1"/>
          <c:order val="1"/>
          <c:tx>
            <c:strRef>
              <c:f>Structure!$H$54</c:f>
              <c:strCache>
                <c:ptCount val="1"/>
                <c:pt idx="0">
                  <c:v>Compensation tenant lieu de taxes</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Structure!$F$55:$F$59</c:f>
              <c:numCache>
                <c:formatCode>General</c:formatCode>
                <c:ptCount val="5"/>
                <c:pt idx="0">
                  <c:v>2013</c:v>
                </c:pt>
                <c:pt idx="2">
                  <c:v>2014</c:v>
                </c:pt>
                <c:pt idx="3">
                  <c:v>2015</c:v>
                </c:pt>
                <c:pt idx="4">
                  <c:v>2016</c:v>
                </c:pt>
              </c:numCache>
            </c:numRef>
          </c:cat>
          <c:val>
            <c:numRef>
              <c:f>Structure!$H$55:$H$59</c:f>
              <c:numCache>
                <c:formatCode>#,##0</c:formatCode>
                <c:ptCount val="5"/>
                <c:pt idx="0">
                  <c:v>149</c:v>
                </c:pt>
                <c:pt idx="2">
                  <c:v>150</c:v>
                </c:pt>
                <c:pt idx="3">
                  <c:v>141</c:v>
                </c:pt>
                <c:pt idx="4">
                  <c:v>142</c:v>
                </c:pt>
              </c:numCache>
            </c:numRef>
          </c:val>
        </c:ser>
        <c:ser>
          <c:idx val="2"/>
          <c:order val="2"/>
          <c:tx>
            <c:strRef>
              <c:f>Structure!$I$54</c:f>
              <c:strCache>
                <c:ptCount val="1"/>
                <c:pt idx="0">
                  <c:v>Transferts </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Structure!$F$55:$F$59</c:f>
              <c:numCache>
                <c:formatCode>General</c:formatCode>
                <c:ptCount val="5"/>
                <c:pt idx="0">
                  <c:v>2013</c:v>
                </c:pt>
                <c:pt idx="2">
                  <c:v>2014</c:v>
                </c:pt>
                <c:pt idx="3">
                  <c:v>2015</c:v>
                </c:pt>
                <c:pt idx="4">
                  <c:v>2016</c:v>
                </c:pt>
              </c:numCache>
            </c:numRef>
          </c:cat>
          <c:val>
            <c:numRef>
              <c:f>Structure!$I$55:$I$59</c:f>
              <c:numCache>
                <c:formatCode>#,##0</c:formatCode>
                <c:ptCount val="5"/>
                <c:pt idx="0">
                  <c:v>140</c:v>
                </c:pt>
                <c:pt idx="2">
                  <c:v>85</c:v>
                </c:pt>
                <c:pt idx="3">
                  <c:v>162</c:v>
                </c:pt>
                <c:pt idx="4">
                  <c:v>132</c:v>
                </c:pt>
              </c:numCache>
            </c:numRef>
          </c:val>
        </c:ser>
        <c:ser>
          <c:idx val="3"/>
          <c:order val="3"/>
          <c:tx>
            <c:strRef>
              <c:f>Structure!$J$54</c:f>
              <c:strCache>
                <c:ptCount val="1"/>
                <c:pt idx="0">
                  <c:v>Autres prélèvements</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Structure!$F$55:$F$59</c:f>
              <c:numCache>
                <c:formatCode>General</c:formatCode>
                <c:ptCount val="5"/>
                <c:pt idx="0">
                  <c:v>2013</c:v>
                </c:pt>
                <c:pt idx="2">
                  <c:v>2014</c:v>
                </c:pt>
                <c:pt idx="3">
                  <c:v>2015</c:v>
                </c:pt>
                <c:pt idx="4">
                  <c:v>2016</c:v>
                </c:pt>
              </c:numCache>
            </c:numRef>
          </c:cat>
          <c:val>
            <c:numRef>
              <c:f>Structure!$J$55:$J$59</c:f>
              <c:numCache>
                <c:formatCode>#,##0</c:formatCode>
                <c:ptCount val="5"/>
                <c:pt idx="0">
                  <c:v>123</c:v>
                </c:pt>
                <c:pt idx="2">
                  <c:v>133</c:v>
                </c:pt>
                <c:pt idx="3">
                  <c:v>100</c:v>
                </c:pt>
                <c:pt idx="4">
                  <c:v>111</c:v>
                </c:pt>
              </c:numCache>
            </c:numRef>
          </c:val>
          <c:extLst/>
        </c:ser>
        <c:ser>
          <c:idx val="4"/>
          <c:order val="4"/>
          <c:tx>
            <c:strRef>
              <c:f>Structure!$K$54</c:f>
              <c:strCache>
                <c:ptCount val="1"/>
              </c:strCache>
            </c:strRef>
          </c:tx>
          <c:spPr>
            <a:solidFill>
              <a:schemeClr val="accent5"/>
            </a:solidFill>
            <a:ln>
              <a:noFill/>
            </a:ln>
            <a:effectLst/>
          </c:spPr>
          <c:invertIfNegative val="0"/>
          <c:dLbls>
            <c:dLbl>
              <c:idx val="0"/>
              <c:layout/>
              <c:tx>
                <c:rich>
                  <a:bodyPr/>
                  <a:lstStyle/>
                  <a:p>
                    <a:fld id="{00CF56CF-3E76-439A-977D-50166AC3AB29}" type="CELLRANGE">
                      <a:rPr lang="en-US"/>
                      <a:pPr/>
                      <a:t>[PLAGECELL]</a:t>
                    </a:fld>
                    <a:endParaRPr lang="fr-CA"/>
                  </a:p>
                </c:rich>
              </c:tx>
              <c:dLblPos val="inBase"/>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extLst>
            </c:dLbl>
            <c:dLbl>
              <c:idx val="2"/>
              <c:layout/>
              <c:tx>
                <c:rich>
                  <a:bodyPr/>
                  <a:lstStyle/>
                  <a:p>
                    <a:fld id="{5D07B16F-0182-4E7D-8D75-E776090542DE}" type="CELLRANGE">
                      <a:rPr lang="fr-CA"/>
                      <a:pPr/>
                      <a:t>[PLAGECELL]</a:t>
                    </a:fld>
                    <a:endParaRPr lang="fr-CA"/>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95806AA9-3D7D-4992-9C0F-25397CE21542}" type="CELLRANGE">
                      <a:rPr lang="fr-CA"/>
                      <a:pPr/>
                      <a:t>[PLAGECELL]</a:t>
                    </a:fld>
                    <a:endParaRPr lang="fr-CA"/>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737E5DA5-C039-42D4-821A-F7D76F8F3D58}" type="CELLRANGE">
                      <a:rPr lang="fr-CA"/>
                      <a:pPr/>
                      <a:t>[PLAGECELL]</a:t>
                    </a:fld>
                    <a:endParaRPr lang="fr-CA"/>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numFmt formatCode="#,##0" sourceLinked="0"/>
            <c:spPr>
              <a:noFill/>
              <a:ln>
                <a:noFill/>
              </a:ln>
              <a:effectLst/>
            </c:spPr>
            <c:txPr>
              <a:bodyPr rot="0" spcFirstLastPara="1" vertOverflow="ellipsis" vert="horz" wrap="square" anchor="ctr" anchorCtr="1"/>
              <a:lstStyle/>
              <a:p>
                <a:pPr>
                  <a:defRPr sz="900" b="0" i="0" u="none" strike="noStrike" kern="1200" cap="none" baseline="0">
                    <a:solidFill>
                      <a:schemeClr val="tx1">
                        <a:lumMod val="75000"/>
                        <a:lumOff val="25000"/>
                      </a:schemeClr>
                    </a:solidFill>
                    <a:latin typeface="+mn-lt"/>
                    <a:ea typeface="+mn-ea"/>
                    <a:cs typeface="+mn-cs"/>
                  </a:defRPr>
                </a:pPr>
                <a:endParaRPr lang="fr-FR"/>
              </a:p>
            </c:txPr>
            <c:dLblPos val="inBase"/>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Structure!$F$55:$F$59</c:f>
              <c:numCache>
                <c:formatCode>General</c:formatCode>
                <c:ptCount val="5"/>
                <c:pt idx="0">
                  <c:v>2013</c:v>
                </c:pt>
                <c:pt idx="2">
                  <c:v>2014</c:v>
                </c:pt>
                <c:pt idx="3">
                  <c:v>2015</c:v>
                </c:pt>
                <c:pt idx="4">
                  <c:v>2016</c:v>
                </c:pt>
              </c:numCache>
            </c:numRef>
          </c:cat>
          <c:val>
            <c:numRef>
              <c:f>Structure!$K$55:$K$59</c:f>
              <c:numCache>
                <c:formatCode>#,##0</c:formatCode>
                <c:ptCount val="5"/>
                <c:pt idx="0">
                  <c:v>0</c:v>
                </c:pt>
                <c:pt idx="2">
                  <c:v>0</c:v>
                </c:pt>
                <c:pt idx="3">
                  <c:v>0</c:v>
                </c:pt>
                <c:pt idx="4">
                  <c:v>0</c:v>
                </c:pt>
              </c:numCache>
            </c:numRef>
          </c:val>
          <c:extLst>
            <c:ext xmlns:c15="http://schemas.microsoft.com/office/drawing/2012/chart" uri="{02D57815-91ED-43cb-92C2-25804820EDAC}">
              <c15:datalabelsRange>
                <c15:f>Structure!$L$55:$L$59</c15:f>
                <c15:dlblRangeCache>
                  <c:ptCount val="5"/>
                  <c:pt idx="0">
                    <c:v>1 744</c:v>
                  </c:pt>
                  <c:pt idx="2">
                    <c:v>1 736</c:v>
                  </c:pt>
                  <c:pt idx="3">
                    <c:v>1 838</c:v>
                  </c:pt>
                  <c:pt idx="4">
                    <c:v>1 871</c:v>
                  </c:pt>
                </c15:dlblRangeCache>
              </c15:datalabelsRange>
            </c:ext>
          </c:extLst>
        </c:ser>
        <c:dLbls>
          <c:dLblPos val="ctr"/>
          <c:showLegendKey val="0"/>
          <c:showVal val="1"/>
          <c:showCatName val="0"/>
          <c:showSerName val="0"/>
          <c:showPercent val="0"/>
          <c:showBubbleSize val="0"/>
        </c:dLbls>
        <c:gapWidth val="219"/>
        <c:overlap val="100"/>
        <c:axId val="205192848"/>
        <c:axId val="205193408"/>
      </c:barChart>
      <c:catAx>
        <c:axId val="20519284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crossAx val="205193408"/>
        <c:crosses val="autoZero"/>
        <c:auto val="1"/>
        <c:lblAlgn val="ctr"/>
        <c:lblOffset val="100"/>
        <c:noMultiLvlLbl val="0"/>
      </c:catAx>
      <c:valAx>
        <c:axId val="205193408"/>
        <c:scaling>
          <c:orientation val="minMax"/>
        </c:scaling>
        <c:delete val="1"/>
        <c:axPos val="l"/>
        <c:numFmt formatCode="#,##0" sourceLinked="1"/>
        <c:majorTickMark val="none"/>
        <c:minorTickMark val="none"/>
        <c:tickLblPos val="nextTo"/>
        <c:crossAx val="205192848"/>
        <c:crosses val="autoZero"/>
        <c:crossBetween val="between"/>
      </c:valAx>
      <c:spPr>
        <a:noFill/>
        <a:ln>
          <a:noFill/>
        </a:ln>
        <a:effectLst/>
      </c:spPr>
    </c:plotArea>
    <c:legend>
      <c:legendPos val="b"/>
      <c:legendEntry>
        <c:idx val="4"/>
        <c:delete val="1"/>
      </c:legendEntry>
      <c:layout>
        <c:manualLayout>
          <c:xMode val="edge"/>
          <c:yMode val="edge"/>
          <c:x val="2.5051657579599339E-2"/>
          <c:y val="0.91928480136116386"/>
          <c:w val="0.88882796275987586"/>
          <c:h val="5.3147090365412125E-2"/>
        </c:manualLayout>
      </c:layout>
      <c:overlay val="0"/>
      <c:spPr>
        <a:noFill/>
        <a:ln>
          <a:noFill/>
        </a:ln>
        <a:effectLst/>
      </c:spPr>
      <c:txPr>
        <a:bodyPr rot="0" spcFirstLastPara="1" vertOverflow="ellipsis" vert="horz" wrap="square" anchor="ctr" anchorCtr="1"/>
        <a:lstStyle/>
        <a:p>
          <a:pPr>
            <a:defRPr sz="900" b="0" i="0" u="none" strike="noStrike" kern="1200" cap="none"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cap="none" baseline="0"/>
      </a:pPr>
      <a:endParaRPr lang="fr-FR"/>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Structure!$B$18</c:f>
              <c:strCache>
                <c:ptCount val="1"/>
                <c:pt idx="0">
                  <c:v>Saguenay</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Structure!$A$19:$A$20</c:f>
              <c:strCache>
                <c:ptCount val="2"/>
                <c:pt idx="0">
                  <c:v>Mandat précédent (2010-2013)</c:v>
                </c:pt>
                <c:pt idx="1">
                  <c:v>Mandat courant (2014-2016)</c:v>
                </c:pt>
              </c:strCache>
            </c:strRef>
          </c:cat>
          <c:val>
            <c:numRef>
              <c:f>Structure!$B$19:$B$20</c:f>
              <c:numCache>
                <c:formatCode>0.0%</c:formatCode>
                <c:ptCount val="2"/>
                <c:pt idx="0">
                  <c:v>6.4000000000000001E-2</c:v>
                </c:pt>
                <c:pt idx="1">
                  <c:v>1.9E-2</c:v>
                </c:pt>
              </c:numCache>
            </c:numRef>
          </c:val>
        </c:ser>
        <c:ser>
          <c:idx val="1"/>
          <c:order val="1"/>
          <c:tx>
            <c:strRef>
              <c:f>Structure!$C$18</c:f>
              <c:strCache>
                <c:ptCount val="1"/>
                <c:pt idx="0">
                  <c:v>Groupe de référence</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Structure!$A$19:$A$20</c:f>
              <c:strCache>
                <c:ptCount val="2"/>
                <c:pt idx="0">
                  <c:v>Mandat précédent (2010-2013)</c:v>
                </c:pt>
                <c:pt idx="1">
                  <c:v>Mandat courant (2014-2016)</c:v>
                </c:pt>
              </c:strCache>
            </c:strRef>
          </c:cat>
          <c:val>
            <c:numRef>
              <c:f>Structure!$C$19:$C$20</c:f>
              <c:numCache>
                <c:formatCode>0.0%</c:formatCode>
                <c:ptCount val="2"/>
                <c:pt idx="0">
                  <c:v>5.0999999999999997E-2</c:v>
                </c:pt>
                <c:pt idx="1">
                  <c:v>1.2E-2</c:v>
                </c:pt>
              </c:numCache>
            </c:numRef>
          </c:val>
        </c:ser>
        <c:dLbls>
          <c:showLegendKey val="0"/>
          <c:showVal val="0"/>
          <c:showCatName val="0"/>
          <c:showSerName val="0"/>
          <c:showPercent val="0"/>
          <c:showBubbleSize val="0"/>
        </c:dLbls>
        <c:gapWidth val="219"/>
        <c:overlap val="-27"/>
        <c:axId val="205196768"/>
        <c:axId val="206537536"/>
      </c:barChart>
      <c:catAx>
        <c:axId val="205196768"/>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6537536"/>
        <c:crosses val="autoZero"/>
        <c:auto val="1"/>
        <c:lblAlgn val="ctr"/>
        <c:lblOffset val="100"/>
        <c:noMultiLvlLbl val="0"/>
      </c:catAx>
      <c:valAx>
        <c:axId val="206537536"/>
        <c:scaling>
          <c:orientation val="minMax"/>
        </c:scaling>
        <c:delete val="1"/>
        <c:axPos val="l"/>
        <c:numFmt formatCode="0.0%" sourceLinked="1"/>
        <c:majorTickMark val="none"/>
        <c:minorTickMark val="none"/>
        <c:tickLblPos val="nextTo"/>
        <c:crossAx val="2051967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0</xdr:row>
      <xdr:rowOff>40821</xdr:rowOff>
    </xdr:from>
    <xdr:to>
      <xdr:col>9</xdr:col>
      <xdr:colOff>556955</xdr:colOff>
      <xdr:row>50</xdr:row>
      <xdr:rowOff>189373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14" y="40821"/>
          <a:ext cx="7387741" cy="967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16</xdr:row>
      <xdr:rowOff>28575</xdr:rowOff>
    </xdr:from>
    <xdr:to>
      <xdr:col>2</xdr:col>
      <xdr:colOff>877361</xdr:colOff>
      <xdr:row>35</xdr:row>
      <xdr:rowOff>29897</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62</xdr:row>
      <xdr:rowOff>28575</xdr:rowOff>
    </xdr:from>
    <xdr:to>
      <xdr:col>2</xdr:col>
      <xdr:colOff>887682</xdr:colOff>
      <xdr:row>81</xdr:row>
      <xdr:rowOff>28572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85</xdr:row>
      <xdr:rowOff>0</xdr:rowOff>
    </xdr:from>
    <xdr:to>
      <xdr:col>2</xdr:col>
      <xdr:colOff>787133</xdr:colOff>
      <xdr:row>104</xdr:row>
      <xdr:rowOff>91283</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108</xdr:row>
      <xdr:rowOff>0</xdr:rowOff>
    </xdr:from>
    <xdr:to>
      <xdr:col>2</xdr:col>
      <xdr:colOff>857250</xdr:colOff>
      <xdr:row>125</xdr:row>
      <xdr:rowOff>132292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130</xdr:row>
      <xdr:rowOff>1</xdr:rowOff>
    </xdr:from>
    <xdr:to>
      <xdr:col>2</xdr:col>
      <xdr:colOff>878417</xdr:colOff>
      <xdr:row>140</xdr:row>
      <xdr:rowOff>476251</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1439332</xdr:colOff>
      <xdr:row>1</xdr:row>
      <xdr:rowOff>95250</xdr:rowOff>
    </xdr:from>
    <xdr:to>
      <xdr:col>1</xdr:col>
      <xdr:colOff>1756832</xdr:colOff>
      <xdr:row>1</xdr:row>
      <xdr:rowOff>455083</xdr:rowOff>
    </xdr:to>
    <xdr:sp macro="" textlink="">
      <xdr:nvSpPr>
        <xdr:cNvPr id="2" name="Flèche vers le bas 1"/>
        <xdr:cNvSpPr/>
      </xdr:nvSpPr>
      <xdr:spPr>
        <a:xfrm>
          <a:off x="4952999" y="338667"/>
          <a:ext cx="317500" cy="359833"/>
        </a:xfrm>
        <a:prstGeom prst="down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0</xdr:col>
      <xdr:colOff>0</xdr:colOff>
      <xdr:row>38</xdr:row>
      <xdr:rowOff>179918</xdr:rowOff>
    </xdr:from>
    <xdr:to>
      <xdr:col>2</xdr:col>
      <xdr:colOff>867833</xdr:colOff>
      <xdr:row>58</xdr:row>
      <xdr:rowOff>10584</xdr:rowOff>
    </xdr:to>
    <xdr:graphicFrame macro="">
      <xdr:nvGraphicFramePr>
        <xdr:cNvPr id="9" name="Graphique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0.49989</cdr:x>
      <cdr:y>0.00897</cdr:y>
    </cdr:from>
    <cdr:to>
      <cdr:x>0.49989</cdr:x>
      <cdr:y>0.84505</cdr:y>
    </cdr:to>
    <cdr:cxnSp macro="">
      <cdr:nvCxnSpPr>
        <cdr:cNvPr id="3" name="Connecteur droit 2"/>
        <cdr:cNvCxnSpPr/>
      </cdr:nvCxnSpPr>
      <cdr:spPr>
        <a:xfrm xmlns:a="http://schemas.openxmlformats.org/drawingml/2006/main" flipV="1">
          <a:off x="2939545" y="33084"/>
          <a:ext cx="0" cy="308370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0.11946</cdr:x>
      <cdr:y>0.01937</cdr:y>
    </cdr:from>
    <cdr:to>
      <cdr:x>0.33408</cdr:x>
      <cdr:y>0.09039</cdr:y>
    </cdr:to>
    <cdr:sp macro="" textlink="">
      <cdr:nvSpPr>
        <cdr:cNvPr id="2" name="ZoneTexte 1"/>
        <cdr:cNvSpPr txBox="1"/>
      </cdr:nvSpPr>
      <cdr:spPr>
        <a:xfrm xmlns:a="http://schemas.openxmlformats.org/drawingml/2006/main">
          <a:off x="702468" y="71438"/>
          <a:ext cx="1262064" cy="26193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CA" sz="1000" b="1"/>
            <a:t>MANDAT</a:t>
          </a:r>
          <a:r>
            <a:rPr lang="fr-CA" sz="1000" b="1" baseline="0"/>
            <a:t> PRÉCÉDENT</a:t>
          </a:r>
          <a:endParaRPr lang="fr-CA" sz="1000" b="1"/>
        </a:p>
      </cdr:txBody>
    </cdr:sp>
  </cdr:relSizeAnchor>
  <cdr:relSizeAnchor xmlns:cdr="http://schemas.openxmlformats.org/drawingml/2006/chartDrawing">
    <cdr:from>
      <cdr:x>0.62416</cdr:x>
      <cdr:y>0.02023</cdr:y>
    </cdr:from>
    <cdr:to>
      <cdr:x>0.83879</cdr:x>
      <cdr:y>0.09125</cdr:y>
    </cdr:to>
    <cdr:sp macro="" textlink="">
      <cdr:nvSpPr>
        <cdr:cNvPr id="4" name="ZoneTexte 1"/>
        <cdr:cNvSpPr txBox="1"/>
      </cdr:nvSpPr>
      <cdr:spPr>
        <a:xfrm xmlns:a="http://schemas.openxmlformats.org/drawingml/2006/main">
          <a:off x="3670300" y="74613"/>
          <a:ext cx="1262064" cy="26193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CA" sz="1000" b="1"/>
            <a:t>MANDAT</a:t>
          </a:r>
          <a:r>
            <a:rPr lang="fr-CA" sz="1000" b="1" baseline="0"/>
            <a:t> COURANT</a:t>
          </a:r>
          <a:endParaRPr lang="fr-CA" sz="1000" b="1"/>
        </a:p>
      </cdr:txBody>
    </cdr:sp>
  </cdr:relSizeAnchor>
</c:userShapes>
</file>

<file path=xl/drawings/drawing4.xml><?xml version="1.0" encoding="utf-8"?>
<c:userShapes xmlns:c="http://schemas.openxmlformats.org/drawingml/2006/chart">
  <cdr:relSizeAnchor xmlns:cdr="http://schemas.openxmlformats.org/drawingml/2006/chartDrawing">
    <cdr:from>
      <cdr:x>0.50839</cdr:x>
      <cdr:y>0</cdr:y>
    </cdr:from>
    <cdr:to>
      <cdr:x>0.51094</cdr:x>
      <cdr:y>0.78556</cdr:y>
    </cdr:to>
    <cdr:cxnSp macro="">
      <cdr:nvCxnSpPr>
        <cdr:cNvPr id="2" name="Connecteur droit 1"/>
        <cdr:cNvCxnSpPr/>
      </cdr:nvCxnSpPr>
      <cdr:spPr>
        <a:xfrm xmlns:a="http://schemas.openxmlformats.org/drawingml/2006/main" flipH="1" flipV="1">
          <a:off x="3099145" y="0"/>
          <a:ext cx="15530" cy="26479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0.16941</cdr:x>
      <cdr:y>0.0351</cdr:y>
    </cdr:from>
    <cdr:to>
      <cdr:x>0.38511</cdr:x>
      <cdr:y>0.10738</cdr:y>
    </cdr:to>
    <cdr:sp macro="" textlink="">
      <cdr:nvSpPr>
        <cdr:cNvPr id="7" name="ZoneTexte 1"/>
        <cdr:cNvSpPr txBox="1"/>
      </cdr:nvSpPr>
      <cdr:spPr>
        <a:xfrm xmlns:a="http://schemas.openxmlformats.org/drawingml/2006/main">
          <a:off x="992717" y="124883"/>
          <a:ext cx="1264052" cy="2571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CA" sz="1000" b="1"/>
            <a:t>MANDAT</a:t>
          </a:r>
          <a:r>
            <a:rPr lang="fr-CA" sz="1000" b="1" baseline="0"/>
            <a:t> PRÉCÉDENT</a:t>
          </a:r>
          <a:endParaRPr lang="fr-CA" sz="1000" b="1"/>
        </a:p>
      </cdr:txBody>
    </cdr:sp>
  </cdr:relSizeAnchor>
  <cdr:relSizeAnchor xmlns:cdr="http://schemas.openxmlformats.org/drawingml/2006/chartDrawing">
    <cdr:from>
      <cdr:x>0.69315</cdr:x>
      <cdr:y>0.03808</cdr:y>
    </cdr:from>
    <cdr:to>
      <cdr:x>0.90886</cdr:x>
      <cdr:y>0.11036</cdr:y>
    </cdr:to>
    <cdr:sp macro="" textlink="">
      <cdr:nvSpPr>
        <cdr:cNvPr id="8" name="ZoneTexte 1"/>
        <cdr:cNvSpPr txBox="1"/>
      </cdr:nvSpPr>
      <cdr:spPr>
        <a:xfrm xmlns:a="http://schemas.openxmlformats.org/drawingml/2006/main">
          <a:off x="4061883" y="135467"/>
          <a:ext cx="1264052" cy="2571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CA" sz="1000" b="1"/>
            <a:t>MANDAT</a:t>
          </a:r>
          <a:r>
            <a:rPr lang="fr-CA" sz="1000" b="1" baseline="0"/>
            <a:t> COURANT</a:t>
          </a:r>
          <a:endParaRPr lang="fr-CA" sz="1000" b="1"/>
        </a:p>
      </cdr:txBody>
    </cdr:sp>
  </cdr:relSizeAnchor>
</c:userShapes>
</file>

<file path=xl/drawings/drawing5.xml><?xml version="1.0" encoding="utf-8"?>
<c:userShapes xmlns:c="http://schemas.openxmlformats.org/drawingml/2006/chart">
  <cdr:relSizeAnchor xmlns:cdr="http://schemas.openxmlformats.org/drawingml/2006/chartDrawing">
    <cdr:from>
      <cdr:x>0.29762</cdr:x>
      <cdr:y>0.00189</cdr:y>
    </cdr:from>
    <cdr:to>
      <cdr:x>0.29762</cdr:x>
      <cdr:y>0.82862</cdr:y>
    </cdr:to>
    <cdr:cxnSp macro="">
      <cdr:nvCxnSpPr>
        <cdr:cNvPr id="2" name="Connecteur droit 1"/>
        <cdr:cNvCxnSpPr/>
      </cdr:nvCxnSpPr>
      <cdr:spPr>
        <a:xfrm xmlns:a="http://schemas.openxmlformats.org/drawingml/2006/main" flipV="1">
          <a:off x="1786349" y="7082"/>
          <a:ext cx="0" cy="3095158"/>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0.59387</cdr:x>
      <cdr:y>0.00226</cdr:y>
    </cdr:from>
    <cdr:to>
      <cdr:x>0.80447</cdr:x>
      <cdr:y>0.07095</cdr:y>
    </cdr:to>
    <cdr:sp macro="" textlink="">
      <cdr:nvSpPr>
        <cdr:cNvPr id="5" name="ZoneTexte 1"/>
        <cdr:cNvSpPr txBox="1"/>
      </cdr:nvSpPr>
      <cdr:spPr>
        <a:xfrm xmlns:a="http://schemas.openxmlformats.org/drawingml/2006/main">
          <a:off x="3564466" y="8467"/>
          <a:ext cx="1264052" cy="2571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CA" sz="1000" b="1"/>
            <a:t>MANDAT</a:t>
          </a:r>
          <a:r>
            <a:rPr lang="fr-CA" sz="1000" b="1" baseline="0"/>
            <a:t> COURANT</a:t>
          </a:r>
          <a:endParaRPr lang="fr-CA" sz="1000" b="1"/>
        </a:p>
      </cdr:txBody>
    </cdr:sp>
  </cdr:relSizeAnchor>
  <cdr:relSizeAnchor xmlns:cdr="http://schemas.openxmlformats.org/drawingml/2006/chartDrawing">
    <cdr:from>
      <cdr:x>0.01904</cdr:x>
      <cdr:y>0.00509</cdr:y>
    </cdr:from>
    <cdr:to>
      <cdr:x>0.22965</cdr:x>
      <cdr:y>0.07377</cdr:y>
    </cdr:to>
    <cdr:sp macro="" textlink="">
      <cdr:nvSpPr>
        <cdr:cNvPr id="6" name="ZoneTexte 1"/>
        <cdr:cNvSpPr txBox="1"/>
      </cdr:nvSpPr>
      <cdr:spPr>
        <a:xfrm xmlns:a="http://schemas.openxmlformats.org/drawingml/2006/main">
          <a:off x="114300" y="19050"/>
          <a:ext cx="1264052" cy="2571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CA" sz="1000" b="1"/>
            <a:t>MANDAT</a:t>
          </a:r>
          <a:r>
            <a:rPr lang="fr-CA" sz="1000" b="1" baseline="0"/>
            <a:t> PRÉCÉDENT</a:t>
          </a:r>
          <a:endParaRPr lang="fr-CA" sz="1000" b="1"/>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1079499</xdr:colOff>
      <xdr:row>1</xdr:row>
      <xdr:rowOff>74083</xdr:rowOff>
    </xdr:from>
    <xdr:to>
      <xdr:col>4</xdr:col>
      <xdr:colOff>1396999</xdr:colOff>
      <xdr:row>1</xdr:row>
      <xdr:rowOff>433916</xdr:rowOff>
    </xdr:to>
    <xdr:sp macro="" textlink="">
      <xdr:nvSpPr>
        <xdr:cNvPr id="2" name="Flèche vers le bas 1"/>
        <xdr:cNvSpPr/>
      </xdr:nvSpPr>
      <xdr:spPr>
        <a:xfrm>
          <a:off x="4594224" y="312208"/>
          <a:ext cx="317500" cy="359833"/>
        </a:xfrm>
        <a:prstGeom prst="downArrow">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cpp.hec.ca/wp-content/uploads/2017/10/PP-2017-0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
  <sheetViews>
    <sheetView tabSelected="1" topLeftCell="A13" zoomScale="70" zoomScaleNormal="70" workbookViewId="0">
      <selection activeCell="P19" sqref="P19"/>
    </sheetView>
  </sheetViews>
  <sheetFormatPr baseColWidth="10" defaultRowHeight="15" x14ac:dyDescent="0.25"/>
  <cols>
    <col min="1" max="16384" width="11.42578125" style="1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49"/>
  <sheetViews>
    <sheetView zoomScale="90" zoomScaleNormal="90" workbookViewId="0">
      <selection activeCell="E144" sqref="E144"/>
    </sheetView>
  </sheetViews>
  <sheetFormatPr baseColWidth="10" defaultRowHeight="15" x14ac:dyDescent="0.25"/>
  <cols>
    <col min="1" max="1" width="52.7109375" style="11" customWidth="1"/>
    <col min="2" max="2" width="35.85546875" style="11" customWidth="1"/>
    <col min="3" max="3" width="14.7109375" style="11" customWidth="1"/>
    <col min="4" max="4" width="3.7109375" style="11" customWidth="1"/>
    <col min="5" max="5" width="72.5703125" style="11" customWidth="1"/>
    <col min="6" max="7" width="30" style="11" customWidth="1"/>
    <col min="8" max="16384" width="11.42578125" style="11"/>
  </cols>
  <sheetData>
    <row r="1" spans="1:5" ht="18.75" x14ac:dyDescent="0.25">
      <c r="B1" s="42" t="s">
        <v>2323</v>
      </c>
    </row>
    <row r="2" spans="1:5" ht="43.5" customHeight="1" x14ac:dyDescent="0.25">
      <c r="B2" s="49"/>
    </row>
    <row r="3" spans="1:5" ht="21" x14ac:dyDescent="0.35">
      <c r="A3" s="1" t="s">
        <v>2238</v>
      </c>
      <c r="B3" s="50" t="s">
        <v>2139</v>
      </c>
      <c r="C3" s="2"/>
      <c r="E3" s="59"/>
    </row>
    <row r="4" spans="1:5" x14ac:dyDescent="0.25">
      <c r="A4" s="2"/>
      <c r="B4" s="3"/>
      <c r="C4" s="2"/>
    </row>
    <row r="5" spans="1:5" ht="15.75" x14ac:dyDescent="0.25">
      <c r="A5" s="4" t="s">
        <v>2239</v>
      </c>
      <c r="B5" s="5">
        <f>Structure!B5</f>
        <v>145850</v>
      </c>
      <c r="C5" s="6" t="s">
        <v>2240</v>
      </c>
    </row>
    <row r="6" spans="1:5" ht="45" x14ac:dyDescent="0.25">
      <c r="A6" s="7" t="s">
        <v>2241</v>
      </c>
      <c r="B6" s="46" t="str">
        <f>Structure!B6</f>
        <v xml:space="preserve"> 100 000 et plus</v>
      </c>
      <c r="C6" s="8" t="s">
        <v>2240</v>
      </c>
      <c r="E6" s="45" t="s">
        <v>2301</v>
      </c>
    </row>
    <row r="7" spans="1:5" x14ac:dyDescent="0.25">
      <c r="A7" s="2"/>
      <c r="B7" s="3"/>
      <c r="C7" s="9"/>
    </row>
    <row r="8" spans="1:5" ht="15.75" x14ac:dyDescent="0.25">
      <c r="A8" s="10" t="s">
        <v>2242</v>
      </c>
      <c r="B8" s="5">
        <f>Structure!B8</f>
        <v>1849</v>
      </c>
      <c r="C8" s="6" t="s">
        <v>2243</v>
      </c>
      <c r="E8" s="71"/>
    </row>
    <row r="9" spans="1:5" ht="15.75" x14ac:dyDescent="0.25">
      <c r="A9" s="10" t="s">
        <v>2244</v>
      </c>
      <c r="B9" s="5">
        <f>Structure!B9</f>
        <v>1827</v>
      </c>
      <c r="C9" s="6" t="s">
        <v>2243</v>
      </c>
    </row>
    <row r="10" spans="1:5" ht="15.75" x14ac:dyDescent="0.25">
      <c r="A10" s="10" t="s">
        <v>2245</v>
      </c>
      <c r="B10" s="5" t="str">
        <f>Structure!B10</f>
        <v>7 / 10</v>
      </c>
      <c r="C10" s="6"/>
    </row>
    <row r="11" spans="1:5" x14ac:dyDescent="0.25">
      <c r="A11" s="2"/>
      <c r="B11" s="2"/>
      <c r="C11" s="9"/>
    </row>
    <row r="12" spans="1:5" ht="45" x14ac:dyDescent="0.25">
      <c r="A12" s="10" t="s">
        <v>2246</v>
      </c>
      <c r="B12" s="48">
        <f>Structure!B12</f>
        <v>26</v>
      </c>
      <c r="C12" s="8" t="s">
        <v>2247</v>
      </c>
      <c r="E12" s="47" t="str">
        <f>Structure!E12</f>
        <v>Signifie que la hausse (baisse) de la RFU a été partiellement compensée par un ajustement du taux effectif de taxation. Le taux effectif de taxation s'obtient par le rapport entre les revenus de taxation foncière et la RFU imposable</v>
      </c>
    </row>
    <row r="13" spans="1:5" ht="45" x14ac:dyDescent="0.25">
      <c r="E13" s="58" t="s">
        <v>2322</v>
      </c>
    </row>
    <row r="14" spans="1:5" ht="18.75" x14ac:dyDescent="0.3">
      <c r="A14" s="12" t="s">
        <v>2248</v>
      </c>
    </row>
    <row r="15" spans="1:5" ht="18.75" x14ac:dyDescent="0.3">
      <c r="A15" s="12" t="s">
        <v>2315</v>
      </c>
    </row>
    <row r="16" spans="1:5" x14ac:dyDescent="0.25">
      <c r="A16" s="13" t="s">
        <v>2250</v>
      </c>
    </row>
    <row r="19" spans="5:7" x14ac:dyDescent="0.25">
      <c r="E19" s="13"/>
      <c r="F19" s="18"/>
      <c r="G19" s="18"/>
    </row>
    <row r="20" spans="5:7" x14ac:dyDescent="0.25">
      <c r="E20" s="13"/>
      <c r="F20" s="19"/>
      <c r="G20" s="19"/>
    </row>
    <row r="31" spans="5:7" x14ac:dyDescent="0.25">
      <c r="E31" s="11" t="s">
        <v>2395</v>
      </c>
    </row>
    <row r="32" spans="5:7" x14ac:dyDescent="0.25">
      <c r="E32" s="11" t="s">
        <v>2408</v>
      </c>
    </row>
    <row r="33" spans="1:7" x14ac:dyDescent="0.25">
      <c r="E33" s="71" t="s">
        <v>2399</v>
      </c>
    </row>
    <row r="34" spans="1:7" x14ac:dyDescent="0.25">
      <c r="E34" s="71" t="s">
        <v>2396</v>
      </c>
    </row>
    <row r="35" spans="1:7" x14ac:dyDescent="0.25">
      <c r="E35" s="73" t="s">
        <v>2402</v>
      </c>
    </row>
    <row r="37" spans="1:7" ht="18.75" x14ac:dyDescent="0.3">
      <c r="A37" s="12" t="s">
        <v>2255</v>
      </c>
    </row>
    <row r="38" spans="1:7" ht="18.75" x14ac:dyDescent="0.3">
      <c r="A38" s="12" t="s">
        <v>2251</v>
      </c>
    </row>
    <row r="39" spans="1:7" x14ac:dyDescent="0.25">
      <c r="A39" s="11" t="s">
        <v>2314</v>
      </c>
    </row>
    <row r="41" spans="1:7" x14ac:dyDescent="0.25">
      <c r="E41" s="53"/>
      <c r="F41" s="54"/>
      <c r="G41" s="54"/>
    </row>
    <row r="42" spans="1:7" x14ac:dyDescent="0.25">
      <c r="E42" s="55"/>
      <c r="F42" s="56"/>
      <c r="G42" s="56"/>
    </row>
    <row r="43" spans="1:7" x14ac:dyDescent="0.25">
      <c r="E43" s="55"/>
      <c r="F43" s="56"/>
      <c r="G43" s="56"/>
    </row>
    <row r="44" spans="1:7" x14ac:dyDescent="0.25">
      <c r="E44" s="57"/>
      <c r="F44" s="57"/>
      <c r="G44" s="57"/>
    </row>
    <row r="54" spans="1:5" x14ac:dyDescent="0.25">
      <c r="E54" s="11" t="s">
        <v>2395</v>
      </c>
    </row>
    <row r="55" spans="1:5" x14ac:dyDescent="0.25">
      <c r="E55" s="11" t="s">
        <v>2397</v>
      </c>
    </row>
    <row r="56" spans="1:5" x14ac:dyDescent="0.25">
      <c r="E56" s="71" t="s">
        <v>2399</v>
      </c>
    </row>
    <row r="57" spans="1:5" x14ac:dyDescent="0.25">
      <c r="E57" s="71" t="s">
        <v>2396</v>
      </c>
    </row>
    <row r="58" spans="1:5" x14ac:dyDescent="0.25">
      <c r="E58" s="73" t="s">
        <v>2402</v>
      </c>
    </row>
    <row r="60" spans="1:5" ht="18.75" x14ac:dyDescent="0.3">
      <c r="A60" s="12" t="s">
        <v>2268</v>
      </c>
    </row>
    <row r="61" spans="1:5" ht="18.75" x14ac:dyDescent="0.3">
      <c r="A61" s="12" t="s">
        <v>2317</v>
      </c>
    </row>
    <row r="62" spans="1:5" x14ac:dyDescent="0.25">
      <c r="A62" s="13" t="s">
        <v>2250</v>
      </c>
    </row>
    <row r="63" spans="1:5" x14ac:dyDescent="0.25">
      <c r="E63" s="11" t="s">
        <v>2267</v>
      </c>
    </row>
    <row r="64" spans="1:5" ht="45" x14ac:dyDescent="0.25">
      <c r="E64" s="51" t="str">
        <f>Structure!S30</f>
        <v>Par exemple, au cours du dernier mandat, sur la diminution de 53 $ par habitant des dépenses totales de votre municipalité, la diminution des dépenses en administration générale a contribué à hauteur de -120 $ par habitant.</v>
      </c>
    </row>
    <row r="77" spans="5:5" x14ac:dyDescent="0.25">
      <c r="E77" s="11" t="s">
        <v>2395</v>
      </c>
    </row>
    <row r="78" spans="5:5" x14ac:dyDescent="0.25">
      <c r="E78" s="11" t="s">
        <v>2397</v>
      </c>
    </row>
    <row r="79" spans="5:5" x14ac:dyDescent="0.25">
      <c r="E79" s="71" t="s">
        <v>2400</v>
      </c>
    </row>
    <row r="80" spans="5:5" x14ac:dyDescent="0.25">
      <c r="E80" s="72" t="s">
        <v>2398</v>
      </c>
    </row>
    <row r="81" spans="1:5" x14ac:dyDescent="0.25">
      <c r="E81" s="73" t="s">
        <v>2402</v>
      </c>
    </row>
    <row r="83" spans="1:5" ht="18.75" x14ac:dyDescent="0.3">
      <c r="A83" s="12" t="s">
        <v>2277</v>
      </c>
    </row>
    <row r="84" spans="1:5" ht="18.75" x14ac:dyDescent="0.3">
      <c r="A84" s="12" t="s">
        <v>2318</v>
      </c>
    </row>
    <row r="85" spans="1:5" x14ac:dyDescent="0.25">
      <c r="A85" s="13" t="s">
        <v>2250</v>
      </c>
    </row>
    <row r="86" spans="1:5" x14ac:dyDescent="0.25">
      <c r="E86" s="11" t="s">
        <v>2312</v>
      </c>
    </row>
    <row r="87" spans="1:5" ht="45" x14ac:dyDescent="0.25">
      <c r="E87" s="44" t="str">
        <f>Structure!S35</f>
        <v>Par exemple, au cours du dernier mandat, sur la diminution de 53 $ par habitant des dépenses totales de votre municipalité, l'augmentation des dépenses liées à la rémunération a contribué  à hauteur de 44 $ par habitant.</v>
      </c>
    </row>
    <row r="89" spans="1:5" x14ac:dyDescent="0.25">
      <c r="E89" s="39" t="s">
        <v>2299</v>
      </c>
    </row>
    <row r="101" spans="1:5" x14ac:dyDescent="0.25">
      <c r="E101" s="11" t="s">
        <v>2395</v>
      </c>
    </row>
    <row r="102" spans="1:5" x14ac:dyDescent="0.25">
      <c r="E102" s="11" t="s">
        <v>2397</v>
      </c>
    </row>
    <row r="103" spans="1:5" x14ac:dyDescent="0.25">
      <c r="E103" s="71" t="s">
        <v>2401</v>
      </c>
    </row>
    <row r="104" spans="1:5" x14ac:dyDescent="0.25">
      <c r="E104" s="72" t="s">
        <v>2403</v>
      </c>
    </row>
    <row r="105" spans="1:5" x14ac:dyDescent="0.25">
      <c r="E105" s="73" t="s">
        <v>2402</v>
      </c>
    </row>
    <row r="106" spans="1:5" ht="18.75" x14ac:dyDescent="0.3">
      <c r="A106" s="12" t="s">
        <v>2282</v>
      </c>
    </row>
    <row r="107" spans="1:5" ht="18.75" x14ac:dyDescent="0.3">
      <c r="A107" s="12" t="s">
        <v>2278</v>
      </c>
    </row>
    <row r="108" spans="1:5" x14ac:dyDescent="0.25">
      <c r="A108" s="13" t="s">
        <v>2250</v>
      </c>
    </row>
    <row r="109" spans="1:5" x14ac:dyDescent="0.25">
      <c r="E109" s="11" t="s">
        <v>2311</v>
      </c>
    </row>
    <row r="110" spans="1:5" ht="45" x14ac:dyDescent="0.25">
      <c r="E110" s="44" t="str">
        <f>Structure!S44</f>
        <v>Par exemple, en 2016, votre municipalité a récolté 1871$ par habitant en recettes, et a financé des dépenses s'élevant à 1849 $ par habitant. Votre municipalité a donc dégagé un surplus de 21 $ par habitant.</v>
      </c>
    </row>
    <row r="113" spans="1:5" x14ac:dyDescent="0.25">
      <c r="E113" s="11" t="str">
        <f>Structure!S47</f>
        <v/>
      </c>
    </row>
    <row r="121" spans="1:5" x14ac:dyDescent="0.25">
      <c r="E121" s="11" t="s">
        <v>2395</v>
      </c>
    </row>
    <row r="122" spans="1:5" x14ac:dyDescent="0.25">
      <c r="E122" s="11" t="s">
        <v>2397</v>
      </c>
    </row>
    <row r="123" spans="1:5" x14ac:dyDescent="0.25">
      <c r="E123" s="71" t="s">
        <v>2406</v>
      </c>
    </row>
    <row r="124" spans="1:5" x14ac:dyDescent="0.25">
      <c r="E124" s="72" t="s">
        <v>2405</v>
      </c>
    </row>
    <row r="125" spans="1:5" x14ac:dyDescent="0.25">
      <c r="E125" s="73" t="s">
        <v>2404</v>
      </c>
    </row>
    <row r="128" spans="1:5" ht="18.75" x14ac:dyDescent="0.3">
      <c r="A128" s="12" t="s">
        <v>2313</v>
      </c>
    </row>
    <row r="129" spans="1:5" ht="18.75" x14ac:dyDescent="0.3">
      <c r="A129" s="12" t="s">
        <v>2283</v>
      </c>
    </row>
    <row r="130" spans="1:5" x14ac:dyDescent="0.25">
      <c r="A130" s="13" t="s">
        <v>2250</v>
      </c>
    </row>
    <row r="131" spans="1:5" ht="45" x14ac:dyDescent="0.25">
      <c r="E131" s="52" t="s">
        <v>2284</v>
      </c>
    </row>
    <row r="132" spans="1:5" x14ac:dyDescent="0.25">
      <c r="E132" s="13"/>
    </row>
    <row r="133" spans="1:5" x14ac:dyDescent="0.25">
      <c r="E133" s="13"/>
    </row>
    <row r="134" spans="1:5" x14ac:dyDescent="0.25">
      <c r="E134" s="13"/>
    </row>
    <row r="135" spans="1:5" x14ac:dyDescent="0.25">
      <c r="E135" s="30" t="s">
        <v>2285</v>
      </c>
    </row>
    <row r="136" spans="1:5" x14ac:dyDescent="0.25">
      <c r="E136" s="13" t="s">
        <v>2286</v>
      </c>
    </row>
    <row r="137" spans="1:5" x14ac:dyDescent="0.25">
      <c r="E137" s="13"/>
    </row>
    <row r="138" spans="1:5" ht="45" x14ac:dyDescent="0.25">
      <c r="E138" s="52" t="s">
        <v>2287</v>
      </c>
    </row>
    <row r="139" spans="1:5" ht="45" x14ac:dyDescent="0.25">
      <c r="E139" s="52" t="s">
        <v>2288</v>
      </c>
    </row>
    <row r="140" spans="1:5" ht="75" x14ac:dyDescent="0.25">
      <c r="E140" s="52" t="s">
        <v>2289</v>
      </c>
    </row>
    <row r="141" spans="1:5" ht="60" x14ac:dyDescent="0.25">
      <c r="E141" s="52" t="s">
        <v>2290</v>
      </c>
    </row>
    <row r="144" spans="1:5" x14ac:dyDescent="0.25">
      <c r="E144" s="11" t="s">
        <v>2395</v>
      </c>
    </row>
    <row r="145" spans="5:5" x14ac:dyDescent="0.25">
      <c r="E145" s="11" t="s">
        <v>2397</v>
      </c>
    </row>
    <row r="146" spans="5:5" x14ac:dyDescent="0.25">
      <c r="E146" s="71" t="s">
        <v>2406</v>
      </c>
    </row>
    <row r="147" spans="5:5" x14ac:dyDescent="0.25">
      <c r="E147" s="72" t="s">
        <v>2405</v>
      </c>
    </row>
    <row r="148" spans="5:5" x14ac:dyDescent="0.25">
      <c r="E148" s="73" t="s">
        <v>2404</v>
      </c>
    </row>
    <row r="149" spans="5:5" x14ac:dyDescent="0.25">
      <c r="E149" s="73" t="s">
        <v>2407</v>
      </c>
    </row>
  </sheetData>
  <hyperlinks>
    <hyperlink ref="E13" r:id="rId1" display="Télécharger le fascicule Bilan des administrations municipales sortantes: au-delà des discours pour une explication détaillée du concept de neutralité fiscale"/>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Données!$B$2:$B$1111</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1113"/>
  <sheetViews>
    <sheetView workbookViewId="0">
      <selection activeCell="B37" sqref="B37"/>
    </sheetView>
  </sheetViews>
  <sheetFormatPr baseColWidth="10" defaultRowHeight="15" x14ac:dyDescent="0.25"/>
  <cols>
    <col min="1" max="1" width="11.42578125" style="11"/>
    <col min="2" max="2" width="22.85546875" style="11" customWidth="1"/>
    <col min="3" max="3" width="44.140625" style="11" customWidth="1"/>
    <col min="4" max="4" width="22" style="36" customWidth="1"/>
    <col min="5" max="5" width="37.42578125" style="11" customWidth="1"/>
    <col min="6" max="16384" width="11.42578125" style="11"/>
  </cols>
  <sheetData>
    <row r="1" spans="2:5" ht="18.75" x14ac:dyDescent="0.25">
      <c r="E1" s="42" t="s">
        <v>2302</v>
      </c>
    </row>
    <row r="2" spans="2:5" ht="33" customHeight="1" x14ac:dyDescent="0.25">
      <c r="E2" s="43"/>
    </row>
    <row r="3" spans="2:5" x14ac:dyDescent="0.25">
      <c r="B3" s="34" t="s">
        <v>2296</v>
      </c>
      <c r="C3" s="35" t="s">
        <v>2297</v>
      </c>
      <c r="D3" s="34" t="s">
        <v>2298</v>
      </c>
      <c r="E3" s="36" t="s">
        <v>2254</v>
      </c>
    </row>
    <row r="4" spans="2:5" x14ac:dyDescent="0.25">
      <c r="B4" s="11">
        <v>1023</v>
      </c>
      <c r="C4" s="11" t="s">
        <v>77</v>
      </c>
      <c r="D4" s="37">
        <v>11902</v>
      </c>
      <c r="E4" s="38" t="s">
        <v>78</v>
      </c>
    </row>
    <row r="5" spans="2:5" x14ac:dyDescent="0.25">
      <c r="B5" s="11">
        <v>1042</v>
      </c>
      <c r="C5" s="11" t="s">
        <v>80</v>
      </c>
      <c r="D5" s="37">
        <v>470</v>
      </c>
      <c r="E5" s="38" t="s">
        <v>81</v>
      </c>
    </row>
    <row r="6" spans="2:5" x14ac:dyDescent="0.25">
      <c r="B6" s="11">
        <v>2005</v>
      </c>
      <c r="C6" s="11" t="s">
        <v>83</v>
      </c>
      <c r="D6" s="37">
        <v>3170</v>
      </c>
      <c r="E6" s="38" t="s">
        <v>84</v>
      </c>
    </row>
    <row r="7" spans="2:5" x14ac:dyDescent="0.25">
      <c r="B7" s="11">
        <v>2010</v>
      </c>
      <c r="C7" s="11" t="s">
        <v>86</v>
      </c>
      <c r="D7" s="37">
        <v>1040</v>
      </c>
      <c r="E7" s="38" t="s">
        <v>87</v>
      </c>
    </row>
    <row r="8" spans="2:5" x14ac:dyDescent="0.25">
      <c r="B8" s="11">
        <v>2015</v>
      </c>
      <c r="C8" s="11" t="s">
        <v>89</v>
      </c>
      <c r="D8" s="37">
        <v>3346</v>
      </c>
      <c r="E8" s="38" t="s">
        <v>84</v>
      </c>
    </row>
    <row r="9" spans="2:5" x14ac:dyDescent="0.25">
      <c r="B9" s="11">
        <v>2028</v>
      </c>
      <c r="C9" s="11" t="s">
        <v>91</v>
      </c>
      <c r="D9" s="37">
        <v>7402</v>
      </c>
      <c r="E9" s="38" t="s">
        <v>92</v>
      </c>
    </row>
    <row r="10" spans="2:5" x14ac:dyDescent="0.25">
      <c r="B10" s="11">
        <v>2047</v>
      </c>
      <c r="C10" s="11" t="s">
        <v>94</v>
      </c>
      <c r="D10" s="37">
        <v>2370</v>
      </c>
      <c r="E10" s="38" t="s">
        <v>84</v>
      </c>
    </row>
    <row r="11" spans="2:5" x14ac:dyDescent="0.25">
      <c r="B11" s="11">
        <v>3005</v>
      </c>
      <c r="C11" s="11" t="s">
        <v>96</v>
      </c>
      <c r="D11" s="37">
        <v>15001</v>
      </c>
      <c r="E11" s="38" t="s">
        <v>78</v>
      </c>
    </row>
    <row r="12" spans="2:5" x14ac:dyDescent="0.25">
      <c r="B12" s="11">
        <v>3010</v>
      </c>
      <c r="C12" s="11" t="s">
        <v>98</v>
      </c>
      <c r="D12" s="37">
        <v>696</v>
      </c>
      <c r="E12" s="38" t="s">
        <v>81</v>
      </c>
    </row>
    <row r="13" spans="2:5" x14ac:dyDescent="0.25">
      <c r="B13" s="11">
        <v>3015</v>
      </c>
      <c r="C13" s="11" t="s">
        <v>100</v>
      </c>
      <c r="D13" s="37">
        <v>170</v>
      </c>
      <c r="E13" s="38" t="s">
        <v>81</v>
      </c>
    </row>
    <row r="14" spans="2:5" x14ac:dyDescent="0.25">
      <c r="B14" s="11">
        <v>3020</v>
      </c>
      <c r="C14" s="11" t="s">
        <v>102</v>
      </c>
      <c r="D14" s="37">
        <v>1089</v>
      </c>
      <c r="E14" s="38" t="s">
        <v>87</v>
      </c>
    </row>
    <row r="15" spans="2:5" x14ac:dyDescent="0.25">
      <c r="B15" s="11">
        <v>3025</v>
      </c>
      <c r="C15" s="11" t="s">
        <v>104</v>
      </c>
      <c r="D15" s="37">
        <v>701</v>
      </c>
      <c r="E15" s="38" t="s">
        <v>81</v>
      </c>
    </row>
    <row r="16" spans="2:5" x14ac:dyDescent="0.25">
      <c r="B16" s="11">
        <v>4005</v>
      </c>
      <c r="C16" s="11" t="s">
        <v>106</v>
      </c>
      <c r="D16" s="37">
        <v>287</v>
      </c>
      <c r="E16" s="38" t="s">
        <v>81</v>
      </c>
    </row>
    <row r="17" spans="2:5" x14ac:dyDescent="0.25">
      <c r="B17" s="11">
        <v>4010</v>
      </c>
      <c r="C17" s="11" t="s">
        <v>108</v>
      </c>
      <c r="D17" s="37">
        <v>1084</v>
      </c>
      <c r="E17" s="38" t="s">
        <v>87</v>
      </c>
    </row>
    <row r="18" spans="2:5" x14ac:dyDescent="0.25">
      <c r="B18" s="11">
        <v>4015</v>
      </c>
      <c r="C18" s="11" t="s">
        <v>110</v>
      </c>
      <c r="D18" s="37">
        <v>176</v>
      </c>
      <c r="E18" s="38" t="s">
        <v>81</v>
      </c>
    </row>
    <row r="19" spans="2:5" x14ac:dyDescent="0.25">
      <c r="B19" s="11">
        <v>4020</v>
      </c>
      <c r="C19" s="11" t="s">
        <v>112</v>
      </c>
      <c r="D19" s="37">
        <v>124</v>
      </c>
      <c r="E19" s="38" t="s">
        <v>81</v>
      </c>
    </row>
    <row r="20" spans="2:5" x14ac:dyDescent="0.25">
      <c r="B20" s="11">
        <v>4025</v>
      </c>
      <c r="C20" s="11" t="s">
        <v>114</v>
      </c>
      <c r="D20" s="37">
        <v>290</v>
      </c>
      <c r="E20" s="38" t="s">
        <v>81</v>
      </c>
    </row>
    <row r="21" spans="2:5" x14ac:dyDescent="0.25">
      <c r="B21" s="11">
        <v>4030</v>
      </c>
      <c r="C21" s="11" t="s">
        <v>116</v>
      </c>
      <c r="D21" s="37">
        <v>241</v>
      </c>
      <c r="E21" s="38" t="s">
        <v>81</v>
      </c>
    </row>
    <row r="22" spans="2:5" x14ac:dyDescent="0.25">
      <c r="B22" s="11">
        <v>4037</v>
      </c>
      <c r="C22" s="11" t="s">
        <v>117</v>
      </c>
      <c r="D22" s="37">
        <v>6778</v>
      </c>
      <c r="E22" s="38" t="s">
        <v>92</v>
      </c>
    </row>
    <row r="23" spans="2:5" x14ac:dyDescent="0.25">
      <c r="B23" s="11">
        <v>4047</v>
      </c>
      <c r="C23" s="11" t="s">
        <v>119</v>
      </c>
      <c r="D23" s="37">
        <v>2473</v>
      </c>
      <c r="E23" s="38" t="s">
        <v>84</v>
      </c>
    </row>
    <row r="24" spans="2:5" x14ac:dyDescent="0.25">
      <c r="B24" s="11">
        <v>5010</v>
      </c>
      <c r="C24" s="11" t="s">
        <v>121</v>
      </c>
      <c r="D24" s="37">
        <v>294</v>
      </c>
      <c r="E24" s="38" t="s">
        <v>81</v>
      </c>
    </row>
    <row r="25" spans="2:5" x14ac:dyDescent="0.25">
      <c r="B25" s="11">
        <v>5015</v>
      </c>
      <c r="C25" s="11" t="s">
        <v>123</v>
      </c>
      <c r="D25" s="37">
        <v>427</v>
      </c>
      <c r="E25" s="38" t="s">
        <v>81</v>
      </c>
    </row>
    <row r="26" spans="2:5" x14ac:dyDescent="0.25">
      <c r="B26" s="11">
        <v>5020</v>
      </c>
      <c r="C26" s="11" t="s">
        <v>125</v>
      </c>
      <c r="D26" s="37">
        <v>360</v>
      </c>
      <c r="E26" s="38" t="s">
        <v>81</v>
      </c>
    </row>
    <row r="27" spans="2:5" x14ac:dyDescent="0.25">
      <c r="B27" s="11">
        <v>5025</v>
      </c>
      <c r="C27" s="11" t="s">
        <v>127</v>
      </c>
      <c r="D27" s="37">
        <v>607</v>
      </c>
      <c r="E27" s="38" t="s">
        <v>81</v>
      </c>
    </row>
    <row r="28" spans="2:5" x14ac:dyDescent="0.25">
      <c r="B28" s="11">
        <v>5032</v>
      </c>
      <c r="C28" s="11" t="s">
        <v>129</v>
      </c>
      <c r="D28" s="37">
        <v>3123</v>
      </c>
      <c r="E28" s="38" t="s">
        <v>84</v>
      </c>
    </row>
    <row r="29" spans="2:5" x14ac:dyDescent="0.25">
      <c r="B29" s="11">
        <v>5040</v>
      </c>
      <c r="C29" s="11" t="s">
        <v>131</v>
      </c>
      <c r="D29" s="37">
        <v>1332</v>
      </c>
      <c r="E29" s="38" t="s">
        <v>87</v>
      </c>
    </row>
    <row r="30" spans="2:5" x14ac:dyDescent="0.25">
      <c r="B30" s="11">
        <v>5045</v>
      </c>
      <c r="C30" s="11" t="s">
        <v>133</v>
      </c>
      <c r="D30" s="37">
        <v>2729</v>
      </c>
      <c r="E30" s="38" t="s">
        <v>84</v>
      </c>
    </row>
    <row r="31" spans="2:5" x14ac:dyDescent="0.25">
      <c r="B31" s="11">
        <v>5050</v>
      </c>
      <c r="C31" s="11" t="s">
        <v>135</v>
      </c>
      <c r="D31" s="37">
        <v>464</v>
      </c>
      <c r="E31" s="38" t="s">
        <v>81</v>
      </c>
    </row>
    <row r="32" spans="2:5" x14ac:dyDescent="0.25">
      <c r="B32" s="11">
        <v>5055</v>
      </c>
      <c r="C32" s="11" t="s">
        <v>137</v>
      </c>
      <c r="D32" s="37">
        <v>1204</v>
      </c>
      <c r="E32" s="38" t="s">
        <v>87</v>
      </c>
    </row>
    <row r="33" spans="2:5" x14ac:dyDescent="0.25">
      <c r="B33" s="11">
        <v>5060</v>
      </c>
      <c r="C33" s="11" t="s">
        <v>139</v>
      </c>
      <c r="D33" s="37">
        <v>2010</v>
      </c>
      <c r="E33" s="38" t="s">
        <v>84</v>
      </c>
    </row>
    <row r="34" spans="2:5" x14ac:dyDescent="0.25">
      <c r="B34" s="11">
        <v>5065</v>
      </c>
      <c r="C34" s="11" t="s">
        <v>141</v>
      </c>
      <c r="D34" s="37">
        <v>686</v>
      </c>
      <c r="E34" s="38" t="s">
        <v>81</v>
      </c>
    </row>
    <row r="35" spans="2:5" x14ac:dyDescent="0.25">
      <c r="B35" s="11">
        <v>5070</v>
      </c>
      <c r="C35" s="11" t="s">
        <v>143</v>
      </c>
      <c r="D35" s="37">
        <v>3746</v>
      </c>
      <c r="E35" s="38" t="s">
        <v>84</v>
      </c>
    </row>
    <row r="36" spans="2:5" x14ac:dyDescent="0.25">
      <c r="B36" s="11">
        <v>5077</v>
      </c>
      <c r="C36" s="11" t="s">
        <v>145</v>
      </c>
      <c r="D36" s="37">
        <v>739</v>
      </c>
      <c r="E36" s="38" t="s">
        <v>81</v>
      </c>
    </row>
    <row r="37" spans="2:5" x14ac:dyDescent="0.25">
      <c r="B37" s="11">
        <v>6005</v>
      </c>
      <c r="C37" s="11" t="s">
        <v>147</v>
      </c>
      <c r="D37" s="37">
        <v>2510</v>
      </c>
      <c r="E37" s="38" t="s">
        <v>84</v>
      </c>
    </row>
    <row r="38" spans="2:5" x14ac:dyDescent="0.25">
      <c r="B38" s="11">
        <v>6013</v>
      </c>
      <c r="C38" s="11" t="s">
        <v>149</v>
      </c>
      <c r="D38" s="37">
        <v>3985</v>
      </c>
      <c r="E38" s="38" t="s">
        <v>84</v>
      </c>
    </row>
    <row r="39" spans="2:5" x14ac:dyDescent="0.25">
      <c r="B39" s="11">
        <v>6020</v>
      </c>
      <c r="C39" s="11" t="s">
        <v>151</v>
      </c>
      <c r="D39" s="37">
        <v>1700</v>
      </c>
      <c r="E39" s="38" t="s">
        <v>87</v>
      </c>
    </row>
    <row r="40" spans="2:5" x14ac:dyDescent="0.25">
      <c r="B40" s="11">
        <v>6025</v>
      </c>
      <c r="C40" s="11" t="s">
        <v>153</v>
      </c>
      <c r="D40" s="37">
        <v>562</v>
      </c>
      <c r="E40" s="38" t="s">
        <v>81</v>
      </c>
    </row>
    <row r="41" spans="2:5" x14ac:dyDescent="0.25">
      <c r="B41" s="11">
        <v>6030</v>
      </c>
      <c r="C41" s="11" t="s">
        <v>155</v>
      </c>
      <c r="D41" s="37">
        <v>1526</v>
      </c>
      <c r="E41" s="38" t="s">
        <v>87</v>
      </c>
    </row>
    <row r="42" spans="2:5" x14ac:dyDescent="0.25">
      <c r="B42" s="11">
        <v>6035</v>
      </c>
      <c r="C42" s="11" t="s">
        <v>157</v>
      </c>
      <c r="D42" s="37">
        <v>165</v>
      </c>
      <c r="E42" s="38" t="s">
        <v>81</v>
      </c>
    </row>
    <row r="43" spans="2:5" x14ac:dyDescent="0.25">
      <c r="B43" s="11">
        <v>6040</v>
      </c>
      <c r="C43" s="11" t="s">
        <v>158</v>
      </c>
      <c r="D43" s="37">
        <v>154</v>
      </c>
      <c r="E43" s="38" t="s">
        <v>81</v>
      </c>
    </row>
    <row r="44" spans="2:5" x14ac:dyDescent="0.25">
      <c r="B44" s="11">
        <v>6045</v>
      </c>
      <c r="C44" s="11" t="s">
        <v>160</v>
      </c>
      <c r="D44" s="37">
        <v>653</v>
      </c>
      <c r="E44" s="38" t="s">
        <v>81</v>
      </c>
    </row>
    <row r="45" spans="2:5" x14ac:dyDescent="0.25">
      <c r="B45" s="11">
        <v>6050</v>
      </c>
      <c r="C45" s="11" t="s">
        <v>162</v>
      </c>
      <c r="D45" s="37">
        <v>509</v>
      </c>
      <c r="E45" s="38" t="s">
        <v>81</v>
      </c>
    </row>
    <row r="46" spans="2:5" x14ac:dyDescent="0.25">
      <c r="B46" s="11">
        <v>6055</v>
      </c>
      <c r="C46" s="11" t="s">
        <v>164</v>
      </c>
      <c r="D46" s="37">
        <v>672</v>
      </c>
      <c r="E46" s="38" t="s">
        <v>81</v>
      </c>
    </row>
    <row r="47" spans="2:5" x14ac:dyDescent="0.25">
      <c r="B47" s="11">
        <v>6060</v>
      </c>
      <c r="C47" s="11" t="s">
        <v>166</v>
      </c>
      <c r="D47" s="37">
        <v>173</v>
      </c>
      <c r="E47" s="38" t="s">
        <v>81</v>
      </c>
    </row>
    <row r="48" spans="2:5" x14ac:dyDescent="0.25">
      <c r="B48" s="11">
        <v>7005</v>
      </c>
      <c r="C48" s="11" t="s">
        <v>168</v>
      </c>
      <c r="D48" s="37">
        <v>189</v>
      </c>
      <c r="E48" s="38" t="s">
        <v>81</v>
      </c>
    </row>
    <row r="49" spans="2:5" x14ac:dyDescent="0.25">
      <c r="B49" s="11">
        <v>7010</v>
      </c>
      <c r="C49" s="11" t="s">
        <v>170</v>
      </c>
      <c r="D49" s="37">
        <v>394</v>
      </c>
      <c r="E49" s="38" t="s">
        <v>81</v>
      </c>
    </row>
    <row r="50" spans="2:5" x14ac:dyDescent="0.25">
      <c r="B50" s="11">
        <v>7018</v>
      </c>
      <c r="C50" s="11" t="s">
        <v>172</v>
      </c>
      <c r="D50" s="37">
        <v>2315</v>
      </c>
      <c r="E50" s="38" t="s">
        <v>84</v>
      </c>
    </row>
    <row r="51" spans="2:5" x14ac:dyDescent="0.25">
      <c r="B51" s="11">
        <v>7025</v>
      </c>
      <c r="C51" s="11" t="s">
        <v>174</v>
      </c>
      <c r="D51" s="37">
        <v>241</v>
      </c>
      <c r="E51" s="38" t="s">
        <v>81</v>
      </c>
    </row>
    <row r="52" spans="2:5" x14ac:dyDescent="0.25">
      <c r="B52" s="11">
        <v>7030</v>
      </c>
      <c r="C52" s="11" t="s">
        <v>176</v>
      </c>
      <c r="D52" s="37">
        <v>939</v>
      </c>
      <c r="E52" s="38" t="s">
        <v>81</v>
      </c>
    </row>
    <row r="53" spans="2:5" x14ac:dyDescent="0.25">
      <c r="B53" s="11">
        <v>7035</v>
      </c>
      <c r="C53" s="11" t="s">
        <v>178</v>
      </c>
      <c r="D53" s="37">
        <v>358</v>
      </c>
      <c r="E53" s="38" t="s">
        <v>81</v>
      </c>
    </row>
    <row r="54" spans="2:5" x14ac:dyDescent="0.25">
      <c r="B54" s="11">
        <v>7040</v>
      </c>
      <c r="C54" s="11" t="s">
        <v>180</v>
      </c>
      <c r="D54" s="37">
        <v>353</v>
      </c>
      <c r="E54" s="38" t="s">
        <v>81</v>
      </c>
    </row>
    <row r="55" spans="2:5" x14ac:dyDescent="0.25">
      <c r="B55" s="11">
        <v>7047</v>
      </c>
      <c r="C55" s="11" t="s">
        <v>182</v>
      </c>
      <c r="D55" s="37">
        <v>6146</v>
      </c>
      <c r="E55" s="38" t="s">
        <v>92</v>
      </c>
    </row>
    <row r="56" spans="2:5" x14ac:dyDescent="0.25">
      <c r="B56" s="11">
        <v>7057</v>
      </c>
      <c r="C56" s="11" t="s">
        <v>184</v>
      </c>
      <c r="D56" s="37">
        <v>1396</v>
      </c>
      <c r="E56" s="38" t="s">
        <v>87</v>
      </c>
    </row>
    <row r="57" spans="2:5" x14ac:dyDescent="0.25">
      <c r="B57" s="11">
        <v>7065</v>
      </c>
      <c r="C57" s="11" t="s">
        <v>186</v>
      </c>
      <c r="D57" s="37">
        <v>279</v>
      </c>
      <c r="E57" s="38" t="s">
        <v>81</v>
      </c>
    </row>
    <row r="58" spans="2:5" x14ac:dyDescent="0.25">
      <c r="B58" s="11">
        <v>7070</v>
      </c>
      <c r="C58" s="11" t="s">
        <v>188</v>
      </c>
      <c r="D58" s="37">
        <v>425</v>
      </c>
      <c r="E58" s="38" t="s">
        <v>81</v>
      </c>
    </row>
    <row r="59" spans="2:5" x14ac:dyDescent="0.25">
      <c r="B59" s="11">
        <v>7075</v>
      </c>
      <c r="C59" s="11" t="s">
        <v>190</v>
      </c>
      <c r="D59" s="37">
        <v>480</v>
      </c>
      <c r="E59" s="38" t="s">
        <v>81</v>
      </c>
    </row>
    <row r="60" spans="2:5" x14ac:dyDescent="0.25">
      <c r="B60" s="11">
        <v>7080</v>
      </c>
      <c r="C60" s="11" t="s">
        <v>192</v>
      </c>
      <c r="D60" s="37">
        <v>946</v>
      </c>
      <c r="E60" s="38" t="s">
        <v>81</v>
      </c>
    </row>
    <row r="61" spans="2:5" x14ac:dyDescent="0.25">
      <c r="B61" s="11">
        <v>7085</v>
      </c>
      <c r="C61" s="11" t="s">
        <v>194</v>
      </c>
      <c r="D61" s="37">
        <v>1788</v>
      </c>
      <c r="E61" s="38" t="s">
        <v>87</v>
      </c>
    </row>
    <row r="62" spans="2:5" x14ac:dyDescent="0.25">
      <c r="B62" s="11">
        <v>7090</v>
      </c>
      <c r="C62" s="11" t="s">
        <v>196</v>
      </c>
      <c r="D62" s="37">
        <v>331</v>
      </c>
      <c r="E62" s="38" t="s">
        <v>81</v>
      </c>
    </row>
    <row r="63" spans="2:5" x14ac:dyDescent="0.25">
      <c r="B63" s="11">
        <v>7095</v>
      </c>
      <c r="C63" s="11" t="s">
        <v>198</v>
      </c>
      <c r="D63" s="37">
        <v>551</v>
      </c>
      <c r="E63" s="38" t="s">
        <v>81</v>
      </c>
    </row>
    <row r="64" spans="2:5" x14ac:dyDescent="0.25">
      <c r="B64" s="11">
        <v>7100</v>
      </c>
      <c r="C64" s="11" t="s">
        <v>200</v>
      </c>
      <c r="D64" s="37">
        <v>429</v>
      </c>
      <c r="E64" s="38" t="s">
        <v>81</v>
      </c>
    </row>
    <row r="65" spans="2:5" x14ac:dyDescent="0.25">
      <c r="B65" s="11">
        <v>7105</v>
      </c>
      <c r="C65" s="11" t="s">
        <v>202</v>
      </c>
      <c r="D65" s="37">
        <v>410</v>
      </c>
      <c r="E65" s="38" t="s">
        <v>81</v>
      </c>
    </row>
    <row r="66" spans="2:5" x14ac:dyDescent="0.25">
      <c r="B66" s="11">
        <v>8005</v>
      </c>
      <c r="C66" s="11" t="s">
        <v>204</v>
      </c>
      <c r="D66" s="37">
        <v>1074</v>
      </c>
      <c r="E66" s="38" t="s">
        <v>87</v>
      </c>
    </row>
    <row r="67" spans="2:5" x14ac:dyDescent="0.25">
      <c r="B67" s="11">
        <v>8010</v>
      </c>
      <c r="C67" s="11" t="s">
        <v>206</v>
      </c>
      <c r="D67" s="37">
        <v>181</v>
      </c>
      <c r="E67" s="38" t="s">
        <v>81</v>
      </c>
    </row>
    <row r="68" spans="2:5" x14ac:dyDescent="0.25">
      <c r="B68" s="11">
        <v>8015</v>
      </c>
      <c r="C68" s="11" t="s">
        <v>208</v>
      </c>
      <c r="D68" s="37">
        <v>379</v>
      </c>
      <c r="E68" s="38" t="s">
        <v>81</v>
      </c>
    </row>
    <row r="69" spans="2:5" x14ac:dyDescent="0.25">
      <c r="B69" s="11">
        <v>8023</v>
      </c>
      <c r="C69" s="11" t="s">
        <v>210</v>
      </c>
      <c r="D69" s="37">
        <v>1110</v>
      </c>
      <c r="E69" s="38" t="s">
        <v>87</v>
      </c>
    </row>
    <row r="70" spans="2:5" x14ac:dyDescent="0.25">
      <c r="B70" s="11">
        <v>8030</v>
      </c>
      <c r="C70" s="11" t="s">
        <v>212</v>
      </c>
      <c r="D70" s="37">
        <v>480</v>
      </c>
      <c r="E70" s="38" t="s">
        <v>81</v>
      </c>
    </row>
    <row r="71" spans="2:5" x14ac:dyDescent="0.25">
      <c r="B71" s="11">
        <v>8035</v>
      </c>
      <c r="C71" s="11" t="s">
        <v>214</v>
      </c>
      <c r="D71" s="37">
        <v>1076</v>
      </c>
      <c r="E71" s="38" t="s">
        <v>87</v>
      </c>
    </row>
    <row r="72" spans="2:5" x14ac:dyDescent="0.25">
      <c r="B72" s="11">
        <v>8040</v>
      </c>
      <c r="C72" s="11" t="s">
        <v>216</v>
      </c>
      <c r="D72" s="37">
        <v>220</v>
      </c>
      <c r="E72" s="38" t="s">
        <v>81</v>
      </c>
    </row>
    <row r="73" spans="2:5" x14ac:dyDescent="0.25">
      <c r="B73" s="11">
        <v>8053</v>
      </c>
      <c r="C73" s="11" t="s">
        <v>218</v>
      </c>
      <c r="D73" s="37">
        <v>14206</v>
      </c>
      <c r="E73" s="38" t="s">
        <v>78</v>
      </c>
    </row>
    <row r="74" spans="2:5" x14ac:dyDescent="0.25">
      <c r="B74" s="11">
        <v>8065</v>
      </c>
      <c r="C74" s="11" t="s">
        <v>220</v>
      </c>
      <c r="D74" s="37">
        <v>416</v>
      </c>
      <c r="E74" s="38" t="s">
        <v>81</v>
      </c>
    </row>
    <row r="75" spans="2:5" x14ac:dyDescent="0.25">
      <c r="B75" s="11">
        <v>8073</v>
      </c>
      <c r="C75" s="11" t="s">
        <v>222</v>
      </c>
      <c r="D75" s="37">
        <v>1597</v>
      </c>
      <c r="E75" s="38" t="s">
        <v>87</v>
      </c>
    </row>
    <row r="76" spans="2:5" x14ac:dyDescent="0.25">
      <c r="B76" s="11">
        <v>8080</v>
      </c>
      <c r="C76" s="11" t="s">
        <v>224</v>
      </c>
      <c r="D76" s="37">
        <v>629</v>
      </c>
      <c r="E76" s="38" t="s">
        <v>81</v>
      </c>
    </row>
    <row r="77" spans="2:5" x14ac:dyDescent="0.25">
      <c r="B77" s="11">
        <v>9005</v>
      </c>
      <c r="C77" s="11" t="s">
        <v>226</v>
      </c>
      <c r="D77" s="37">
        <v>488</v>
      </c>
      <c r="E77" s="38" t="s">
        <v>81</v>
      </c>
    </row>
    <row r="78" spans="2:5" x14ac:dyDescent="0.25">
      <c r="B78" s="11">
        <v>9010</v>
      </c>
      <c r="C78" s="11" t="s">
        <v>228</v>
      </c>
      <c r="D78" s="37">
        <v>255</v>
      </c>
      <c r="E78" s="38" t="s">
        <v>81</v>
      </c>
    </row>
    <row r="79" spans="2:5" x14ac:dyDescent="0.25">
      <c r="B79" s="11">
        <v>9015</v>
      </c>
      <c r="C79" s="11" t="s">
        <v>229</v>
      </c>
      <c r="D79" s="37">
        <v>497</v>
      </c>
      <c r="E79" s="38" t="s">
        <v>81</v>
      </c>
    </row>
    <row r="80" spans="2:5" x14ac:dyDescent="0.25">
      <c r="B80" s="11">
        <v>9020</v>
      </c>
      <c r="C80" s="11" t="s">
        <v>231</v>
      </c>
      <c r="D80" s="37">
        <v>315</v>
      </c>
      <c r="E80" s="38" t="s">
        <v>81</v>
      </c>
    </row>
    <row r="81" spans="2:5" x14ac:dyDescent="0.25">
      <c r="B81" s="11">
        <v>9025</v>
      </c>
      <c r="C81" s="11" t="s">
        <v>233</v>
      </c>
      <c r="D81" s="37">
        <v>1151</v>
      </c>
      <c r="E81" s="38" t="s">
        <v>87</v>
      </c>
    </row>
    <row r="82" spans="2:5" x14ac:dyDescent="0.25">
      <c r="B82" s="11">
        <v>9030</v>
      </c>
      <c r="C82" s="11" t="s">
        <v>235</v>
      </c>
      <c r="D82" s="37">
        <v>857</v>
      </c>
      <c r="E82" s="38" t="s">
        <v>81</v>
      </c>
    </row>
    <row r="83" spans="2:5" x14ac:dyDescent="0.25">
      <c r="B83" s="11">
        <v>9035</v>
      </c>
      <c r="C83" s="11" t="s">
        <v>237</v>
      </c>
      <c r="D83" s="37">
        <v>998</v>
      </c>
      <c r="E83" s="38" t="s">
        <v>81</v>
      </c>
    </row>
    <row r="84" spans="2:5" x14ac:dyDescent="0.25">
      <c r="B84" s="11">
        <v>9040</v>
      </c>
      <c r="C84" s="11" t="s">
        <v>239</v>
      </c>
      <c r="D84" s="37">
        <v>264</v>
      </c>
      <c r="E84" s="38" t="s">
        <v>81</v>
      </c>
    </row>
    <row r="85" spans="2:5" x14ac:dyDescent="0.25">
      <c r="B85" s="11">
        <v>9048</v>
      </c>
      <c r="C85" s="11" t="s">
        <v>241</v>
      </c>
      <c r="D85" s="37">
        <v>583</v>
      </c>
      <c r="E85" s="38" t="s">
        <v>81</v>
      </c>
    </row>
    <row r="86" spans="2:5" x14ac:dyDescent="0.25">
      <c r="B86" s="11">
        <v>9055</v>
      </c>
      <c r="C86" s="11" t="s">
        <v>243</v>
      </c>
      <c r="D86" s="37">
        <v>531</v>
      </c>
      <c r="E86" s="38" t="s">
        <v>81</v>
      </c>
    </row>
    <row r="87" spans="2:5" x14ac:dyDescent="0.25">
      <c r="B87" s="11">
        <v>9060</v>
      </c>
      <c r="C87" s="11" t="s">
        <v>244</v>
      </c>
      <c r="D87" s="37">
        <v>235</v>
      </c>
      <c r="E87" s="38" t="s">
        <v>81</v>
      </c>
    </row>
    <row r="88" spans="2:5" x14ac:dyDescent="0.25">
      <c r="B88" s="11">
        <v>9065</v>
      </c>
      <c r="C88" s="11" t="s">
        <v>246</v>
      </c>
      <c r="D88" s="37">
        <v>1666</v>
      </c>
      <c r="E88" s="38" t="s">
        <v>87</v>
      </c>
    </row>
    <row r="89" spans="2:5" x14ac:dyDescent="0.25">
      <c r="B89" s="11">
        <v>9070</v>
      </c>
      <c r="C89" s="11" t="s">
        <v>248</v>
      </c>
      <c r="D89" s="37">
        <v>490</v>
      </c>
      <c r="E89" s="38" t="s">
        <v>81</v>
      </c>
    </row>
    <row r="90" spans="2:5" x14ac:dyDescent="0.25">
      <c r="B90" s="11">
        <v>9077</v>
      </c>
      <c r="C90" s="11" t="s">
        <v>250</v>
      </c>
      <c r="D90" s="37">
        <v>6451</v>
      </c>
      <c r="E90" s="38" t="s">
        <v>92</v>
      </c>
    </row>
    <row r="91" spans="2:5" x14ac:dyDescent="0.25">
      <c r="B91" s="11">
        <v>9085</v>
      </c>
      <c r="C91" s="11" t="s">
        <v>252</v>
      </c>
      <c r="D91" s="37">
        <v>907</v>
      </c>
      <c r="E91" s="38" t="s">
        <v>81</v>
      </c>
    </row>
    <row r="92" spans="2:5" x14ac:dyDescent="0.25">
      <c r="B92" s="11">
        <v>9092</v>
      </c>
      <c r="C92" s="11" t="s">
        <v>254</v>
      </c>
      <c r="D92" s="37">
        <v>2791</v>
      </c>
      <c r="E92" s="38" t="s">
        <v>84</v>
      </c>
    </row>
    <row r="93" spans="2:5" x14ac:dyDescent="0.25">
      <c r="B93" s="11">
        <v>10005</v>
      </c>
      <c r="C93" s="11" t="s">
        <v>256</v>
      </c>
      <c r="D93" s="37">
        <v>350</v>
      </c>
      <c r="E93" s="38" t="s">
        <v>81</v>
      </c>
    </row>
    <row r="94" spans="2:5" x14ac:dyDescent="0.25">
      <c r="B94" s="11">
        <v>10010</v>
      </c>
      <c r="C94" s="11" t="s">
        <v>258</v>
      </c>
      <c r="D94" s="37">
        <v>235</v>
      </c>
      <c r="E94" s="38" t="s">
        <v>81</v>
      </c>
    </row>
    <row r="95" spans="2:5" x14ac:dyDescent="0.25">
      <c r="B95" s="11">
        <v>10015</v>
      </c>
      <c r="C95" s="11" t="s">
        <v>260</v>
      </c>
      <c r="D95" s="37">
        <v>986</v>
      </c>
      <c r="E95" s="38" t="s">
        <v>81</v>
      </c>
    </row>
    <row r="96" spans="2:5" x14ac:dyDescent="0.25">
      <c r="B96" s="11">
        <v>10025</v>
      </c>
      <c r="C96" s="11" t="s">
        <v>262</v>
      </c>
      <c r="D96" s="37">
        <v>348</v>
      </c>
      <c r="E96" s="38" t="s">
        <v>81</v>
      </c>
    </row>
    <row r="97" spans="2:5" x14ac:dyDescent="0.25">
      <c r="B97" s="11">
        <v>10030</v>
      </c>
      <c r="C97" s="11" t="s">
        <v>264</v>
      </c>
      <c r="D97" s="37">
        <v>3134</v>
      </c>
      <c r="E97" s="38" t="s">
        <v>84</v>
      </c>
    </row>
    <row r="98" spans="2:5" x14ac:dyDescent="0.25">
      <c r="B98" s="11">
        <v>10043</v>
      </c>
      <c r="C98" s="11" t="s">
        <v>266</v>
      </c>
      <c r="D98" s="37">
        <v>49281</v>
      </c>
      <c r="E98" s="38" t="s">
        <v>267</v>
      </c>
    </row>
    <row r="99" spans="2:5" x14ac:dyDescent="0.25">
      <c r="B99" s="11">
        <v>10060</v>
      </c>
      <c r="C99" s="11" t="s">
        <v>269</v>
      </c>
      <c r="D99" s="37">
        <v>888</v>
      </c>
      <c r="E99" s="38" t="s">
        <v>81</v>
      </c>
    </row>
    <row r="100" spans="2:5" x14ac:dyDescent="0.25">
      <c r="B100" s="11">
        <v>10070</v>
      </c>
      <c r="C100" s="11" t="s">
        <v>271</v>
      </c>
      <c r="D100" s="37">
        <v>1909</v>
      </c>
      <c r="E100" s="38" t="s">
        <v>87</v>
      </c>
    </row>
    <row r="101" spans="2:5" x14ac:dyDescent="0.25">
      <c r="B101" s="11">
        <v>10075</v>
      </c>
      <c r="C101" s="11" t="s">
        <v>272</v>
      </c>
      <c r="D101" s="37">
        <v>423</v>
      </c>
      <c r="E101" s="38" t="s">
        <v>81</v>
      </c>
    </row>
    <row r="102" spans="2:5" x14ac:dyDescent="0.25">
      <c r="B102" s="11">
        <v>11005</v>
      </c>
      <c r="C102" s="11" t="s">
        <v>274</v>
      </c>
      <c r="D102" s="37">
        <v>486</v>
      </c>
      <c r="E102" s="38" t="s">
        <v>81</v>
      </c>
    </row>
    <row r="103" spans="2:5" x14ac:dyDescent="0.25">
      <c r="B103" s="11">
        <v>11010</v>
      </c>
      <c r="C103" s="11" t="s">
        <v>276</v>
      </c>
      <c r="D103" s="37">
        <v>1612</v>
      </c>
      <c r="E103" s="38" t="s">
        <v>87</v>
      </c>
    </row>
    <row r="104" spans="2:5" x14ac:dyDescent="0.25">
      <c r="B104" s="11">
        <v>11015</v>
      </c>
      <c r="C104" s="11" t="s">
        <v>278</v>
      </c>
      <c r="D104" s="37">
        <v>282</v>
      </c>
      <c r="E104" s="38" t="s">
        <v>81</v>
      </c>
    </row>
    <row r="105" spans="2:5" x14ac:dyDescent="0.25">
      <c r="B105" s="11">
        <v>11020</v>
      </c>
      <c r="C105" s="11" t="s">
        <v>280</v>
      </c>
      <c r="D105" s="37">
        <v>85</v>
      </c>
      <c r="E105" s="38" t="s">
        <v>81</v>
      </c>
    </row>
    <row r="106" spans="2:5" x14ac:dyDescent="0.25">
      <c r="B106" s="11">
        <v>11025</v>
      </c>
      <c r="C106" s="11" t="s">
        <v>282</v>
      </c>
      <c r="D106" s="37">
        <v>220</v>
      </c>
      <c r="E106" s="38" t="s">
        <v>81</v>
      </c>
    </row>
    <row r="107" spans="2:5" x14ac:dyDescent="0.25">
      <c r="B107" s="11">
        <v>11030</v>
      </c>
      <c r="C107" s="11" t="s">
        <v>284</v>
      </c>
      <c r="D107" s="37">
        <v>379</v>
      </c>
      <c r="E107" s="38" t="s">
        <v>81</v>
      </c>
    </row>
    <row r="108" spans="2:5" x14ac:dyDescent="0.25">
      <c r="B108" s="11">
        <v>11035</v>
      </c>
      <c r="C108" s="11" t="s">
        <v>286</v>
      </c>
      <c r="D108" s="37">
        <v>302</v>
      </c>
      <c r="E108" s="38" t="s">
        <v>81</v>
      </c>
    </row>
    <row r="109" spans="2:5" x14ac:dyDescent="0.25">
      <c r="B109" s="11">
        <v>11040</v>
      </c>
      <c r="C109" s="11" t="s">
        <v>288</v>
      </c>
      <c r="D109" s="37">
        <v>3323</v>
      </c>
      <c r="E109" s="38" t="s">
        <v>84</v>
      </c>
    </row>
    <row r="110" spans="2:5" x14ac:dyDescent="0.25">
      <c r="B110" s="11">
        <v>11045</v>
      </c>
      <c r="C110" s="11" t="s">
        <v>290</v>
      </c>
      <c r="D110" s="37">
        <v>1086</v>
      </c>
      <c r="E110" s="38" t="s">
        <v>87</v>
      </c>
    </row>
    <row r="111" spans="2:5" x14ac:dyDescent="0.25">
      <c r="B111" s="11">
        <v>11050</v>
      </c>
      <c r="C111" s="11" t="s">
        <v>292</v>
      </c>
      <c r="D111" s="37">
        <v>658</v>
      </c>
      <c r="E111" s="38" t="s">
        <v>81</v>
      </c>
    </row>
    <row r="112" spans="2:5" x14ac:dyDescent="0.25">
      <c r="B112" s="11">
        <v>11055</v>
      </c>
      <c r="C112" s="11" t="s">
        <v>294</v>
      </c>
      <c r="D112" s="37">
        <v>427</v>
      </c>
      <c r="E112" s="38" t="s">
        <v>81</v>
      </c>
    </row>
    <row r="113" spans="2:5" x14ac:dyDescent="0.25">
      <c r="B113" s="11">
        <v>12005</v>
      </c>
      <c r="C113" s="11" t="s">
        <v>296</v>
      </c>
      <c r="D113" s="37">
        <v>1115</v>
      </c>
      <c r="E113" s="38" t="s">
        <v>87</v>
      </c>
    </row>
    <row r="114" spans="2:5" x14ac:dyDescent="0.25">
      <c r="B114" s="11">
        <v>12010</v>
      </c>
      <c r="C114" s="11" t="s">
        <v>298</v>
      </c>
      <c r="D114" s="37">
        <v>1237</v>
      </c>
      <c r="E114" s="38" t="s">
        <v>87</v>
      </c>
    </row>
    <row r="115" spans="2:5" x14ac:dyDescent="0.25">
      <c r="B115" s="11">
        <v>12015</v>
      </c>
      <c r="C115" s="11" t="s">
        <v>300</v>
      </c>
      <c r="D115" s="37">
        <v>4175</v>
      </c>
      <c r="E115" s="38" t="s">
        <v>84</v>
      </c>
    </row>
    <row r="116" spans="2:5" x14ac:dyDescent="0.25">
      <c r="B116" s="11">
        <v>12020</v>
      </c>
      <c r="C116" s="11" t="s">
        <v>302</v>
      </c>
      <c r="D116" s="37">
        <v>1186</v>
      </c>
      <c r="E116" s="38" t="s">
        <v>87</v>
      </c>
    </row>
    <row r="117" spans="2:5" x14ac:dyDescent="0.25">
      <c r="B117" s="11">
        <v>12025</v>
      </c>
      <c r="C117" s="11" t="s">
        <v>304</v>
      </c>
      <c r="D117" s="37">
        <v>241</v>
      </c>
      <c r="E117" s="38" t="s">
        <v>81</v>
      </c>
    </row>
    <row r="118" spans="2:5" x14ac:dyDescent="0.25">
      <c r="B118" s="11">
        <v>12030</v>
      </c>
      <c r="C118" s="11" t="s">
        <v>306</v>
      </c>
      <c r="D118" s="37">
        <v>831</v>
      </c>
      <c r="E118" s="38" t="s">
        <v>81</v>
      </c>
    </row>
    <row r="119" spans="2:5" x14ac:dyDescent="0.25">
      <c r="B119" s="11">
        <v>12035</v>
      </c>
      <c r="C119" s="11" t="s">
        <v>308</v>
      </c>
      <c r="D119" s="37">
        <v>335</v>
      </c>
      <c r="E119" s="38" t="s">
        <v>81</v>
      </c>
    </row>
    <row r="120" spans="2:5" x14ac:dyDescent="0.25">
      <c r="B120" s="11">
        <v>12043</v>
      </c>
      <c r="C120" s="11" t="s">
        <v>310</v>
      </c>
      <c r="D120" s="37">
        <v>1364</v>
      </c>
      <c r="E120" s="38" t="s">
        <v>87</v>
      </c>
    </row>
    <row r="121" spans="2:5" x14ac:dyDescent="0.25">
      <c r="B121" s="11">
        <v>12045</v>
      </c>
      <c r="C121" s="11" t="s">
        <v>312</v>
      </c>
      <c r="D121" s="37">
        <v>46</v>
      </c>
      <c r="E121" s="38" t="s">
        <v>81</v>
      </c>
    </row>
    <row r="122" spans="2:5" x14ac:dyDescent="0.25">
      <c r="B122" s="11">
        <v>12057</v>
      </c>
      <c r="C122" s="11" t="s">
        <v>314</v>
      </c>
      <c r="D122" s="37">
        <v>1954</v>
      </c>
      <c r="E122" s="38" t="s">
        <v>87</v>
      </c>
    </row>
    <row r="123" spans="2:5" x14ac:dyDescent="0.25">
      <c r="B123" s="11">
        <v>12065</v>
      </c>
      <c r="C123" s="11" t="s">
        <v>316</v>
      </c>
      <c r="D123" s="37">
        <v>1235</v>
      </c>
      <c r="E123" s="38" t="s">
        <v>87</v>
      </c>
    </row>
    <row r="124" spans="2:5" x14ac:dyDescent="0.25">
      <c r="B124" s="11">
        <v>12072</v>
      </c>
      <c r="C124" s="11" t="s">
        <v>318</v>
      </c>
      <c r="D124" s="37">
        <v>19645</v>
      </c>
      <c r="E124" s="38" t="s">
        <v>78</v>
      </c>
    </row>
    <row r="125" spans="2:5" x14ac:dyDescent="0.25">
      <c r="B125" s="11">
        <v>12080</v>
      </c>
      <c r="C125" s="11" t="s">
        <v>320</v>
      </c>
      <c r="D125" s="37">
        <v>1145</v>
      </c>
      <c r="E125" s="38" t="s">
        <v>87</v>
      </c>
    </row>
    <row r="126" spans="2:5" x14ac:dyDescent="0.25">
      <c r="B126" s="11">
        <v>13005</v>
      </c>
      <c r="C126" s="11" t="s">
        <v>322</v>
      </c>
      <c r="D126" s="37">
        <v>2958</v>
      </c>
      <c r="E126" s="38" t="s">
        <v>84</v>
      </c>
    </row>
    <row r="127" spans="2:5" x14ac:dyDescent="0.25">
      <c r="B127" s="11">
        <v>13010</v>
      </c>
      <c r="C127" s="11" t="s">
        <v>324</v>
      </c>
      <c r="D127" s="37">
        <v>302</v>
      </c>
      <c r="E127" s="38" t="s">
        <v>81</v>
      </c>
    </row>
    <row r="128" spans="2:5" x14ac:dyDescent="0.25">
      <c r="B128" s="11">
        <v>13015</v>
      </c>
      <c r="C128" s="11" t="s">
        <v>326</v>
      </c>
      <c r="D128" s="37">
        <v>604</v>
      </c>
      <c r="E128" s="38" t="s">
        <v>81</v>
      </c>
    </row>
    <row r="129" spans="2:5" x14ac:dyDescent="0.25">
      <c r="B129" s="11">
        <v>13020</v>
      </c>
      <c r="C129" s="11" t="s">
        <v>328</v>
      </c>
      <c r="D129" s="37">
        <v>421</v>
      </c>
      <c r="E129" s="38" t="s">
        <v>81</v>
      </c>
    </row>
    <row r="130" spans="2:5" x14ac:dyDescent="0.25">
      <c r="B130" s="11">
        <v>13025</v>
      </c>
      <c r="C130" s="11" t="s">
        <v>330</v>
      </c>
      <c r="D130" s="37">
        <v>1264</v>
      </c>
      <c r="E130" s="38" t="s">
        <v>87</v>
      </c>
    </row>
    <row r="131" spans="2:5" x14ac:dyDescent="0.25">
      <c r="B131" s="11">
        <v>13030</v>
      </c>
      <c r="C131" s="11" t="s">
        <v>332</v>
      </c>
      <c r="D131" s="37">
        <v>623</v>
      </c>
      <c r="E131" s="38" t="s">
        <v>81</v>
      </c>
    </row>
    <row r="132" spans="2:5" x14ac:dyDescent="0.25">
      <c r="B132" s="11">
        <v>13040</v>
      </c>
      <c r="C132" s="11" t="s">
        <v>334</v>
      </c>
      <c r="D132" s="37">
        <v>578</v>
      </c>
      <c r="E132" s="38" t="s">
        <v>81</v>
      </c>
    </row>
    <row r="133" spans="2:5" x14ac:dyDescent="0.25">
      <c r="B133" s="11">
        <v>13045</v>
      </c>
      <c r="C133" s="11" t="s">
        <v>336</v>
      </c>
      <c r="D133" s="37">
        <v>439</v>
      </c>
      <c r="E133" s="38" t="s">
        <v>81</v>
      </c>
    </row>
    <row r="134" spans="2:5" x14ac:dyDescent="0.25">
      <c r="B134" s="11">
        <v>13050</v>
      </c>
      <c r="C134" s="11" t="s">
        <v>338</v>
      </c>
      <c r="D134" s="37">
        <v>289</v>
      </c>
      <c r="E134" s="38" t="s">
        <v>81</v>
      </c>
    </row>
    <row r="135" spans="2:5" x14ac:dyDescent="0.25">
      <c r="B135" s="11">
        <v>13055</v>
      </c>
      <c r="C135" s="11" t="s">
        <v>340</v>
      </c>
      <c r="D135" s="37">
        <v>480</v>
      </c>
      <c r="E135" s="38" t="s">
        <v>81</v>
      </c>
    </row>
    <row r="136" spans="2:5" x14ac:dyDescent="0.25">
      <c r="B136" s="11">
        <v>13060</v>
      </c>
      <c r="C136" s="11" t="s">
        <v>342</v>
      </c>
      <c r="D136" s="37">
        <v>528</v>
      </c>
      <c r="E136" s="38" t="s">
        <v>81</v>
      </c>
    </row>
    <row r="137" spans="2:5" x14ac:dyDescent="0.25">
      <c r="B137" s="11">
        <v>13065</v>
      </c>
      <c r="C137" s="11" t="s">
        <v>344</v>
      </c>
      <c r="D137" s="37">
        <v>1176</v>
      </c>
      <c r="E137" s="38" t="s">
        <v>87</v>
      </c>
    </row>
    <row r="138" spans="2:5" x14ac:dyDescent="0.25">
      <c r="B138" s="11">
        <v>13073</v>
      </c>
      <c r="C138" s="11" t="s">
        <v>346</v>
      </c>
      <c r="D138" s="37">
        <v>5041</v>
      </c>
      <c r="E138" s="38" t="s">
        <v>92</v>
      </c>
    </row>
    <row r="139" spans="2:5" x14ac:dyDescent="0.25">
      <c r="B139" s="11">
        <v>13075</v>
      </c>
      <c r="C139" s="11" t="s">
        <v>348</v>
      </c>
      <c r="D139" s="37">
        <v>118</v>
      </c>
      <c r="E139" s="38" t="s">
        <v>81</v>
      </c>
    </row>
    <row r="140" spans="2:5" x14ac:dyDescent="0.25">
      <c r="B140" s="11">
        <v>13080</v>
      </c>
      <c r="C140" s="11" t="s">
        <v>350</v>
      </c>
      <c r="D140" s="37">
        <v>1298</v>
      </c>
      <c r="E140" s="38" t="s">
        <v>87</v>
      </c>
    </row>
    <row r="141" spans="2:5" x14ac:dyDescent="0.25">
      <c r="B141" s="11">
        <v>13085</v>
      </c>
      <c r="C141" s="11" t="s">
        <v>352</v>
      </c>
      <c r="D141" s="37">
        <v>347</v>
      </c>
      <c r="E141" s="38" t="s">
        <v>81</v>
      </c>
    </row>
    <row r="142" spans="2:5" x14ac:dyDescent="0.25">
      <c r="B142" s="11">
        <v>13090</v>
      </c>
      <c r="C142" s="11" t="s">
        <v>354</v>
      </c>
      <c r="D142" s="37">
        <v>762</v>
      </c>
      <c r="E142" s="38" t="s">
        <v>81</v>
      </c>
    </row>
    <row r="143" spans="2:5" x14ac:dyDescent="0.25">
      <c r="B143" s="11">
        <v>13095</v>
      </c>
      <c r="C143" s="11" t="s">
        <v>356</v>
      </c>
      <c r="D143" s="37">
        <v>2638</v>
      </c>
      <c r="E143" s="38" t="s">
        <v>84</v>
      </c>
    </row>
    <row r="144" spans="2:5" x14ac:dyDescent="0.25">
      <c r="B144" s="11">
        <v>13100</v>
      </c>
      <c r="C144" s="11" t="s">
        <v>358</v>
      </c>
      <c r="D144" s="37">
        <v>304</v>
      </c>
      <c r="E144" s="38" t="s">
        <v>81</v>
      </c>
    </row>
    <row r="145" spans="2:5" x14ac:dyDescent="0.25">
      <c r="B145" s="11">
        <v>14005</v>
      </c>
      <c r="C145" s="11" t="s">
        <v>360</v>
      </c>
      <c r="D145" s="37">
        <v>1127</v>
      </c>
      <c r="E145" s="38" t="s">
        <v>87</v>
      </c>
    </row>
    <row r="146" spans="2:5" x14ac:dyDescent="0.25">
      <c r="B146" s="11">
        <v>14010</v>
      </c>
      <c r="C146" s="11" t="s">
        <v>362</v>
      </c>
      <c r="D146" s="37">
        <v>555</v>
      </c>
      <c r="E146" s="38" t="s">
        <v>81</v>
      </c>
    </row>
    <row r="147" spans="2:5" x14ac:dyDescent="0.25">
      <c r="B147" s="11">
        <v>14018</v>
      </c>
      <c r="C147" s="11" t="s">
        <v>364</v>
      </c>
      <c r="D147" s="37">
        <v>3427</v>
      </c>
      <c r="E147" s="38" t="s">
        <v>84</v>
      </c>
    </row>
    <row r="148" spans="2:5" x14ac:dyDescent="0.25">
      <c r="B148" s="11">
        <v>14025</v>
      </c>
      <c r="C148" s="11" t="s">
        <v>366</v>
      </c>
      <c r="D148" s="37">
        <v>900</v>
      </c>
      <c r="E148" s="38" t="s">
        <v>81</v>
      </c>
    </row>
    <row r="149" spans="2:5" x14ac:dyDescent="0.25">
      <c r="B149" s="11">
        <v>14030</v>
      </c>
      <c r="C149" s="11" t="s">
        <v>368</v>
      </c>
      <c r="D149" s="37">
        <v>422</v>
      </c>
      <c r="E149" s="38" t="s">
        <v>81</v>
      </c>
    </row>
    <row r="150" spans="2:5" x14ac:dyDescent="0.25">
      <c r="B150" s="11">
        <v>14035</v>
      </c>
      <c r="C150" s="11" t="s">
        <v>370</v>
      </c>
      <c r="D150" s="37">
        <v>2150</v>
      </c>
      <c r="E150" s="38" t="s">
        <v>84</v>
      </c>
    </row>
    <row r="151" spans="2:5" x14ac:dyDescent="0.25">
      <c r="B151" s="11">
        <v>14040</v>
      </c>
      <c r="C151" s="11" t="s">
        <v>372</v>
      </c>
      <c r="D151" s="37">
        <v>653</v>
      </c>
      <c r="E151" s="38" t="s">
        <v>81</v>
      </c>
    </row>
    <row r="152" spans="2:5" x14ac:dyDescent="0.25">
      <c r="B152" s="11">
        <v>14045</v>
      </c>
      <c r="C152" s="11" t="s">
        <v>374</v>
      </c>
      <c r="D152" s="37">
        <v>278</v>
      </c>
      <c r="E152" s="38" t="s">
        <v>81</v>
      </c>
    </row>
    <row r="153" spans="2:5" x14ac:dyDescent="0.25">
      <c r="B153" s="11">
        <v>14050</v>
      </c>
      <c r="C153" s="11" t="s">
        <v>376</v>
      </c>
      <c r="D153" s="37">
        <v>571</v>
      </c>
      <c r="E153" s="38" t="s">
        <v>81</v>
      </c>
    </row>
    <row r="154" spans="2:5" x14ac:dyDescent="0.25">
      <c r="B154" s="11">
        <v>14055</v>
      </c>
      <c r="C154" s="11" t="s">
        <v>378</v>
      </c>
      <c r="D154" s="37">
        <v>519</v>
      </c>
      <c r="E154" s="38" t="s">
        <v>81</v>
      </c>
    </row>
    <row r="155" spans="2:5" x14ac:dyDescent="0.25">
      <c r="B155" s="11">
        <v>14060</v>
      </c>
      <c r="C155" s="11" t="s">
        <v>380</v>
      </c>
      <c r="D155" s="37">
        <v>868</v>
      </c>
      <c r="E155" s="38" t="s">
        <v>81</v>
      </c>
    </row>
    <row r="156" spans="2:5" x14ac:dyDescent="0.25">
      <c r="B156" s="11">
        <v>14065</v>
      </c>
      <c r="C156" s="11" t="s">
        <v>382</v>
      </c>
      <c r="D156" s="37">
        <v>997</v>
      </c>
      <c r="E156" s="38" t="s">
        <v>81</v>
      </c>
    </row>
    <row r="157" spans="2:5" x14ac:dyDescent="0.25">
      <c r="B157" s="11">
        <v>14070</v>
      </c>
      <c r="C157" s="11" t="s">
        <v>384</v>
      </c>
      <c r="D157" s="37">
        <v>1597</v>
      </c>
      <c r="E157" s="38" t="s">
        <v>87</v>
      </c>
    </row>
    <row r="158" spans="2:5" x14ac:dyDescent="0.25">
      <c r="B158" s="11">
        <v>14075</v>
      </c>
      <c r="C158" s="11" t="s">
        <v>386</v>
      </c>
      <c r="D158" s="37">
        <v>771</v>
      </c>
      <c r="E158" s="38" t="s">
        <v>81</v>
      </c>
    </row>
    <row r="159" spans="2:5" x14ac:dyDescent="0.25">
      <c r="B159" s="11">
        <v>14080</v>
      </c>
      <c r="C159" s="11" t="s">
        <v>388</v>
      </c>
      <c r="D159" s="37">
        <v>567</v>
      </c>
      <c r="E159" s="38" t="s">
        <v>81</v>
      </c>
    </row>
    <row r="160" spans="2:5" x14ac:dyDescent="0.25">
      <c r="B160" s="11">
        <v>14085</v>
      </c>
      <c r="C160" s="11" t="s">
        <v>390</v>
      </c>
      <c r="D160" s="37">
        <v>4076</v>
      </c>
      <c r="E160" s="38" t="s">
        <v>84</v>
      </c>
    </row>
    <row r="161" spans="2:5" x14ac:dyDescent="0.25">
      <c r="B161" s="11">
        <v>14090</v>
      </c>
      <c r="C161" s="11" t="s">
        <v>392</v>
      </c>
      <c r="D161" s="37">
        <v>1641</v>
      </c>
      <c r="E161" s="38" t="s">
        <v>87</v>
      </c>
    </row>
    <row r="162" spans="2:5" x14ac:dyDescent="0.25">
      <c r="B162" s="11">
        <v>15005</v>
      </c>
      <c r="C162" s="11" t="s">
        <v>394</v>
      </c>
      <c r="D162" s="37">
        <v>657</v>
      </c>
      <c r="E162" s="38" t="s">
        <v>81</v>
      </c>
    </row>
    <row r="163" spans="2:5" x14ac:dyDescent="0.25">
      <c r="B163" s="11">
        <v>15013</v>
      </c>
      <c r="C163" s="11" t="s">
        <v>396</v>
      </c>
      <c r="D163" s="37">
        <v>8593</v>
      </c>
      <c r="E163" s="38" t="s">
        <v>92</v>
      </c>
    </row>
    <row r="164" spans="2:5" x14ac:dyDescent="0.25">
      <c r="B164" s="11">
        <v>15025</v>
      </c>
      <c r="C164" s="11" t="s">
        <v>398</v>
      </c>
      <c r="D164" s="37">
        <v>840</v>
      </c>
      <c r="E164" s="38" t="s">
        <v>81</v>
      </c>
    </row>
    <row r="165" spans="2:5" x14ac:dyDescent="0.25">
      <c r="B165" s="11">
        <v>15030</v>
      </c>
      <c r="C165" s="11" t="s">
        <v>400</v>
      </c>
      <c r="D165" s="37">
        <v>1093</v>
      </c>
      <c r="E165" s="38" t="s">
        <v>87</v>
      </c>
    </row>
    <row r="166" spans="2:5" x14ac:dyDescent="0.25">
      <c r="B166" s="11">
        <v>15035</v>
      </c>
      <c r="C166" s="11" t="s">
        <v>402</v>
      </c>
      <c r="D166" s="37">
        <v>3179</v>
      </c>
      <c r="E166" s="38" t="s">
        <v>84</v>
      </c>
    </row>
    <row r="167" spans="2:5" x14ac:dyDescent="0.25">
      <c r="B167" s="11">
        <v>15058</v>
      </c>
      <c r="C167" s="11" t="s">
        <v>137</v>
      </c>
      <c r="D167" s="37">
        <v>1262</v>
      </c>
      <c r="E167" s="38" t="s">
        <v>87</v>
      </c>
    </row>
    <row r="168" spans="2:5" x14ac:dyDescent="0.25">
      <c r="B168" s="11">
        <v>15065</v>
      </c>
      <c r="C168" s="11" t="s">
        <v>405</v>
      </c>
      <c r="D168" s="37">
        <v>199</v>
      </c>
      <c r="E168" s="38" t="s">
        <v>81</v>
      </c>
    </row>
    <row r="169" spans="2:5" x14ac:dyDescent="0.25">
      <c r="B169" s="11">
        <v>16005</v>
      </c>
      <c r="C169" s="11" t="s">
        <v>407</v>
      </c>
      <c r="D169" s="37">
        <v>768</v>
      </c>
      <c r="E169" s="38" t="s">
        <v>81</v>
      </c>
    </row>
    <row r="170" spans="2:5" x14ac:dyDescent="0.25">
      <c r="B170" s="11">
        <v>16013</v>
      </c>
      <c r="C170" s="11" t="s">
        <v>409</v>
      </c>
      <c r="D170" s="37">
        <v>7349</v>
      </c>
      <c r="E170" s="38" t="s">
        <v>92</v>
      </c>
    </row>
    <row r="171" spans="2:5" x14ac:dyDescent="0.25">
      <c r="B171" s="11">
        <v>16023</v>
      </c>
      <c r="C171" s="11" t="s">
        <v>411</v>
      </c>
      <c r="D171" s="37">
        <v>1205</v>
      </c>
      <c r="E171" s="38" t="s">
        <v>87</v>
      </c>
    </row>
    <row r="172" spans="2:5" x14ac:dyDescent="0.25">
      <c r="B172" s="11">
        <v>16048</v>
      </c>
      <c r="C172" s="11" t="s">
        <v>413</v>
      </c>
      <c r="D172" s="37">
        <v>1369</v>
      </c>
      <c r="E172" s="38" t="s">
        <v>87</v>
      </c>
    </row>
    <row r="173" spans="2:5" x14ac:dyDescent="0.25">
      <c r="B173" s="11">
        <v>16050</v>
      </c>
      <c r="C173" s="11" t="s">
        <v>415</v>
      </c>
      <c r="D173" s="37">
        <v>1199</v>
      </c>
      <c r="E173" s="38" t="s">
        <v>87</v>
      </c>
    </row>
    <row r="174" spans="2:5" x14ac:dyDescent="0.25">
      <c r="B174" s="11">
        <v>16055</v>
      </c>
      <c r="C174" s="11" t="s">
        <v>417</v>
      </c>
      <c r="D174" s="37">
        <v>1457</v>
      </c>
      <c r="E174" s="38" t="s">
        <v>87</v>
      </c>
    </row>
    <row r="175" spans="2:5" x14ac:dyDescent="0.25">
      <c r="B175" s="11">
        <v>17005</v>
      </c>
      <c r="C175" s="11" t="s">
        <v>419</v>
      </c>
      <c r="D175" s="37">
        <v>297</v>
      </c>
      <c r="E175" s="38" t="s">
        <v>81</v>
      </c>
    </row>
    <row r="176" spans="2:5" x14ac:dyDescent="0.25">
      <c r="B176" s="11">
        <v>17010</v>
      </c>
      <c r="C176" s="11" t="s">
        <v>421</v>
      </c>
      <c r="D176" s="37">
        <v>2586</v>
      </c>
      <c r="E176" s="38" t="s">
        <v>84</v>
      </c>
    </row>
    <row r="177" spans="2:5" x14ac:dyDescent="0.25">
      <c r="B177" s="11">
        <v>17015</v>
      </c>
      <c r="C177" s="11" t="s">
        <v>423</v>
      </c>
      <c r="D177" s="37">
        <v>531</v>
      </c>
      <c r="E177" s="38" t="s">
        <v>81</v>
      </c>
    </row>
    <row r="178" spans="2:5" x14ac:dyDescent="0.25">
      <c r="B178" s="11">
        <v>17020</v>
      </c>
      <c r="C178" s="11" t="s">
        <v>425</v>
      </c>
      <c r="D178" s="37">
        <v>446</v>
      </c>
      <c r="E178" s="38" t="s">
        <v>81</v>
      </c>
    </row>
    <row r="179" spans="2:5" x14ac:dyDescent="0.25">
      <c r="B179" s="11">
        <v>17025</v>
      </c>
      <c r="C179" s="11" t="s">
        <v>210</v>
      </c>
      <c r="D179" s="37">
        <v>389</v>
      </c>
      <c r="E179" s="38" t="s">
        <v>81</v>
      </c>
    </row>
    <row r="180" spans="2:5" x14ac:dyDescent="0.25">
      <c r="B180" s="11">
        <v>17030</v>
      </c>
      <c r="C180" s="11" t="s">
        <v>428</v>
      </c>
      <c r="D180" s="37">
        <v>1700</v>
      </c>
      <c r="E180" s="38" t="s">
        <v>87</v>
      </c>
    </row>
    <row r="181" spans="2:5" x14ac:dyDescent="0.25">
      <c r="B181" s="11">
        <v>17035</v>
      </c>
      <c r="C181" s="11" t="s">
        <v>430</v>
      </c>
      <c r="D181" s="37">
        <v>606</v>
      </c>
      <c r="E181" s="38" t="s">
        <v>81</v>
      </c>
    </row>
    <row r="182" spans="2:5" x14ac:dyDescent="0.25">
      <c r="B182" s="11">
        <v>17040</v>
      </c>
      <c r="C182" s="11" t="s">
        <v>432</v>
      </c>
      <c r="D182" s="37">
        <v>595</v>
      </c>
      <c r="E182" s="38" t="s">
        <v>81</v>
      </c>
    </row>
    <row r="183" spans="2:5" x14ac:dyDescent="0.25">
      <c r="B183" s="11">
        <v>17045</v>
      </c>
      <c r="C183" s="11" t="s">
        <v>434</v>
      </c>
      <c r="D183" s="37">
        <v>756</v>
      </c>
      <c r="E183" s="38" t="s">
        <v>81</v>
      </c>
    </row>
    <row r="184" spans="2:5" x14ac:dyDescent="0.25">
      <c r="B184" s="11">
        <v>17055</v>
      </c>
      <c r="C184" s="11" t="s">
        <v>436</v>
      </c>
      <c r="D184" s="37">
        <v>1455</v>
      </c>
      <c r="E184" s="38" t="s">
        <v>87</v>
      </c>
    </row>
    <row r="185" spans="2:5" x14ac:dyDescent="0.25">
      <c r="B185" s="11">
        <v>17060</v>
      </c>
      <c r="C185" s="11" t="s">
        <v>438</v>
      </c>
      <c r="D185" s="37">
        <v>681</v>
      </c>
      <c r="E185" s="38" t="s">
        <v>81</v>
      </c>
    </row>
    <row r="186" spans="2:5" x14ac:dyDescent="0.25">
      <c r="B186" s="11">
        <v>17065</v>
      </c>
      <c r="C186" s="11" t="s">
        <v>440</v>
      </c>
      <c r="D186" s="37">
        <v>967</v>
      </c>
      <c r="E186" s="38" t="s">
        <v>81</v>
      </c>
    </row>
    <row r="187" spans="2:5" x14ac:dyDescent="0.25">
      <c r="B187" s="11">
        <v>17070</v>
      </c>
      <c r="C187" s="11" t="s">
        <v>442</v>
      </c>
      <c r="D187" s="37">
        <v>3293</v>
      </c>
      <c r="E187" s="38" t="s">
        <v>84</v>
      </c>
    </row>
    <row r="188" spans="2:5" x14ac:dyDescent="0.25">
      <c r="B188" s="11">
        <v>17078</v>
      </c>
      <c r="C188" s="11" t="s">
        <v>444</v>
      </c>
      <c r="D188" s="37">
        <v>4018</v>
      </c>
      <c r="E188" s="38" t="s">
        <v>84</v>
      </c>
    </row>
    <row r="189" spans="2:5" x14ac:dyDescent="0.25">
      <c r="B189" s="11">
        <v>18005</v>
      </c>
      <c r="C189" s="11" t="s">
        <v>446</v>
      </c>
      <c r="D189" s="37">
        <v>678</v>
      </c>
      <c r="E189" s="38" t="s">
        <v>81</v>
      </c>
    </row>
    <row r="190" spans="2:5" x14ac:dyDescent="0.25">
      <c r="B190" s="11">
        <v>18010</v>
      </c>
      <c r="C190" s="11" t="s">
        <v>448</v>
      </c>
      <c r="D190" s="37">
        <v>201</v>
      </c>
      <c r="E190" s="38" t="s">
        <v>81</v>
      </c>
    </row>
    <row r="191" spans="2:5" x14ac:dyDescent="0.25">
      <c r="B191" s="11">
        <v>18015</v>
      </c>
      <c r="C191" s="11" t="s">
        <v>450</v>
      </c>
      <c r="D191" s="37">
        <v>961</v>
      </c>
      <c r="E191" s="38" t="s">
        <v>81</v>
      </c>
    </row>
    <row r="192" spans="2:5" x14ac:dyDescent="0.25">
      <c r="B192" s="11">
        <v>18020</v>
      </c>
      <c r="C192" s="11" t="s">
        <v>452</v>
      </c>
      <c r="D192" s="37">
        <v>291</v>
      </c>
      <c r="E192" s="38" t="s">
        <v>81</v>
      </c>
    </row>
    <row r="193" spans="2:5" x14ac:dyDescent="0.25">
      <c r="B193" s="11">
        <v>18025</v>
      </c>
      <c r="C193" s="11" t="s">
        <v>454</v>
      </c>
      <c r="D193" s="37">
        <v>592</v>
      </c>
      <c r="E193" s="38" t="s">
        <v>81</v>
      </c>
    </row>
    <row r="194" spans="2:5" x14ac:dyDescent="0.25">
      <c r="B194" s="11">
        <v>18030</v>
      </c>
      <c r="C194" s="11" t="s">
        <v>456</v>
      </c>
      <c r="D194" s="37">
        <v>807</v>
      </c>
      <c r="E194" s="38" t="s">
        <v>81</v>
      </c>
    </row>
    <row r="195" spans="2:5" x14ac:dyDescent="0.25">
      <c r="B195" s="11">
        <v>18035</v>
      </c>
      <c r="C195" s="11" t="s">
        <v>458</v>
      </c>
      <c r="D195" s="37">
        <v>325</v>
      </c>
      <c r="E195" s="38" t="s">
        <v>81</v>
      </c>
    </row>
    <row r="196" spans="2:5" x14ac:dyDescent="0.25">
      <c r="B196" s="11">
        <v>18040</v>
      </c>
      <c r="C196" s="11" t="s">
        <v>460</v>
      </c>
      <c r="D196" s="37">
        <v>373</v>
      </c>
      <c r="E196" s="38" t="s">
        <v>81</v>
      </c>
    </row>
    <row r="197" spans="2:5" x14ac:dyDescent="0.25">
      <c r="B197" s="11">
        <v>18045</v>
      </c>
      <c r="C197" s="11" t="s">
        <v>462</v>
      </c>
      <c r="D197" s="37">
        <v>3022</v>
      </c>
      <c r="E197" s="38" t="s">
        <v>84</v>
      </c>
    </row>
    <row r="198" spans="2:5" x14ac:dyDescent="0.25">
      <c r="B198" s="11">
        <v>18050</v>
      </c>
      <c r="C198" s="11" t="s">
        <v>464</v>
      </c>
      <c r="D198" s="37">
        <v>11335</v>
      </c>
      <c r="E198" s="38" t="s">
        <v>78</v>
      </c>
    </row>
    <row r="199" spans="2:5" x14ac:dyDescent="0.25">
      <c r="B199" s="11">
        <v>18055</v>
      </c>
      <c r="C199" s="11" t="s">
        <v>466</v>
      </c>
      <c r="D199" s="37">
        <v>920</v>
      </c>
      <c r="E199" s="38" t="s">
        <v>81</v>
      </c>
    </row>
    <row r="200" spans="2:5" x14ac:dyDescent="0.25">
      <c r="B200" s="11">
        <v>18060</v>
      </c>
      <c r="C200" s="11" t="s">
        <v>468</v>
      </c>
      <c r="D200" s="37">
        <v>1590</v>
      </c>
      <c r="E200" s="38" t="s">
        <v>87</v>
      </c>
    </row>
    <row r="201" spans="2:5" x14ac:dyDescent="0.25">
      <c r="B201" s="11">
        <v>18065</v>
      </c>
      <c r="C201" s="11" t="s">
        <v>470</v>
      </c>
      <c r="D201" s="37">
        <v>1508</v>
      </c>
      <c r="E201" s="38" t="s">
        <v>87</v>
      </c>
    </row>
    <row r="202" spans="2:5" x14ac:dyDescent="0.25">
      <c r="B202" s="11">
        <v>18070</v>
      </c>
      <c r="C202" s="11" t="s">
        <v>472</v>
      </c>
      <c r="D202" s="37">
        <v>147</v>
      </c>
      <c r="E202" s="38" t="s">
        <v>81</v>
      </c>
    </row>
    <row r="203" spans="2:5" x14ac:dyDescent="0.25">
      <c r="B203" s="11">
        <v>19005</v>
      </c>
      <c r="C203" s="11" t="s">
        <v>474</v>
      </c>
      <c r="D203" s="37">
        <v>709</v>
      </c>
      <c r="E203" s="38" t="s">
        <v>81</v>
      </c>
    </row>
    <row r="204" spans="2:5" x14ac:dyDescent="0.25">
      <c r="B204" s="11">
        <v>19010</v>
      </c>
      <c r="C204" s="11" t="s">
        <v>476</v>
      </c>
      <c r="D204" s="37">
        <v>771</v>
      </c>
      <c r="E204" s="38" t="s">
        <v>81</v>
      </c>
    </row>
    <row r="205" spans="2:5" x14ac:dyDescent="0.25">
      <c r="B205" s="11">
        <v>19015</v>
      </c>
      <c r="C205" s="11" t="s">
        <v>478</v>
      </c>
      <c r="D205" s="37">
        <v>358</v>
      </c>
      <c r="E205" s="38" t="s">
        <v>81</v>
      </c>
    </row>
    <row r="206" spans="2:5" x14ac:dyDescent="0.25">
      <c r="B206" s="11">
        <v>19020</v>
      </c>
      <c r="C206" s="11" t="s">
        <v>480</v>
      </c>
      <c r="D206" s="37">
        <v>1120</v>
      </c>
      <c r="E206" s="38" t="s">
        <v>87</v>
      </c>
    </row>
    <row r="207" spans="2:5" x14ac:dyDescent="0.25">
      <c r="B207" s="11">
        <v>19025</v>
      </c>
      <c r="C207" s="11" t="s">
        <v>482</v>
      </c>
      <c r="D207" s="37">
        <v>1562</v>
      </c>
      <c r="E207" s="38" t="s">
        <v>87</v>
      </c>
    </row>
    <row r="208" spans="2:5" x14ac:dyDescent="0.25">
      <c r="B208" s="11">
        <v>19030</v>
      </c>
      <c r="C208" s="11" t="s">
        <v>484</v>
      </c>
      <c r="D208" s="37">
        <v>2017</v>
      </c>
      <c r="E208" s="38" t="s">
        <v>84</v>
      </c>
    </row>
    <row r="209" spans="2:5" x14ac:dyDescent="0.25">
      <c r="B209" s="11">
        <v>19037</v>
      </c>
      <c r="C209" s="11" t="s">
        <v>486</v>
      </c>
      <c r="D209" s="37">
        <v>1458</v>
      </c>
      <c r="E209" s="38" t="s">
        <v>87</v>
      </c>
    </row>
    <row r="210" spans="2:5" x14ac:dyDescent="0.25">
      <c r="B210" s="11">
        <v>19045</v>
      </c>
      <c r="C210" s="11" t="s">
        <v>488</v>
      </c>
      <c r="D210" s="37">
        <v>737</v>
      </c>
      <c r="E210" s="38" t="s">
        <v>81</v>
      </c>
    </row>
    <row r="211" spans="2:5" x14ac:dyDescent="0.25">
      <c r="B211" s="11">
        <v>19050</v>
      </c>
      <c r="C211" s="11" t="s">
        <v>490</v>
      </c>
      <c r="D211" s="37">
        <v>1268</v>
      </c>
      <c r="E211" s="38" t="s">
        <v>87</v>
      </c>
    </row>
    <row r="212" spans="2:5" x14ac:dyDescent="0.25">
      <c r="B212" s="11">
        <v>19055</v>
      </c>
      <c r="C212" s="11" t="s">
        <v>492</v>
      </c>
      <c r="D212" s="37">
        <v>3422</v>
      </c>
      <c r="E212" s="38" t="s">
        <v>84</v>
      </c>
    </row>
    <row r="213" spans="2:5" x14ac:dyDescent="0.25">
      <c r="B213" s="11">
        <v>19062</v>
      </c>
      <c r="C213" s="11" t="s">
        <v>494</v>
      </c>
      <c r="D213" s="37">
        <v>3875</v>
      </c>
      <c r="E213" s="38" t="s">
        <v>84</v>
      </c>
    </row>
    <row r="214" spans="2:5" x14ac:dyDescent="0.25">
      <c r="B214" s="11">
        <v>19068</v>
      </c>
      <c r="C214" s="11" t="s">
        <v>496</v>
      </c>
      <c r="D214" s="37">
        <v>5474</v>
      </c>
      <c r="E214" s="38" t="s">
        <v>92</v>
      </c>
    </row>
    <row r="215" spans="2:5" x14ac:dyDescent="0.25">
      <c r="B215" s="11">
        <v>19070</v>
      </c>
      <c r="C215" s="11" t="s">
        <v>498</v>
      </c>
      <c r="D215" s="37">
        <v>822</v>
      </c>
      <c r="E215" s="38" t="s">
        <v>81</v>
      </c>
    </row>
    <row r="216" spans="2:5" x14ac:dyDescent="0.25">
      <c r="B216" s="11">
        <v>19075</v>
      </c>
      <c r="C216" s="11" t="s">
        <v>500</v>
      </c>
      <c r="D216" s="37">
        <v>2133</v>
      </c>
      <c r="E216" s="38" t="s">
        <v>84</v>
      </c>
    </row>
    <row r="217" spans="2:5" x14ac:dyDescent="0.25">
      <c r="B217" s="11">
        <v>19082</v>
      </c>
      <c r="C217" s="11" t="s">
        <v>502</v>
      </c>
      <c r="D217" s="37">
        <v>2520</v>
      </c>
      <c r="E217" s="38" t="s">
        <v>84</v>
      </c>
    </row>
    <row r="218" spans="2:5" x14ac:dyDescent="0.25">
      <c r="B218" s="11">
        <v>19090</v>
      </c>
      <c r="C218" s="11" t="s">
        <v>504</v>
      </c>
      <c r="D218" s="37">
        <v>720</v>
      </c>
      <c r="E218" s="38" t="s">
        <v>81</v>
      </c>
    </row>
    <row r="219" spans="2:5" x14ac:dyDescent="0.25">
      <c r="B219" s="11">
        <v>19097</v>
      </c>
      <c r="C219" s="11" t="s">
        <v>506</v>
      </c>
      <c r="D219" s="37">
        <v>2408</v>
      </c>
      <c r="E219" s="38" t="s">
        <v>84</v>
      </c>
    </row>
    <row r="220" spans="2:5" x14ac:dyDescent="0.25">
      <c r="B220" s="11">
        <v>19105</v>
      </c>
      <c r="C220" s="11" t="s">
        <v>508</v>
      </c>
      <c r="D220" s="37">
        <v>2620</v>
      </c>
      <c r="E220" s="38" t="s">
        <v>84</v>
      </c>
    </row>
    <row r="221" spans="2:5" x14ac:dyDescent="0.25">
      <c r="B221" s="11">
        <v>19110</v>
      </c>
      <c r="C221" s="11" t="s">
        <v>510</v>
      </c>
      <c r="D221" s="37">
        <v>1842</v>
      </c>
      <c r="E221" s="38" t="s">
        <v>87</v>
      </c>
    </row>
    <row r="222" spans="2:5" x14ac:dyDescent="0.25">
      <c r="B222" s="11">
        <v>19117</v>
      </c>
      <c r="C222" s="11" t="s">
        <v>512</v>
      </c>
      <c r="D222" s="37">
        <v>1050</v>
      </c>
      <c r="E222" s="38" t="s">
        <v>87</v>
      </c>
    </row>
    <row r="223" spans="2:5" x14ac:dyDescent="0.25">
      <c r="B223" s="11">
        <v>20005</v>
      </c>
      <c r="C223" s="11" t="s">
        <v>514</v>
      </c>
      <c r="D223" s="37">
        <v>510</v>
      </c>
      <c r="E223" s="38" t="s">
        <v>81</v>
      </c>
    </row>
    <row r="224" spans="2:5" x14ac:dyDescent="0.25">
      <c r="B224" s="11">
        <v>20010</v>
      </c>
      <c r="C224" s="11" t="s">
        <v>516</v>
      </c>
      <c r="D224" s="37">
        <v>837</v>
      </c>
      <c r="E224" s="38" t="s">
        <v>81</v>
      </c>
    </row>
    <row r="225" spans="2:5" x14ac:dyDescent="0.25">
      <c r="B225" s="11">
        <v>20015</v>
      </c>
      <c r="C225" s="11" t="s">
        <v>518</v>
      </c>
      <c r="D225" s="37">
        <v>968</v>
      </c>
      <c r="E225" s="38" t="s">
        <v>81</v>
      </c>
    </row>
    <row r="226" spans="2:5" x14ac:dyDescent="0.25">
      <c r="B226" s="11">
        <v>20020</v>
      </c>
      <c r="C226" s="11" t="s">
        <v>520</v>
      </c>
      <c r="D226" s="37">
        <v>1608</v>
      </c>
      <c r="E226" s="38" t="s">
        <v>87</v>
      </c>
    </row>
    <row r="227" spans="2:5" x14ac:dyDescent="0.25">
      <c r="B227" s="11">
        <v>20025</v>
      </c>
      <c r="C227" s="11" t="s">
        <v>522</v>
      </c>
      <c r="D227" s="37">
        <v>1723</v>
      </c>
      <c r="E227" s="38" t="s">
        <v>87</v>
      </c>
    </row>
    <row r="228" spans="2:5" x14ac:dyDescent="0.25">
      <c r="B228" s="11">
        <v>20030</v>
      </c>
      <c r="C228" s="11" t="s">
        <v>524</v>
      </c>
      <c r="D228" s="37">
        <v>1008</v>
      </c>
      <c r="E228" s="38" t="s">
        <v>87</v>
      </c>
    </row>
    <row r="229" spans="2:5" x14ac:dyDescent="0.25">
      <c r="B229" s="11">
        <v>21005</v>
      </c>
      <c r="C229" s="11" t="s">
        <v>526</v>
      </c>
      <c r="D229" s="37">
        <v>1508</v>
      </c>
      <c r="E229" s="38" t="s">
        <v>87</v>
      </c>
    </row>
    <row r="230" spans="2:5" x14ac:dyDescent="0.25">
      <c r="B230" s="11">
        <v>21010</v>
      </c>
      <c r="C230" s="11" t="s">
        <v>528</v>
      </c>
      <c r="D230" s="37">
        <v>3172</v>
      </c>
      <c r="E230" s="38" t="s">
        <v>84</v>
      </c>
    </row>
    <row r="231" spans="2:5" x14ac:dyDescent="0.25">
      <c r="B231" s="11">
        <v>21015</v>
      </c>
      <c r="C231" s="11" t="s">
        <v>530</v>
      </c>
      <c r="D231" s="37">
        <v>2</v>
      </c>
      <c r="E231" s="38" t="s">
        <v>81</v>
      </c>
    </row>
    <row r="232" spans="2:5" x14ac:dyDescent="0.25">
      <c r="B232" s="11">
        <v>21020</v>
      </c>
      <c r="C232" s="11" t="s">
        <v>531</v>
      </c>
      <c r="D232" s="37">
        <v>1489</v>
      </c>
      <c r="E232" s="38" t="s">
        <v>87</v>
      </c>
    </row>
    <row r="233" spans="2:5" x14ac:dyDescent="0.25">
      <c r="B233" s="11">
        <v>21025</v>
      </c>
      <c r="C233" s="11" t="s">
        <v>533</v>
      </c>
      <c r="D233" s="37">
        <v>3628</v>
      </c>
      <c r="E233" s="38" t="s">
        <v>84</v>
      </c>
    </row>
    <row r="234" spans="2:5" x14ac:dyDescent="0.25">
      <c r="B234" s="11">
        <v>21030</v>
      </c>
      <c r="C234" s="11" t="s">
        <v>535</v>
      </c>
      <c r="D234" s="37">
        <v>2810</v>
      </c>
      <c r="E234" s="38" t="s">
        <v>84</v>
      </c>
    </row>
    <row r="235" spans="2:5" x14ac:dyDescent="0.25">
      <c r="B235" s="11">
        <v>21035</v>
      </c>
      <c r="C235" s="11" t="s">
        <v>537</v>
      </c>
      <c r="D235" s="37">
        <v>3911</v>
      </c>
      <c r="E235" s="38" t="s">
        <v>84</v>
      </c>
    </row>
    <row r="236" spans="2:5" x14ac:dyDescent="0.25">
      <c r="B236" s="11">
        <v>21040</v>
      </c>
      <c r="C236" s="11" t="s">
        <v>539</v>
      </c>
      <c r="D236" s="37">
        <v>3715</v>
      </c>
      <c r="E236" s="38" t="s">
        <v>84</v>
      </c>
    </row>
    <row r="237" spans="2:5" x14ac:dyDescent="0.25">
      <c r="B237" s="11">
        <v>21045</v>
      </c>
      <c r="C237" s="11" t="s">
        <v>541</v>
      </c>
      <c r="D237" s="37">
        <v>7260</v>
      </c>
      <c r="E237" s="38" t="s">
        <v>92</v>
      </c>
    </row>
    <row r="238" spans="2:5" x14ac:dyDescent="0.25">
      <c r="B238" s="11">
        <v>22005</v>
      </c>
      <c r="C238" s="11" t="s">
        <v>543</v>
      </c>
      <c r="D238" s="37">
        <v>7380</v>
      </c>
      <c r="E238" s="38" t="s">
        <v>92</v>
      </c>
    </row>
    <row r="239" spans="2:5" x14ac:dyDescent="0.25">
      <c r="B239" s="11">
        <v>22010</v>
      </c>
      <c r="C239" s="11" t="s">
        <v>545</v>
      </c>
      <c r="D239" s="37">
        <v>1897</v>
      </c>
      <c r="E239" s="38" t="s">
        <v>87</v>
      </c>
    </row>
    <row r="240" spans="2:5" x14ac:dyDescent="0.25">
      <c r="B240" s="11">
        <v>22015</v>
      </c>
      <c r="C240" s="11" t="s">
        <v>547</v>
      </c>
      <c r="D240" s="37">
        <v>249</v>
      </c>
      <c r="E240" s="38" t="s">
        <v>81</v>
      </c>
    </row>
    <row r="241" spans="2:5" x14ac:dyDescent="0.25">
      <c r="B241" s="11">
        <v>22020</v>
      </c>
      <c r="C241" s="11" t="s">
        <v>549</v>
      </c>
      <c r="D241" s="37">
        <v>5854</v>
      </c>
      <c r="E241" s="38" t="s">
        <v>92</v>
      </c>
    </row>
    <row r="242" spans="2:5" x14ac:dyDescent="0.25">
      <c r="B242" s="11">
        <v>22025</v>
      </c>
      <c r="C242" s="11" t="s">
        <v>551</v>
      </c>
      <c r="D242" s="37">
        <v>3100</v>
      </c>
      <c r="E242" s="38" t="s">
        <v>84</v>
      </c>
    </row>
    <row r="243" spans="2:5" x14ac:dyDescent="0.25">
      <c r="B243" s="11">
        <v>22030</v>
      </c>
      <c r="C243" s="11" t="s">
        <v>553</v>
      </c>
      <c r="D243" s="37">
        <v>624</v>
      </c>
      <c r="E243" s="38" t="s">
        <v>81</v>
      </c>
    </row>
    <row r="244" spans="2:5" x14ac:dyDescent="0.25">
      <c r="B244" s="11">
        <v>22035</v>
      </c>
      <c r="C244" s="11" t="s">
        <v>555</v>
      </c>
      <c r="D244" s="37">
        <v>7904</v>
      </c>
      <c r="E244" s="38" t="s">
        <v>92</v>
      </c>
    </row>
    <row r="245" spans="2:5" x14ac:dyDescent="0.25">
      <c r="B245" s="11">
        <v>22040</v>
      </c>
      <c r="C245" s="11" t="s">
        <v>557</v>
      </c>
      <c r="D245" s="37">
        <v>7577</v>
      </c>
      <c r="E245" s="38" t="s">
        <v>92</v>
      </c>
    </row>
    <row r="246" spans="2:5" x14ac:dyDescent="0.25">
      <c r="B246" s="11">
        <v>22045</v>
      </c>
      <c r="C246" s="11" t="s">
        <v>559</v>
      </c>
      <c r="D246" s="37">
        <v>7171</v>
      </c>
      <c r="E246" s="38" t="s">
        <v>92</v>
      </c>
    </row>
    <row r="247" spans="2:5" x14ac:dyDescent="0.25">
      <c r="B247" s="11">
        <v>23027</v>
      </c>
      <c r="C247" s="11" t="s">
        <v>561</v>
      </c>
      <c r="D247" s="37">
        <v>540994</v>
      </c>
      <c r="E247" s="38" t="s">
        <v>562</v>
      </c>
    </row>
    <row r="248" spans="2:5" x14ac:dyDescent="0.25">
      <c r="B248" s="11">
        <v>23057</v>
      </c>
      <c r="C248" s="11" t="s">
        <v>564</v>
      </c>
      <c r="D248" s="37">
        <v>17096</v>
      </c>
      <c r="E248" s="38" t="s">
        <v>78</v>
      </c>
    </row>
    <row r="249" spans="2:5" x14ac:dyDescent="0.25">
      <c r="B249" s="11">
        <v>23072</v>
      </c>
      <c r="C249" s="11" t="s">
        <v>566</v>
      </c>
      <c r="D249" s="37">
        <v>19077</v>
      </c>
      <c r="E249" s="38" t="s">
        <v>78</v>
      </c>
    </row>
    <row r="250" spans="2:5" x14ac:dyDescent="0.25">
      <c r="B250" s="11">
        <v>25213</v>
      </c>
      <c r="C250" s="11" t="s">
        <v>568</v>
      </c>
      <c r="D250" s="37">
        <v>144147</v>
      </c>
      <c r="E250" s="38" t="s">
        <v>562</v>
      </c>
    </row>
    <row r="251" spans="2:5" x14ac:dyDescent="0.25">
      <c r="B251" s="11">
        <v>26005</v>
      </c>
      <c r="C251" s="11" t="s">
        <v>570</v>
      </c>
      <c r="D251" s="37">
        <v>1396</v>
      </c>
      <c r="E251" s="38" t="s">
        <v>87</v>
      </c>
    </row>
    <row r="252" spans="2:5" x14ac:dyDescent="0.25">
      <c r="B252" s="11">
        <v>26010</v>
      </c>
      <c r="C252" s="11" t="s">
        <v>572</v>
      </c>
      <c r="D252" s="37">
        <v>1168</v>
      </c>
      <c r="E252" s="38" t="s">
        <v>87</v>
      </c>
    </row>
    <row r="253" spans="2:5" x14ac:dyDescent="0.25">
      <c r="B253" s="11">
        <v>26015</v>
      </c>
      <c r="C253" s="11" t="s">
        <v>574</v>
      </c>
      <c r="D253" s="37">
        <v>1972</v>
      </c>
      <c r="E253" s="38" t="s">
        <v>87</v>
      </c>
    </row>
    <row r="254" spans="2:5" x14ac:dyDescent="0.25">
      <c r="B254" s="11">
        <v>26022</v>
      </c>
      <c r="C254" s="11" t="s">
        <v>135</v>
      </c>
      <c r="D254" s="37">
        <v>2331</v>
      </c>
      <c r="E254" s="38" t="s">
        <v>84</v>
      </c>
    </row>
    <row r="255" spans="2:5" x14ac:dyDescent="0.25">
      <c r="B255" s="11">
        <v>26030</v>
      </c>
      <c r="C255" s="11" t="s">
        <v>577</v>
      </c>
      <c r="D255" s="37">
        <v>13682</v>
      </c>
      <c r="E255" s="38" t="s">
        <v>78</v>
      </c>
    </row>
    <row r="256" spans="2:5" x14ac:dyDescent="0.25">
      <c r="B256" s="11">
        <v>26035</v>
      </c>
      <c r="C256" s="11" t="s">
        <v>579</v>
      </c>
      <c r="D256" s="37">
        <v>1094</v>
      </c>
      <c r="E256" s="38" t="s">
        <v>87</v>
      </c>
    </row>
    <row r="257" spans="2:5" x14ac:dyDescent="0.25">
      <c r="B257" s="11">
        <v>26040</v>
      </c>
      <c r="C257" s="11" t="s">
        <v>581</v>
      </c>
      <c r="D257" s="37">
        <v>1269</v>
      </c>
      <c r="E257" s="38" t="s">
        <v>87</v>
      </c>
    </row>
    <row r="258" spans="2:5" x14ac:dyDescent="0.25">
      <c r="B258" s="11">
        <v>26048</v>
      </c>
      <c r="C258" s="11" t="s">
        <v>583</v>
      </c>
      <c r="D258" s="37">
        <v>2313</v>
      </c>
      <c r="E258" s="38" t="s">
        <v>84</v>
      </c>
    </row>
    <row r="259" spans="2:5" x14ac:dyDescent="0.25">
      <c r="B259" s="11">
        <v>26055</v>
      </c>
      <c r="C259" s="11" t="s">
        <v>585</v>
      </c>
      <c r="D259" s="37">
        <v>2228</v>
      </c>
      <c r="E259" s="38" t="s">
        <v>84</v>
      </c>
    </row>
    <row r="260" spans="2:5" x14ac:dyDescent="0.25">
      <c r="B260" s="11">
        <v>26063</v>
      </c>
      <c r="C260" s="11" t="s">
        <v>587</v>
      </c>
      <c r="D260" s="37">
        <v>2981</v>
      </c>
      <c r="E260" s="38" t="s">
        <v>84</v>
      </c>
    </row>
    <row r="261" spans="2:5" x14ac:dyDescent="0.25">
      <c r="B261" s="11">
        <v>26070</v>
      </c>
      <c r="C261" s="11" t="s">
        <v>589</v>
      </c>
      <c r="D261" s="37">
        <v>6603</v>
      </c>
      <c r="E261" s="38" t="s">
        <v>92</v>
      </c>
    </row>
    <row r="262" spans="2:5" x14ac:dyDescent="0.25">
      <c r="B262" s="11">
        <v>27008</v>
      </c>
      <c r="C262" s="11" t="s">
        <v>591</v>
      </c>
      <c r="D262" s="37">
        <v>2430</v>
      </c>
      <c r="E262" s="38" t="s">
        <v>84</v>
      </c>
    </row>
    <row r="263" spans="2:5" x14ac:dyDescent="0.25">
      <c r="B263" s="11">
        <v>27015</v>
      </c>
      <c r="C263" s="11" t="s">
        <v>593</v>
      </c>
      <c r="D263" s="37">
        <v>505</v>
      </c>
      <c r="E263" s="38" t="s">
        <v>81</v>
      </c>
    </row>
    <row r="264" spans="2:5" x14ac:dyDescent="0.25">
      <c r="B264" s="11">
        <v>27028</v>
      </c>
      <c r="C264" s="11" t="s">
        <v>595</v>
      </c>
      <c r="D264" s="37">
        <v>6330</v>
      </c>
      <c r="E264" s="38" t="s">
        <v>92</v>
      </c>
    </row>
    <row r="265" spans="2:5" x14ac:dyDescent="0.25">
      <c r="B265" s="11">
        <v>27035</v>
      </c>
      <c r="C265" s="11" t="s">
        <v>597</v>
      </c>
      <c r="D265" s="37">
        <v>1461</v>
      </c>
      <c r="E265" s="38" t="s">
        <v>87</v>
      </c>
    </row>
    <row r="266" spans="2:5" x14ac:dyDescent="0.25">
      <c r="B266" s="11">
        <v>27043</v>
      </c>
      <c r="C266" s="11" t="s">
        <v>599</v>
      </c>
      <c r="D266" s="37">
        <v>4853</v>
      </c>
      <c r="E266" s="38" t="s">
        <v>84</v>
      </c>
    </row>
    <row r="267" spans="2:5" x14ac:dyDescent="0.25">
      <c r="B267" s="11">
        <v>27050</v>
      </c>
      <c r="C267" s="11" t="s">
        <v>601</v>
      </c>
      <c r="D267" s="37">
        <v>433</v>
      </c>
      <c r="E267" s="38" t="s">
        <v>81</v>
      </c>
    </row>
    <row r="268" spans="2:5" x14ac:dyDescent="0.25">
      <c r="B268" s="11">
        <v>27055</v>
      </c>
      <c r="C268" s="11" t="s">
        <v>603</v>
      </c>
      <c r="D268" s="37">
        <v>585</v>
      </c>
      <c r="E268" s="38" t="s">
        <v>81</v>
      </c>
    </row>
    <row r="269" spans="2:5" x14ac:dyDescent="0.25">
      <c r="B269" s="11">
        <v>27060</v>
      </c>
      <c r="C269" s="11" t="s">
        <v>605</v>
      </c>
      <c r="D269" s="37">
        <v>1505</v>
      </c>
      <c r="E269" s="38" t="s">
        <v>87</v>
      </c>
    </row>
    <row r="270" spans="2:5" x14ac:dyDescent="0.25">
      <c r="B270" s="11">
        <v>27065</v>
      </c>
      <c r="C270" s="11" t="s">
        <v>607</v>
      </c>
      <c r="D270" s="37">
        <v>1077</v>
      </c>
      <c r="E270" s="38" t="s">
        <v>87</v>
      </c>
    </row>
    <row r="271" spans="2:5" x14ac:dyDescent="0.25">
      <c r="B271" s="11">
        <v>27070</v>
      </c>
      <c r="C271" s="11" t="s">
        <v>609</v>
      </c>
      <c r="D271" s="37">
        <v>281</v>
      </c>
      <c r="E271" s="38" t="s">
        <v>81</v>
      </c>
    </row>
    <row r="272" spans="2:5" x14ac:dyDescent="0.25">
      <c r="B272" s="11">
        <v>28005</v>
      </c>
      <c r="C272" s="11" t="s">
        <v>611</v>
      </c>
      <c r="D272" s="37">
        <v>1664</v>
      </c>
      <c r="E272" s="38" t="s">
        <v>87</v>
      </c>
    </row>
    <row r="273" spans="2:5" x14ac:dyDescent="0.25">
      <c r="B273" s="11">
        <v>28015</v>
      </c>
      <c r="C273" s="11" t="s">
        <v>613</v>
      </c>
      <c r="D273" s="37">
        <v>923</v>
      </c>
      <c r="E273" s="38" t="s">
        <v>81</v>
      </c>
    </row>
    <row r="274" spans="2:5" x14ac:dyDescent="0.25">
      <c r="B274" s="11">
        <v>28020</v>
      </c>
      <c r="C274" s="11" t="s">
        <v>615</v>
      </c>
      <c r="D274" s="37">
        <v>3615</v>
      </c>
      <c r="E274" s="38" t="s">
        <v>84</v>
      </c>
    </row>
    <row r="275" spans="2:5" x14ac:dyDescent="0.25">
      <c r="B275" s="11">
        <v>28025</v>
      </c>
      <c r="C275" s="11" t="s">
        <v>617</v>
      </c>
      <c r="D275" s="37">
        <v>882</v>
      </c>
      <c r="E275" s="38" t="s">
        <v>81</v>
      </c>
    </row>
    <row r="276" spans="2:5" x14ac:dyDescent="0.25">
      <c r="B276" s="11">
        <v>28030</v>
      </c>
      <c r="C276" s="11" t="s">
        <v>619</v>
      </c>
      <c r="D276" s="37">
        <v>753</v>
      </c>
      <c r="E276" s="38" t="s">
        <v>81</v>
      </c>
    </row>
    <row r="277" spans="2:5" x14ac:dyDescent="0.25">
      <c r="B277" s="11">
        <v>28035</v>
      </c>
      <c r="C277" s="11" t="s">
        <v>621</v>
      </c>
      <c r="D277" s="37">
        <v>414</v>
      </c>
      <c r="E277" s="38" t="s">
        <v>81</v>
      </c>
    </row>
    <row r="278" spans="2:5" x14ac:dyDescent="0.25">
      <c r="B278" s="11">
        <v>28040</v>
      </c>
      <c r="C278" s="11" t="s">
        <v>296</v>
      </c>
      <c r="D278" s="37">
        <v>509</v>
      </c>
      <c r="E278" s="38" t="s">
        <v>81</v>
      </c>
    </row>
    <row r="279" spans="2:5" x14ac:dyDescent="0.25">
      <c r="B279" s="11">
        <v>28045</v>
      </c>
      <c r="C279" s="11" t="s">
        <v>624</v>
      </c>
      <c r="D279" s="37">
        <v>1796</v>
      </c>
      <c r="E279" s="38" t="s">
        <v>87</v>
      </c>
    </row>
    <row r="280" spans="2:5" x14ac:dyDescent="0.25">
      <c r="B280" s="11">
        <v>28053</v>
      </c>
      <c r="C280" s="11" t="s">
        <v>626</v>
      </c>
      <c r="D280" s="37">
        <v>3896</v>
      </c>
      <c r="E280" s="38" t="s">
        <v>84</v>
      </c>
    </row>
    <row r="281" spans="2:5" x14ac:dyDescent="0.25">
      <c r="B281" s="11">
        <v>28060</v>
      </c>
      <c r="C281" s="11" t="s">
        <v>628</v>
      </c>
      <c r="D281" s="37">
        <v>465</v>
      </c>
      <c r="E281" s="38" t="s">
        <v>81</v>
      </c>
    </row>
    <row r="282" spans="2:5" x14ac:dyDescent="0.25">
      <c r="B282" s="11">
        <v>28065</v>
      </c>
      <c r="C282" s="11" t="s">
        <v>630</v>
      </c>
      <c r="D282" s="37">
        <v>370</v>
      </c>
      <c r="E282" s="38" t="s">
        <v>81</v>
      </c>
    </row>
    <row r="283" spans="2:5" x14ac:dyDescent="0.25">
      <c r="B283" s="11">
        <v>28070</v>
      </c>
      <c r="C283" s="11" t="s">
        <v>632</v>
      </c>
      <c r="D283" s="37">
        <v>808</v>
      </c>
      <c r="E283" s="38" t="s">
        <v>81</v>
      </c>
    </row>
    <row r="284" spans="2:5" x14ac:dyDescent="0.25">
      <c r="B284" s="11">
        <v>28075</v>
      </c>
      <c r="C284" s="11" t="s">
        <v>634</v>
      </c>
      <c r="D284" s="37">
        <v>705</v>
      </c>
      <c r="E284" s="38" t="s">
        <v>81</v>
      </c>
    </row>
    <row r="285" spans="2:5" x14ac:dyDescent="0.25">
      <c r="B285" s="11">
        <v>29005</v>
      </c>
      <c r="C285" s="11" t="s">
        <v>636</v>
      </c>
      <c r="D285" s="37">
        <v>731</v>
      </c>
      <c r="E285" s="38" t="s">
        <v>81</v>
      </c>
    </row>
    <row r="286" spans="2:5" x14ac:dyDescent="0.25">
      <c r="B286" s="11">
        <v>29013</v>
      </c>
      <c r="C286" s="11" t="s">
        <v>638</v>
      </c>
      <c r="D286" s="37">
        <v>2275</v>
      </c>
      <c r="E286" s="38" t="s">
        <v>84</v>
      </c>
    </row>
    <row r="287" spans="2:5" x14ac:dyDescent="0.25">
      <c r="B287" s="11">
        <v>29020</v>
      </c>
      <c r="C287" s="11" t="s">
        <v>640</v>
      </c>
      <c r="D287" s="37">
        <v>101</v>
      </c>
      <c r="E287" s="38" t="s">
        <v>81</v>
      </c>
    </row>
    <row r="288" spans="2:5" x14ac:dyDescent="0.25">
      <c r="B288" s="11">
        <v>29025</v>
      </c>
      <c r="C288" s="11" t="s">
        <v>642</v>
      </c>
      <c r="D288" s="37">
        <v>518</v>
      </c>
      <c r="E288" s="38" t="s">
        <v>81</v>
      </c>
    </row>
    <row r="289" spans="2:5" x14ac:dyDescent="0.25">
      <c r="B289" s="11">
        <v>29030</v>
      </c>
      <c r="C289" s="11" t="s">
        <v>644</v>
      </c>
      <c r="D289" s="37">
        <v>1824</v>
      </c>
      <c r="E289" s="38" t="s">
        <v>87</v>
      </c>
    </row>
    <row r="290" spans="2:5" x14ac:dyDescent="0.25">
      <c r="B290" s="11">
        <v>29038</v>
      </c>
      <c r="C290" s="11" t="s">
        <v>646</v>
      </c>
      <c r="D290" s="37">
        <v>1601</v>
      </c>
      <c r="E290" s="38" t="s">
        <v>87</v>
      </c>
    </row>
    <row r="291" spans="2:5" x14ac:dyDescent="0.25">
      <c r="B291" s="11">
        <v>29045</v>
      </c>
      <c r="C291" s="11" t="s">
        <v>648</v>
      </c>
      <c r="D291" s="37">
        <v>2455</v>
      </c>
      <c r="E291" s="38" t="s">
        <v>84</v>
      </c>
    </row>
    <row r="292" spans="2:5" x14ac:dyDescent="0.25">
      <c r="B292" s="11">
        <v>29050</v>
      </c>
      <c r="C292" s="11" t="s">
        <v>650</v>
      </c>
      <c r="D292" s="37">
        <v>751</v>
      </c>
      <c r="E292" s="38" t="s">
        <v>81</v>
      </c>
    </row>
    <row r="293" spans="2:5" x14ac:dyDescent="0.25">
      <c r="B293" s="11">
        <v>29057</v>
      </c>
      <c r="C293" s="11" t="s">
        <v>652</v>
      </c>
      <c r="D293" s="37">
        <v>3287</v>
      </c>
      <c r="E293" s="38" t="s">
        <v>84</v>
      </c>
    </row>
    <row r="294" spans="2:5" x14ac:dyDescent="0.25">
      <c r="B294" s="11">
        <v>29065</v>
      </c>
      <c r="C294" s="11" t="s">
        <v>654</v>
      </c>
      <c r="D294" s="37">
        <v>379</v>
      </c>
      <c r="E294" s="38" t="s">
        <v>81</v>
      </c>
    </row>
    <row r="295" spans="2:5" x14ac:dyDescent="0.25">
      <c r="B295" s="11">
        <v>29073</v>
      </c>
      <c r="C295" s="11" t="s">
        <v>656</v>
      </c>
      <c r="D295" s="37">
        <v>32535</v>
      </c>
      <c r="E295" s="38" t="s">
        <v>267</v>
      </c>
    </row>
    <row r="296" spans="2:5" x14ac:dyDescent="0.25">
      <c r="B296" s="11">
        <v>29095</v>
      </c>
      <c r="C296" s="11" t="s">
        <v>658</v>
      </c>
      <c r="D296" s="37">
        <v>135</v>
      </c>
      <c r="E296" s="38" t="s">
        <v>81</v>
      </c>
    </row>
    <row r="297" spans="2:5" x14ac:dyDescent="0.25">
      <c r="B297" s="11">
        <v>29100</v>
      </c>
      <c r="C297" s="11" t="s">
        <v>660</v>
      </c>
      <c r="D297" s="37">
        <v>1644</v>
      </c>
      <c r="E297" s="38" t="s">
        <v>87</v>
      </c>
    </row>
    <row r="298" spans="2:5" x14ac:dyDescent="0.25">
      <c r="B298" s="11">
        <v>29112</v>
      </c>
      <c r="C298" s="11" t="s">
        <v>662</v>
      </c>
      <c r="D298" s="37">
        <v>2544</v>
      </c>
      <c r="E298" s="38" t="s">
        <v>84</v>
      </c>
    </row>
    <row r="299" spans="2:5" x14ac:dyDescent="0.25">
      <c r="B299" s="11">
        <v>29120</v>
      </c>
      <c r="C299" s="11" t="s">
        <v>664</v>
      </c>
      <c r="D299" s="37">
        <v>1398</v>
      </c>
      <c r="E299" s="38" t="s">
        <v>87</v>
      </c>
    </row>
    <row r="300" spans="2:5" x14ac:dyDescent="0.25">
      <c r="B300" s="11">
        <v>29125</v>
      </c>
      <c r="C300" s="11" t="s">
        <v>666</v>
      </c>
      <c r="D300" s="37">
        <v>567</v>
      </c>
      <c r="E300" s="38" t="s">
        <v>81</v>
      </c>
    </row>
    <row r="301" spans="2:5" x14ac:dyDescent="0.25">
      <c r="B301" s="11">
        <v>30005</v>
      </c>
      <c r="C301" s="11" t="s">
        <v>668</v>
      </c>
      <c r="D301" s="37">
        <v>683</v>
      </c>
      <c r="E301" s="38" t="s">
        <v>81</v>
      </c>
    </row>
    <row r="302" spans="2:5" x14ac:dyDescent="0.25">
      <c r="B302" s="11">
        <v>30010</v>
      </c>
      <c r="C302" s="11" t="s">
        <v>670</v>
      </c>
      <c r="D302" s="37">
        <v>897</v>
      </c>
      <c r="E302" s="38" t="s">
        <v>81</v>
      </c>
    </row>
    <row r="303" spans="2:5" x14ac:dyDescent="0.25">
      <c r="B303" s="11">
        <v>30015</v>
      </c>
      <c r="C303" s="11" t="s">
        <v>672</v>
      </c>
      <c r="D303" s="37">
        <v>197</v>
      </c>
      <c r="E303" s="38" t="s">
        <v>81</v>
      </c>
    </row>
    <row r="304" spans="2:5" x14ac:dyDescent="0.25">
      <c r="B304" s="11">
        <v>30020</v>
      </c>
      <c r="C304" s="11" t="s">
        <v>674</v>
      </c>
      <c r="D304" s="37">
        <v>366</v>
      </c>
      <c r="E304" s="38" t="s">
        <v>81</v>
      </c>
    </row>
    <row r="305" spans="2:5" x14ac:dyDescent="0.25">
      <c r="B305" s="11">
        <v>30025</v>
      </c>
      <c r="C305" s="11" t="s">
        <v>676</v>
      </c>
      <c r="D305" s="37">
        <v>1690</v>
      </c>
      <c r="E305" s="38" t="s">
        <v>87</v>
      </c>
    </row>
    <row r="306" spans="2:5" x14ac:dyDescent="0.25">
      <c r="B306" s="11">
        <v>30030</v>
      </c>
      <c r="C306" s="11" t="s">
        <v>678</v>
      </c>
      <c r="D306" s="37">
        <v>5815</v>
      </c>
      <c r="E306" s="38" t="s">
        <v>92</v>
      </c>
    </row>
    <row r="307" spans="2:5" x14ac:dyDescent="0.25">
      <c r="B307" s="11">
        <v>30035</v>
      </c>
      <c r="C307" s="11" t="s">
        <v>680</v>
      </c>
      <c r="D307" s="37">
        <v>703</v>
      </c>
      <c r="E307" s="38" t="s">
        <v>81</v>
      </c>
    </row>
    <row r="308" spans="2:5" x14ac:dyDescent="0.25">
      <c r="B308" s="11">
        <v>30040</v>
      </c>
      <c r="C308" s="11" t="s">
        <v>682</v>
      </c>
      <c r="D308" s="37">
        <v>253</v>
      </c>
      <c r="E308" s="38" t="s">
        <v>81</v>
      </c>
    </row>
    <row r="309" spans="2:5" x14ac:dyDescent="0.25">
      <c r="B309" s="11">
        <v>30045</v>
      </c>
      <c r="C309" s="11" t="s">
        <v>684</v>
      </c>
      <c r="D309" s="37">
        <v>1405</v>
      </c>
      <c r="E309" s="38" t="s">
        <v>87</v>
      </c>
    </row>
    <row r="310" spans="2:5" x14ac:dyDescent="0.25">
      <c r="B310" s="11">
        <v>30050</v>
      </c>
      <c r="C310" s="11" t="s">
        <v>686</v>
      </c>
      <c r="D310" s="37">
        <v>892</v>
      </c>
      <c r="E310" s="38" t="s">
        <v>81</v>
      </c>
    </row>
    <row r="311" spans="2:5" x14ac:dyDescent="0.25">
      <c r="B311" s="11">
        <v>30055</v>
      </c>
      <c r="C311" s="11" t="s">
        <v>688</v>
      </c>
      <c r="D311" s="37">
        <v>771</v>
      </c>
      <c r="E311" s="38" t="s">
        <v>81</v>
      </c>
    </row>
    <row r="312" spans="2:5" x14ac:dyDescent="0.25">
      <c r="B312" s="11">
        <v>30070</v>
      </c>
      <c r="C312" s="11" t="s">
        <v>690</v>
      </c>
      <c r="D312" s="37">
        <v>661</v>
      </c>
      <c r="E312" s="38" t="s">
        <v>81</v>
      </c>
    </row>
    <row r="313" spans="2:5" x14ac:dyDescent="0.25">
      <c r="B313" s="11">
        <v>30072</v>
      </c>
      <c r="C313" s="11" t="s">
        <v>692</v>
      </c>
      <c r="D313" s="37">
        <v>1213</v>
      </c>
      <c r="E313" s="38" t="s">
        <v>87</v>
      </c>
    </row>
    <row r="314" spans="2:5" x14ac:dyDescent="0.25">
      <c r="B314" s="11">
        <v>30080</v>
      </c>
      <c r="C314" s="11" t="s">
        <v>694</v>
      </c>
      <c r="D314" s="37">
        <v>1041</v>
      </c>
      <c r="E314" s="38" t="s">
        <v>87</v>
      </c>
    </row>
    <row r="315" spans="2:5" x14ac:dyDescent="0.25">
      <c r="B315" s="11">
        <v>30085</v>
      </c>
      <c r="C315" s="11" t="s">
        <v>696</v>
      </c>
      <c r="D315" s="37">
        <v>704</v>
      </c>
      <c r="E315" s="38" t="s">
        <v>81</v>
      </c>
    </row>
    <row r="316" spans="2:5" x14ac:dyDescent="0.25">
      <c r="B316" s="11">
        <v>30090</v>
      </c>
      <c r="C316" s="11" t="s">
        <v>698</v>
      </c>
      <c r="D316" s="37">
        <v>953</v>
      </c>
      <c r="E316" s="38" t="s">
        <v>81</v>
      </c>
    </row>
    <row r="317" spans="2:5" x14ac:dyDescent="0.25">
      <c r="B317" s="11">
        <v>30095</v>
      </c>
      <c r="C317" s="11" t="s">
        <v>700</v>
      </c>
      <c r="D317" s="37">
        <v>1563</v>
      </c>
      <c r="E317" s="38" t="s">
        <v>87</v>
      </c>
    </row>
    <row r="318" spans="2:5" x14ac:dyDescent="0.25">
      <c r="B318" s="11">
        <v>30100</v>
      </c>
      <c r="C318" s="11" t="s">
        <v>702</v>
      </c>
      <c r="D318" s="37">
        <v>728</v>
      </c>
      <c r="E318" s="38" t="s">
        <v>81</v>
      </c>
    </row>
    <row r="319" spans="2:5" x14ac:dyDescent="0.25">
      <c r="B319" s="11">
        <v>30105</v>
      </c>
      <c r="C319" s="11" t="s">
        <v>704</v>
      </c>
      <c r="D319" s="37">
        <v>544</v>
      </c>
      <c r="E319" s="38" t="s">
        <v>81</v>
      </c>
    </row>
    <row r="320" spans="2:5" x14ac:dyDescent="0.25">
      <c r="B320" s="11">
        <v>30110</v>
      </c>
      <c r="C320" s="11" t="s">
        <v>706</v>
      </c>
      <c r="D320" s="37">
        <v>1050</v>
      </c>
      <c r="E320" s="38" t="s">
        <v>87</v>
      </c>
    </row>
    <row r="321" spans="2:5" x14ac:dyDescent="0.25">
      <c r="B321" s="11">
        <v>31008</v>
      </c>
      <c r="C321" s="11" t="s">
        <v>708</v>
      </c>
      <c r="D321" s="37">
        <v>841</v>
      </c>
      <c r="E321" s="38" t="s">
        <v>81</v>
      </c>
    </row>
    <row r="322" spans="2:5" x14ac:dyDescent="0.25">
      <c r="B322" s="11">
        <v>31015</v>
      </c>
      <c r="C322" s="11" t="s">
        <v>710</v>
      </c>
      <c r="D322" s="37">
        <v>2385</v>
      </c>
      <c r="E322" s="38" t="s">
        <v>84</v>
      </c>
    </row>
    <row r="323" spans="2:5" x14ac:dyDescent="0.25">
      <c r="B323" s="11">
        <v>31020</v>
      </c>
      <c r="C323" s="11" t="s">
        <v>710</v>
      </c>
      <c r="D323" s="37">
        <v>1113</v>
      </c>
      <c r="E323" s="38" t="s">
        <v>87</v>
      </c>
    </row>
    <row r="324" spans="2:5" x14ac:dyDescent="0.25">
      <c r="B324" s="11">
        <v>31025</v>
      </c>
      <c r="C324" s="11" t="s">
        <v>713</v>
      </c>
      <c r="D324" s="37">
        <v>209</v>
      </c>
      <c r="E324" s="38" t="s">
        <v>81</v>
      </c>
    </row>
    <row r="325" spans="2:5" x14ac:dyDescent="0.25">
      <c r="B325" s="11">
        <v>31030</v>
      </c>
      <c r="C325" s="11" t="s">
        <v>715</v>
      </c>
      <c r="D325" s="37">
        <v>258</v>
      </c>
      <c r="E325" s="38" t="s">
        <v>81</v>
      </c>
    </row>
    <row r="326" spans="2:5" x14ac:dyDescent="0.25">
      <c r="B326" s="11">
        <v>31035</v>
      </c>
      <c r="C326" s="11" t="s">
        <v>717</v>
      </c>
      <c r="D326" s="37">
        <v>400</v>
      </c>
      <c r="E326" s="38" t="s">
        <v>81</v>
      </c>
    </row>
    <row r="327" spans="2:5" x14ac:dyDescent="0.25">
      <c r="B327" s="11">
        <v>31040</v>
      </c>
      <c r="C327" s="11" t="s">
        <v>719</v>
      </c>
      <c r="D327" s="37">
        <v>961</v>
      </c>
      <c r="E327" s="38" t="s">
        <v>81</v>
      </c>
    </row>
    <row r="328" spans="2:5" x14ac:dyDescent="0.25">
      <c r="B328" s="11">
        <v>31045</v>
      </c>
      <c r="C328" s="11" t="s">
        <v>721</v>
      </c>
      <c r="D328" s="37">
        <v>1846</v>
      </c>
      <c r="E328" s="38" t="s">
        <v>87</v>
      </c>
    </row>
    <row r="329" spans="2:5" x14ac:dyDescent="0.25">
      <c r="B329" s="11">
        <v>31050</v>
      </c>
      <c r="C329" s="11" t="s">
        <v>723</v>
      </c>
      <c r="D329" s="37">
        <v>391</v>
      </c>
      <c r="E329" s="38" t="s">
        <v>81</v>
      </c>
    </row>
    <row r="330" spans="2:5" x14ac:dyDescent="0.25">
      <c r="B330" s="11">
        <v>31056</v>
      </c>
      <c r="C330" s="11" t="s">
        <v>725</v>
      </c>
      <c r="D330" s="37">
        <v>2783</v>
      </c>
      <c r="E330" s="38" t="s">
        <v>84</v>
      </c>
    </row>
    <row r="331" spans="2:5" x14ac:dyDescent="0.25">
      <c r="B331" s="11">
        <v>31060</v>
      </c>
      <c r="C331" s="11" t="s">
        <v>727</v>
      </c>
      <c r="D331" s="37">
        <v>647</v>
      </c>
      <c r="E331" s="38" t="s">
        <v>81</v>
      </c>
    </row>
    <row r="332" spans="2:5" x14ac:dyDescent="0.25">
      <c r="B332" s="11">
        <v>31084</v>
      </c>
      <c r="C332" s="11" t="s">
        <v>729</v>
      </c>
      <c r="D332" s="37">
        <v>25626</v>
      </c>
      <c r="E332" s="38" t="s">
        <v>267</v>
      </c>
    </row>
    <row r="333" spans="2:5" x14ac:dyDescent="0.25">
      <c r="B333" s="11">
        <v>31095</v>
      </c>
      <c r="C333" s="11" t="s">
        <v>731</v>
      </c>
      <c r="D333" s="37">
        <v>394</v>
      </c>
      <c r="E333" s="38" t="s">
        <v>81</v>
      </c>
    </row>
    <row r="334" spans="2:5" x14ac:dyDescent="0.25">
      <c r="B334" s="11">
        <v>31100</v>
      </c>
      <c r="C334" s="11" t="s">
        <v>733</v>
      </c>
      <c r="D334" s="37">
        <v>368</v>
      </c>
      <c r="E334" s="38" t="s">
        <v>81</v>
      </c>
    </row>
    <row r="335" spans="2:5" x14ac:dyDescent="0.25">
      <c r="B335" s="11">
        <v>31105</v>
      </c>
      <c r="C335" s="11" t="s">
        <v>735</v>
      </c>
      <c r="D335" s="37">
        <v>364</v>
      </c>
      <c r="E335" s="38" t="s">
        <v>81</v>
      </c>
    </row>
    <row r="336" spans="2:5" x14ac:dyDescent="0.25">
      <c r="B336" s="11">
        <v>31122</v>
      </c>
      <c r="C336" s="11" t="s">
        <v>737</v>
      </c>
      <c r="D336" s="37">
        <v>2211</v>
      </c>
      <c r="E336" s="38" t="s">
        <v>84</v>
      </c>
    </row>
    <row r="337" spans="2:5" x14ac:dyDescent="0.25">
      <c r="B337" s="11">
        <v>31130</v>
      </c>
      <c r="C337" s="11" t="s">
        <v>739</v>
      </c>
      <c r="D337" s="37">
        <v>559</v>
      </c>
      <c r="E337" s="38" t="s">
        <v>81</v>
      </c>
    </row>
    <row r="338" spans="2:5" x14ac:dyDescent="0.25">
      <c r="B338" s="11">
        <v>31135</v>
      </c>
      <c r="C338" s="11" t="s">
        <v>741</v>
      </c>
      <c r="D338" s="37">
        <v>887</v>
      </c>
      <c r="E338" s="38" t="s">
        <v>81</v>
      </c>
    </row>
    <row r="339" spans="2:5" x14ac:dyDescent="0.25">
      <c r="B339" s="11">
        <v>31140</v>
      </c>
      <c r="C339" s="11" t="s">
        <v>743</v>
      </c>
      <c r="D339" s="37">
        <v>727</v>
      </c>
      <c r="E339" s="38" t="s">
        <v>81</v>
      </c>
    </row>
    <row r="340" spans="2:5" x14ac:dyDescent="0.25">
      <c r="B340" s="11">
        <v>32013</v>
      </c>
      <c r="C340" s="11" t="s">
        <v>745</v>
      </c>
      <c r="D340" s="37">
        <v>2061</v>
      </c>
      <c r="E340" s="38" t="s">
        <v>84</v>
      </c>
    </row>
    <row r="341" spans="2:5" x14ac:dyDescent="0.25">
      <c r="B341" s="11">
        <v>32023</v>
      </c>
      <c r="C341" s="11" t="s">
        <v>747</v>
      </c>
      <c r="D341" s="37">
        <v>674</v>
      </c>
      <c r="E341" s="38" t="s">
        <v>81</v>
      </c>
    </row>
    <row r="342" spans="2:5" x14ac:dyDescent="0.25">
      <c r="B342" s="11">
        <v>32033</v>
      </c>
      <c r="C342" s="11" t="s">
        <v>749</v>
      </c>
      <c r="D342" s="37">
        <v>5902</v>
      </c>
      <c r="E342" s="38" t="s">
        <v>92</v>
      </c>
    </row>
    <row r="343" spans="2:5" x14ac:dyDescent="0.25">
      <c r="B343" s="11">
        <v>32040</v>
      </c>
      <c r="C343" s="11" t="s">
        <v>751</v>
      </c>
      <c r="D343" s="37">
        <v>6661</v>
      </c>
      <c r="E343" s="38" t="s">
        <v>92</v>
      </c>
    </row>
    <row r="344" spans="2:5" x14ac:dyDescent="0.25">
      <c r="B344" s="11">
        <v>32045</v>
      </c>
      <c r="C344" s="11" t="s">
        <v>751</v>
      </c>
      <c r="D344" s="37">
        <v>2671</v>
      </c>
      <c r="E344" s="38" t="s">
        <v>84</v>
      </c>
    </row>
    <row r="345" spans="2:5" x14ac:dyDescent="0.25">
      <c r="B345" s="11">
        <v>32050</v>
      </c>
      <c r="C345" s="11" t="s">
        <v>754</v>
      </c>
      <c r="D345" s="37">
        <v>514</v>
      </c>
      <c r="E345" s="38" t="s">
        <v>81</v>
      </c>
    </row>
    <row r="346" spans="2:5" x14ac:dyDescent="0.25">
      <c r="B346" s="11">
        <v>32058</v>
      </c>
      <c r="C346" s="11" t="s">
        <v>756</v>
      </c>
      <c r="D346" s="37">
        <v>820</v>
      </c>
      <c r="E346" s="38" t="s">
        <v>81</v>
      </c>
    </row>
    <row r="347" spans="2:5" x14ac:dyDescent="0.25">
      <c r="B347" s="11">
        <v>32065</v>
      </c>
      <c r="C347" s="11" t="s">
        <v>758</v>
      </c>
      <c r="D347" s="37">
        <v>1645</v>
      </c>
      <c r="E347" s="38" t="s">
        <v>87</v>
      </c>
    </row>
    <row r="348" spans="2:5" x14ac:dyDescent="0.25">
      <c r="B348" s="11">
        <v>32072</v>
      </c>
      <c r="C348" s="11" t="s">
        <v>760</v>
      </c>
      <c r="D348" s="37">
        <v>1399</v>
      </c>
      <c r="E348" s="38" t="s">
        <v>87</v>
      </c>
    </row>
    <row r="349" spans="2:5" x14ac:dyDescent="0.25">
      <c r="B349" s="11">
        <v>32080</v>
      </c>
      <c r="C349" s="11" t="s">
        <v>762</v>
      </c>
      <c r="D349" s="37">
        <v>716</v>
      </c>
      <c r="E349" s="38" t="s">
        <v>81</v>
      </c>
    </row>
    <row r="350" spans="2:5" x14ac:dyDescent="0.25">
      <c r="B350" s="11">
        <v>32085</v>
      </c>
      <c r="C350" s="11" t="s">
        <v>764</v>
      </c>
      <c r="D350" s="37">
        <v>448</v>
      </c>
      <c r="E350" s="38" t="s">
        <v>81</v>
      </c>
    </row>
    <row r="351" spans="2:5" x14ac:dyDescent="0.25">
      <c r="B351" s="11">
        <v>33007</v>
      </c>
      <c r="C351" s="11" t="s">
        <v>766</v>
      </c>
      <c r="D351" s="37">
        <v>1019</v>
      </c>
      <c r="E351" s="38" t="s">
        <v>87</v>
      </c>
    </row>
    <row r="352" spans="2:5" x14ac:dyDescent="0.25">
      <c r="B352" s="11">
        <v>33017</v>
      </c>
      <c r="C352" s="11" t="s">
        <v>768</v>
      </c>
      <c r="D352" s="37">
        <v>1151</v>
      </c>
      <c r="E352" s="38" t="s">
        <v>87</v>
      </c>
    </row>
    <row r="353" spans="2:5" x14ac:dyDescent="0.25">
      <c r="B353" s="11">
        <v>33025</v>
      </c>
      <c r="C353" s="11" t="s">
        <v>770</v>
      </c>
      <c r="D353" s="37">
        <v>1059</v>
      </c>
      <c r="E353" s="38" t="s">
        <v>87</v>
      </c>
    </row>
    <row r="354" spans="2:5" x14ac:dyDescent="0.25">
      <c r="B354" s="11">
        <v>33030</v>
      </c>
      <c r="C354" s="11" t="s">
        <v>772</v>
      </c>
      <c r="D354" s="37">
        <v>1122</v>
      </c>
      <c r="E354" s="38" t="s">
        <v>87</v>
      </c>
    </row>
    <row r="355" spans="2:5" x14ac:dyDescent="0.25">
      <c r="B355" s="11">
        <v>33035</v>
      </c>
      <c r="C355" s="11" t="s">
        <v>774</v>
      </c>
      <c r="D355" s="37">
        <v>2395</v>
      </c>
      <c r="E355" s="38" t="s">
        <v>84</v>
      </c>
    </row>
    <row r="356" spans="2:5" x14ac:dyDescent="0.25">
      <c r="B356" s="11">
        <v>33040</v>
      </c>
      <c r="C356" s="11" t="s">
        <v>776</v>
      </c>
      <c r="D356" s="37">
        <v>893</v>
      </c>
      <c r="E356" s="38" t="s">
        <v>81</v>
      </c>
    </row>
    <row r="357" spans="2:5" x14ac:dyDescent="0.25">
      <c r="B357" s="11">
        <v>33045</v>
      </c>
      <c r="C357" s="11" t="s">
        <v>778</v>
      </c>
      <c r="D357" s="37">
        <v>4156</v>
      </c>
      <c r="E357" s="38" t="s">
        <v>84</v>
      </c>
    </row>
    <row r="358" spans="2:5" x14ac:dyDescent="0.25">
      <c r="B358" s="11">
        <v>33052</v>
      </c>
      <c r="C358" s="11" t="s">
        <v>780</v>
      </c>
      <c r="D358" s="37">
        <v>1616</v>
      </c>
      <c r="E358" s="38" t="s">
        <v>87</v>
      </c>
    </row>
    <row r="359" spans="2:5" x14ac:dyDescent="0.25">
      <c r="B359" s="11">
        <v>33060</v>
      </c>
      <c r="C359" s="11" t="s">
        <v>782</v>
      </c>
      <c r="D359" s="37">
        <v>2645</v>
      </c>
      <c r="E359" s="38" t="s">
        <v>84</v>
      </c>
    </row>
    <row r="360" spans="2:5" x14ac:dyDescent="0.25">
      <c r="B360" s="11">
        <v>33065</v>
      </c>
      <c r="C360" s="11" t="s">
        <v>784</v>
      </c>
      <c r="D360" s="37">
        <v>982</v>
      </c>
      <c r="E360" s="38" t="s">
        <v>81</v>
      </c>
    </row>
    <row r="361" spans="2:5" x14ac:dyDescent="0.25">
      <c r="B361" s="11">
        <v>33070</v>
      </c>
      <c r="C361" s="11" t="s">
        <v>786</v>
      </c>
      <c r="D361" s="37">
        <v>948</v>
      </c>
      <c r="E361" s="38" t="s">
        <v>81</v>
      </c>
    </row>
    <row r="362" spans="2:5" x14ac:dyDescent="0.25">
      <c r="B362" s="11">
        <v>33080</v>
      </c>
      <c r="C362" s="11" t="s">
        <v>788</v>
      </c>
      <c r="D362" s="37">
        <v>1220</v>
      </c>
      <c r="E362" s="38" t="s">
        <v>87</v>
      </c>
    </row>
    <row r="363" spans="2:5" x14ac:dyDescent="0.25">
      <c r="B363" s="11">
        <v>33085</v>
      </c>
      <c r="C363" s="11" t="s">
        <v>789</v>
      </c>
      <c r="D363" s="37">
        <v>872</v>
      </c>
      <c r="E363" s="38" t="s">
        <v>81</v>
      </c>
    </row>
    <row r="364" spans="2:5" x14ac:dyDescent="0.25">
      <c r="B364" s="11">
        <v>33090</v>
      </c>
      <c r="C364" s="11" t="s">
        <v>791</v>
      </c>
      <c r="D364" s="37">
        <v>5801</v>
      </c>
      <c r="E364" s="38" t="s">
        <v>92</v>
      </c>
    </row>
    <row r="365" spans="2:5" x14ac:dyDescent="0.25">
      <c r="B365" s="11">
        <v>33095</v>
      </c>
      <c r="C365" s="11" t="s">
        <v>793</v>
      </c>
      <c r="D365" s="37">
        <v>1620</v>
      </c>
      <c r="E365" s="38" t="s">
        <v>87</v>
      </c>
    </row>
    <row r="366" spans="2:5" x14ac:dyDescent="0.25">
      <c r="B366" s="11">
        <v>33102</v>
      </c>
      <c r="C366" s="11" t="s">
        <v>795</v>
      </c>
      <c r="D366" s="37">
        <v>2449</v>
      </c>
      <c r="E366" s="38" t="s">
        <v>84</v>
      </c>
    </row>
    <row r="367" spans="2:5" x14ac:dyDescent="0.25">
      <c r="B367" s="11">
        <v>33115</v>
      </c>
      <c r="C367" s="11" t="s">
        <v>797</v>
      </c>
      <c r="D367" s="37">
        <v>836</v>
      </c>
      <c r="E367" s="38" t="s">
        <v>81</v>
      </c>
    </row>
    <row r="368" spans="2:5" x14ac:dyDescent="0.25">
      <c r="B368" s="11">
        <v>33123</v>
      </c>
      <c r="C368" s="11" t="s">
        <v>799</v>
      </c>
      <c r="D368" s="37">
        <v>482</v>
      </c>
      <c r="E368" s="38" t="s">
        <v>81</v>
      </c>
    </row>
    <row r="369" spans="2:5" x14ac:dyDescent="0.25">
      <c r="B369" s="11">
        <v>34007</v>
      </c>
      <c r="C369" s="11" t="s">
        <v>801</v>
      </c>
      <c r="D369" s="37">
        <v>4270</v>
      </c>
      <c r="E369" s="38" t="s">
        <v>84</v>
      </c>
    </row>
    <row r="370" spans="2:5" x14ac:dyDescent="0.25">
      <c r="B370" s="11">
        <v>34017</v>
      </c>
      <c r="C370" s="11" t="s">
        <v>803</v>
      </c>
      <c r="D370" s="37">
        <v>9185</v>
      </c>
      <c r="E370" s="38" t="s">
        <v>92</v>
      </c>
    </row>
    <row r="371" spans="2:5" x14ac:dyDescent="0.25">
      <c r="B371" s="11">
        <v>34025</v>
      </c>
      <c r="C371" s="11" t="s">
        <v>805</v>
      </c>
      <c r="D371" s="37">
        <v>7088</v>
      </c>
      <c r="E371" s="38" t="s">
        <v>92</v>
      </c>
    </row>
    <row r="372" spans="2:5" x14ac:dyDescent="0.25">
      <c r="B372" s="11">
        <v>34030</v>
      </c>
      <c r="C372" s="11" t="s">
        <v>807</v>
      </c>
      <c r="D372" s="37">
        <v>3417</v>
      </c>
      <c r="E372" s="38" t="s">
        <v>84</v>
      </c>
    </row>
    <row r="373" spans="2:5" x14ac:dyDescent="0.25">
      <c r="B373" s="11">
        <v>34038</v>
      </c>
      <c r="C373" s="11" t="s">
        <v>809</v>
      </c>
      <c r="D373" s="37">
        <v>2645</v>
      </c>
      <c r="E373" s="38" t="s">
        <v>84</v>
      </c>
    </row>
    <row r="374" spans="2:5" x14ac:dyDescent="0.25">
      <c r="B374" s="11">
        <v>34048</v>
      </c>
      <c r="C374" s="11" t="s">
        <v>811</v>
      </c>
      <c r="D374" s="37">
        <v>3146</v>
      </c>
      <c r="E374" s="38" t="s">
        <v>84</v>
      </c>
    </row>
    <row r="375" spans="2:5" x14ac:dyDescent="0.25">
      <c r="B375" s="11">
        <v>34058</v>
      </c>
      <c r="C375" s="11" t="s">
        <v>813</v>
      </c>
      <c r="D375" s="37">
        <v>2259</v>
      </c>
      <c r="E375" s="38" t="s">
        <v>84</v>
      </c>
    </row>
    <row r="376" spans="2:5" x14ac:dyDescent="0.25">
      <c r="B376" s="11">
        <v>34060</v>
      </c>
      <c r="C376" s="11" t="s">
        <v>815</v>
      </c>
      <c r="D376" s="37">
        <v>291</v>
      </c>
      <c r="E376" s="38" t="s">
        <v>81</v>
      </c>
    </row>
    <row r="377" spans="2:5" x14ac:dyDescent="0.25">
      <c r="B377" s="11">
        <v>34065</v>
      </c>
      <c r="C377" s="11" t="s">
        <v>817</v>
      </c>
      <c r="D377" s="37">
        <v>2939</v>
      </c>
      <c r="E377" s="38" t="s">
        <v>84</v>
      </c>
    </row>
    <row r="378" spans="2:5" x14ac:dyDescent="0.25">
      <c r="B378" s="11">
        <v>34078</v>
      </c>
      <c r="C378" s="11" t="s">
        <v>819</v>
      </c>
      <c r="D378" s="37">
        <v>1465</v>
      </c>
      <c r="E378" s="38" t="s">
        <v>87</v>
      </c>
    </row>
    <row r="379" spans="2:5" x14ac:dyDescent="0.25">
      <c r="B379" s="11">
        <v>34085</v>
      </c>
      <c r="C379" s="11" t="s">
        <v>821</v>
      </c>
      <c r="D379" s="37">
        <v>277</v>
      </c>
      <c r="E379" s="38" t="s">
        <v>81</v>
      </c>
    </row>
    <row r="380" spans="2:5" x14ac:dyDescent="0.25">
      <c r="B380" s="11">
        <v>34090</v>
      </c>
      <c r="C380" s="11" t="s">
        <v>823</v>
      </c>
      <c r="D380" s="37">
        <v>1374</v>
      </c>
      <c r="E380" s="38" t="s">
        <v>87</v>
      </c>
    </row>
    <row r="381" spans="2:5" x14ac:dyDescent="0.25">
      <c r="B381" s="11">
        <v>34097</v>
      </c>
      <c r="C381" s="11" t="s">
        <v>825</v>
      </c>
      <c r="D381" s="37">
        <v>1278</v>
      </c>
      <c r="E381" s="38" t="s">
        <v>87</v>
      </c>
    </row>
    <row r="382" spans="2:5" x14ac:dyDescent="0.25">
      <c r="B382" s="11">
        <v>34105</v>
      </c>
      <c r="C382" s="11" t="s">
        <v>827</v>
      </c>
      <c r="D382" s="37">
        <v>506</v>
      </c>
      <c r="E382" s="38" t="s">
        <v>81</v>
      </c>
    </row>
    <row r="383" spans="2:5" x14ac:dyDescent="0.25">
      <c r="B383" s="11">
        <v>34115</v>
      </c>
      <c r="C383" s="11" t="s">
        <v>829</v>
      </c>
      <c r="D383" s="37">
        <v>1068</v>
      </c>
      <c r="E383" s="38" t="s">
        <v>87</v>
      </c>
    </row>
    <row r="384" spans="2:5" x14ac:dyDescent="0.25">
      <c r="B384" s="11">
        <v>34120</v>
      </c>
      <c r="C384" s="11" t="s">
        <v>831</v>
      </c>
      <c r="D384" s="37">
        <v>505</v>
      </c>
      <c r="E384" s="38" t="s">
        <v>81</v>
      </c>
    </row>
    <row r="385" spans="2:5" x14ac:dyDescent="0.25">
      <c r="B385" s="11">
        <v>34128</v>
      </c>
      <c r="C385" s="11" t="s">
        <v>833</v>
      </c>
      <c r="D385" s="37">
        <v>10189</v>
      </c>
      <c r="E385" s="38" t="s">
        <v>78</v>
      </c>
    </row>
    <row r="386" spans="2:5" x14ac:dyDescent="0.25">
      <c r="B386" s="11">
        <v>34135</v>
      </c>
      <c r="C386" s="11" t="s">
        <v>835</v>
      </c>
      <c r="D386" s="37">
        <v>672</v>
      </c>
      <c r="E386" s="38" t="s">
        <v>81</v>
      </c>
    </row>
    <row r="387" spans="2:5" x14ac:dyDescent="0.25">
      <c r="B387" s="11">
        <v>35005</v>
      </c>
      <c r="C387" s="11" t="s">
        <v>837</v>
      </c>
      <c r="D387" s="37">
        <v>780</v>
      </c>
      <c r="E387" s="38" t="s">
        <v>81</v>
      </c>
    </row>
    <row r="388" spans="2:5" x14ac:dyDescent="0.25">
      <c r="B388" s="11">
        <v>35010</v>
      </c>
      <c r="C388" s="11" t="s">
        <v>839</v>
      </c>
      <c r="D388" s="37">
        <v>1300</v>
      </c>
      <c r="E388" s="38" t="s">
        <v>87</v>
      </c>
    </row>
    <row r="389" spans="2:5" x14ac:dyDescent="0.25">
      <c r="B389" s="11">
        <v>35015</v>
      </c>
      <c r="C389" s="11" t="s">
        <v>840</v>
      </c>
      <c r="D389" s="37">
        <v>909</v>
      </c>
      <c r="E389" s="38" t="s">
        <v>81</v>
      </c>
    </row>
    <row r="390" spans="2:5" x14ac:dyDescent="0.25">
      <c r="B390" s="11">
        <v>35020</v>
      </c>
      <c r="C390" s="11" t="s">
        <v>609</v>
      </c>
      <c r="D390" s="37">
        <v>830</v>
      </c>
      <c r="E390" s="38" t="s">
        <v>81</v>
      </c>
    </row>
    <row r="391" spans="2:5" x14ac:dyDescent="0.25">
      <c r="B391" s="11">
        <v>35027</v>
      </c>
      <c r="C391" s="11" t="s">
        <v>843</v>
      </c>
      <c r="D391" s="37">
        <v>3750</v>
      </c>
      <c r="E391" s="38" t="s">
        <v>84</v>
      </c>
    </row>
    <row r="392" spans="2:5" x14ac:dyDescent="0.25">
      <c r="B392" s="11">
        <v>35035</v>
      </c>
      <c r="C392" s="11" t="s">
        <v>845</v>
      </c>
      <c r="D392" s="37">
        <v>1301</v>
      </c>
      <c r="E392" s="38" t="s">
        <v>87</v>
      </c>
    </row>
    <row r="393" spans="2:5" x14ac:dyDescent="0.25">
      <c r="B393" s="11">
        <v>35040</v>
      </c>
      <c r="C393" s="11" t="s">
        <v>847</v>
      </c>
      <c r="D393" s="37">
        <v>392</v>
      </c>
      <c r="E393" s="38" t="s">
        <v>81</v>
      </c>
    </row>
    <row r="394" spans="2:5" x14ac:dyDescent="0.25">
      <c r="B394" s="11">
        <v>35045</v>
      </c>
      <c r="C394" s="11" t="s">
        <v>849</v>
      </c>
      <c r="D394" s="37">
        <v>385</v>
      </c>
      <c r="E394" s="38" t="s">
        <v>81</v>
      </c>
    </row>
    <row r="395" spans="2:5" x14ac:dyDescent="0.25">
      <c r="B395" s="11">
        <v>35050</v>
      </c>
      <c r="C395" s="11" t="s">
        <v>851</v>
      </c>
      <c r="D395" s="37">
        <v>2472</v>
      </c>
      <c r="E395" s="38" t="s">
        <v>84</v>
      </c>
    </row>
    <row r="396" spans="2:5" x14ac:dyDescent="0.25">
      <c r="B396" s="11">
        <v>35055</v>
      </c>
      <c r="C396" s="11" t="s">
        <v>853</v>
      </c>
      <c r="D396" s="37">
        <v>454</v>
      </c>
      <c r="E396" s="38" t="s">
        <v>81</v>
      </c>
    </row>
    <row r="397" spans="2:5" x14ac:dyDescent="0.25">
      <c r="B397" s="11">
        <v>36033</v>
      </c>
      <c r="C397" s="11" t="s">
        <v>855</v>
      </c>
      <c r="D397" s="37">
        <v>49242</v>
      </c>
      <c r="E397" s="38" t="s">
        <v>267</v>
      </c>
    </row>
    <row r="398" spans="2:5" x14ac:dyDescent="0.25">
      <c r="B398" s="11">
        <v>37067</v>
      </c>
      <c r="C398" s="11" t="s">
        <v>857</v>
      </c>
      <c r="D398" s="37">
        <v>135054</v>
      </c>
      <c r="E398" s="38" t="s">
        <v>562</v>
      </c>
    </row>
    <row r="399" spans="2:5" x14ac:dyDescent="0.25">
      <c r="B399" s="11">
        <v>37205</v>
      </c>
      <c r="C399" s="11" t="s">
        <v>859</v>
      </c>
      <c r="D399" s="37">
        <v>2061</v>
      </c>
      <c r="E399" s="38" t="s">
        <v>84</v>
      </c>
    </row>
    <row r="400" spans="2:5" x14ac:dyDescent="0.25">
      <c r="B400" s="11">
        <v>37210</v>
      </c>
      <c r="C400" s="11" t="s">
        <v>861</v>
      </c>
      <c r="D400" s="37">
        <v>929</v>
      </c>
      <c r="E400" s="38" t="s">
        <v>81</v>
      </c>
    </row>
    <row r="401" spans="2:5" x14ac:dyDescent="0.25">
      <c r="B401" s="11">
        <v>37215</v>
      </c>
      <c r="C401" s="11" t="s">
        <v>863</v>
      </c>
      <c r="D401" s="37">
        <v>1031</v>
      </c>
      <c r="E401" s="38" t="s">
        <v>87</v>
      </c>
    </row>
    <row r="402" spans="2:5" x14ac:dyDescent="0.25">
      <c r="B402" s="11">
        <v>37220</v>
      </c>
      <c r="C402" s="11" t="s">
        <v>865</v>
      </c>
      <c r="D402" s="37">
        <v>1786</v>
      </c>
      <c r="E402" s="38" t="s">
        <v>87</v>
      </c>
    </row>
    <row r="403" spans="2:5" x14ac:dyDescent="0.25">
      <c r="B403" s="11">
        <v>37225</v>
      </c>
      <c r="C403" s="11" t="s">
        <v>867</v>
      </c>
      <c r="D403" s="37">
        <v>630</v>
      </c>
      <c r="E403" s="38" t="s">
        <v>81</v>
      </c>
    </row>
    <row r="404" spans="2:5" x14ac:dyDescent="0.25">
      <c r="B404" s="11">
        <v>37230</v>
      </c>
      <c r="C404" s="11" t="s">
        <v>869</v>
      </c>
      <c r="D404" s="37">
        <v>3194</v>
      </c>
      <c r="E404" s="38" t="s">
        <v>84</v>
      </c>
    </row>
    <row r="405" spans="2:5" x14ac:dyDescent="0.25">
      <c r="B405" s="11">
        <v>37235</v>
      </c>
      <c r="C405" s="11" t="s">
        <v>871</v>
      </c>
      <c r="D405" s="37">
        <v>5732</v>
      </c>
      <c r="E405" s="38" t="s">
        <v>92</v>
      </c>
    </row>
    <row r="406" spans="2:5" x14ac:dyDescent="0.25">
      <c r="B406" s="11">
        <v>37240</v>
      </c>
      <c r="C406" s="11" t="s">
        <v>873</v>
      </c>
      <c r="D406" s="37">
        <v>1837</v>
      </c>
      <c r="E406" s="38" t="s">
        <v>87</v>
      </c>
    </row>
    <row r="407" spans="2:5" x14ac:dyDescent="0.25">
      <c r="B407" s="11">
        <v>37245</v>
      </c>
      <c r="C407" s="11" t="s">
        <v>875</v>
      </c>
      <c r="D407" s="37">
        <v>1013</v>
      </c>
      <c r="E407" s="38" t="s">
        <v>87</v>
      </c>
    </row>
    <row r="408" spans="2:5" x14ac:dyDescent="0.25">
      <c r="B408" s="11">
        <v>37250</v>
      </c>
      <c r="C408" s="11" t="s">
        <v>877</v>
      </c>
      <c r="D408" s="37">
        <v>522</v>
      </c>
      <c r="E408" s="38" t="s">
        <v>81</v>
      </c>
    </row>
    <row r="409" spans="2:5" x14ac:dyDescent="0.25">
      <c r="B409" s="11">
        <v>38005</v>
      </c>
      <c r="C409" s="11" t="s">
        <v>879</v>
      </c>
      <c r="D409" s="37">
        <v>839</v>
      </c>
      <c r="E409" s="38" t="s">
        <v>81</v>
      </c>
    </row>
    <row r="410" spans="2:5" x14ac:dyDescent="0.25">
      <c r="B410" s="11">
        <v>38010</v>
      </c>
      <c r="C410" s="11" t="s">
        <v>881</v>
      </c>
      <c r="D410" s="37">
        <v>12839</v>
      </c>
      <c r="E410" s="38" t="s">
        <v>78</v>
      </c>
    </row>
    <row r="411" spans="2:5" x14ac:dyDescent="0.25">
      <c r="B411" s="11">
        <v>38015</v>
      </c>
      <c r="C411" s="11" t="s">
        <v>883</v>
      </c>
      <c r="D411" s="37">
        <v>435</v>
      </c>
      <c r="E411" s="38" t="s">
        <v>81</v>
      </c>
    </row>
    <row r="412" spans="2:5" x14ac:dyDescent="0.25">
      <c r="B412" s="11">
        <v>38020</v>
      </c>
      <c r="C412" s="11" t="s">
        <v>885</v>
      </c>
      <c r="D412" s="37">
        <v>317</v>
      </c>
      <c r="E412" s="38" t="s">
        <v>81</v>
      </c>
    </row>
    <row r="413" spans="2:5" x14ac:dyDescent="0.25">
      <c r="B413" s="11">
        <v>38028</v>
      </c>
      <c r="C413" s="11" t="s">
        <v>886</v>
      </c>
      <c r="D413" s="37">
        <v>830</v>
      </c>
      <c r="E413" s="38" t="s">
        <v>81</v>
      </c>
    </row>
    <row r="414" spans="2:5" x14ac:dyDescent="0.25">
      <c r="B414" s="11">
        <v>38035</v>
      </c>
      <c r="C414" s="11" t="s">
        <v>284</v>
      </c>
      <c r="D414" s="37">
        <v>453</v>
      </c>
      <c r="E414" s="38" t="s">
        <v>81</v>
      </c>
    </row>
    <row r="415" spans="2:5" x14ac:dyDescent="0.25">
      <c r="B415" s="11">
        <v>38040</v>
      </c>
      <c r="C415" s="11" t="s">
        <v>888</v>
      </c>
      <c r="D415" s="37">
        <v>737</v>
      </c>
      <c r="E415" s="38" t="s">
        <v>81</v>
      </c>
    </row>
    <row r="416" spans="2:5" x14ac:dyDescent="0.25">
      <c r="B416" s="11">
        <v>38047</v>
      </c>
      <c r="C416" s="11" t="s">
        <v>890</v>
      </c>
      <c r="D416" s="37">
        <v>700</v>
      </c>
      <c r="E416" s="38" t="s">
        <v>81</v>
      </c>
    </row>
    <row r="417" spans="2:5" x14ac:dyDescent="0.25">
      <c r="B417" s="11">
        <v>38055</v>
      </c>
      <c r="C417" s="11" t="s">
        <v>892</v>
      </c>
      <c r="D417" s="37">
        <v>517</v>
      </c>
      <c r="E417" s="38" t="s">
        <v>81</v>
      </c>
    </row>
    <row r="418" spans="2:5" x14ac:dyDescent="0.25">
      <c r="B418" s="11">
        <v>38060</v>
      </c>
      <c r="C418" s="11" t="s">
        <v>894</v>
      </c>
      <c r="D418" s="37">
        <v>363</v>
      </c>
      <c r="E418" s="38" t="s">
        <v>81</v>
      </c>
    </row>
    <row r="419" spans="2:5" x14ac:dyDescent="0.25">
      <c r="B419" s="11">
        <v>38065</v>
      </c>
      <c r="C419" s="11" t="s">
        <v>896</v>
      </c>
      <c r="D419" s="37">
        <v>1209</v>
      </c>
      <c r="E419" s="38" t="s">
        <v>87</v>
      </c>
    </row>
    <row r="420" spans="2:5" x14ac:dyDescent="0.25">
      <c r="B420" s="11">
        <v>38070</v>
      </c>
      <c r="C420" s="11" t="s">
        <v>898</v>
      </c>
      <c r="D420" s="37">
        <v>899</v>
      </c>
      <c r="E420" s="38" t="s">
        <v>81</v>
      </c>
    </row>
    <row r="421" spans="2:5" x14ac:dyDescent="0.25">
      <c r="B421" s="11">
        <v>39005</v>
      </c>
      <c r="C421" s="11" t="s">
        <v>900</v>
      </c>
      <c r="D421" s="37">
        <v>247</v>
      </c>
      <c r="E421" s="38" t="s">
        <v>81</v>
      </c>
    </row>
    <row r="422" spans="2:5" x14ac:dyDescent="0.25">
      <c r="B422" s="11">
        <v>39010</v>
      </c>
      <c r="C422" s="11" t="s">
        <v>901</v>
      </c>
      <c r="D422" s="37">
        <v>832</v>
      </c>
      <c r="E422" s="38" t="s">
        <v>81</v>
      </c>
    </row>
    <row r="423" spans="2:5" x14ac:dyDescent="0.25">
      <c r="B423" s="11">
        <v>39015</v>
      </c>
      <c r="C423" s="11" t="s">
        <v>903</v>
      </c>
      <c r="D423" s="37">
        <v>422</v>
      </c>
      <c r="E423" s="38" t="s">
        <v>81</v>
      </c>
    </row>
    <row r="424" spans="2:5" x14ac:dyDescent="0.25">
      <c r="B424" s="11">
        <v>39020</v>
      </c>
      <c r="C424" s="11" t="s">
        <v>905</v>
      </c>
      <c r="D424" s="37">
        <v>479</v>
      </c>
      <c r="E424" s="38" t="s">
        <v>81</v>
      </c>
    </row>
    <row r="425" spans="2:5" x14ac:dyDescent="0.25">
      <c r="B425" s="11">
        <v>39025</v>
      </c>
      <c r="C425" s="11" t="s">
        <v>907</v>
      </c>
      <c r="D425" s="37">
        <v>1427</v>
      </c>
      <c r="E425" s="38" t="s">
        <v>87</v>
      </c>
    </row>
    <row r="426" spans="2:5" x14ac:dyDescent="0.25">
      <c r="B426" s="11">
        <v>39030</v>
      </c>
      <c r="C426" s="11" t="s">
        <v>909</v>
      </c>
      <c r="D426" s="37">
        <v>879</v>
      </c>
      <c r="E426" s="38" t="s">
        <v>81</v>
      </c>
    </row>
    <row r="427" spans="2:5" x14ac:dyDescent="0.25">
      <c r="B427" s="11">
        <v>39035</v>
      </c>
      <c r="C427" s="11" t="s">
        <v>911</v>
      </c>
      <c r="D427" s="37">
        <v>369</v>
      </c>
      <c r="E427" s="38" t="s">
        <v>81</v>
      </c>
    </row>
    <row r="428" spans="2:5" x14ac:dyDescent="0.25">
      <c r="B428" s="11">
        <v>39043</v>
      </c>
      <c r="C428" s="11" t="s">
        <v>913</v>
      </c>
      <c r="D428" s="37">
        <v>1238</v>
      </c>
      <c r="E428" s="38" t="s">
        <v>87</v>
      </c>
    </row>
    <row r="429" spans="2:5" x14ac:dyDescent="0.25">
      <c r="B429" s="11">
        <v>39060</v>
      </c>
      <c r="C429" s="11" t="s">
        <v>915</v>
      </c>
      <c r="D429" s="37">
        <v>3249</v>
      </c>
      <c r="E429" s="38" t="s">
        <v>84</v>
      </c>
    </row>
    <row r="430" spans="2:5" x14ac:dyDescent="0.25">
      <c r="B430" s="11">
        <v>39062</v>
      </c>
      <c r="C430" s="11" t="s">
        <v>917</v>
      </c>
      <c r="D430" s="37">
        <v>45309</v>
      </c>
      <c r="E430" s="38" t="s">
        <v>267</v>
      </c>
    </row>
    <row r="431" spans="2:5" x14ac:dyDescent="0.25">
      <c r="B431" s="11">
        <v>39077</v>
      </c>
      <c r="C431" s="11" t="s">
        <v>919</v>
      </c>
      <c r="D431" s="37">
        <v>4648</v>
      </c>
      <c r="E431" s="38" t="s">
        <v>84</v>
      </c>
    </row>
    <row r="432" spans="2:5" x14ac:dyDescent="0.25">
      <c r="B432" s="11">
        <v>39085</v>
      </c>
      <c r="C432" s="11" t="s">
        <v>921</v>
      </c>
      <c r="D432" s="37">
        <v>1564</v>
      </c>
      <c r="E432" s="38" t="s">
        <v>87</v>
      </c>
    </row>
    <row r="433" spans="2:5" x14ac:dyDescent="0.25">
      <c r="B433" s="11">
        <v>39090</v>
      </c>
      <c r="C433" s="11" t="s">
        <v>923</v>
      </c>
      <c r="D433" s="37">
        <v>364</v>
      </c>
      <c r="E433" s="38" t="s">
        <v>81</v>
      </c>
    </row>
    <row r="434" spans="2:5" x14ac:dyDescent="0.25">
      <c r="B434" s="11">
        <v>39097</v>
      </c>
      <c r="C434" s="11" t="s">
        <v>925</v>
      </c>
      <c r="D434" s="37">
        <v>2012</v>
      </c>
      <c r="E434" s="38" t="s">
        <v>84</v>
      </c>
    </row>
    <row r="435" spans="2:5" x14ac:dyDescent="0.25">
      <c r="B435" s="11">
        <v>39105</v>
      </c>
      <c r="C435" s="11" t="s">
        <v>927</v>
      </c>
      <c r="D435" s="37">
        <v>387</v>
      </c>
      <c r="E435" s="38" t="s">
        <v>81</v>
      </c>
    </row>
    <row r="436" spans="2:5" x14ac:dyDescent="0.25">
      <c r="B436" s="11">
        <v>39117</v>
      </c>
      <c r="C436" s="11" t="s">
        <v>929</v>
      </c>
      <c r="D436" s="37">
        <v>1610</v>
      </c>
      <c r="E436" s="38" t="s">
        <v>87</v>
      </c>
    </row>
    <row r="437" spans="2:5" x14ac:dyDescent="0.25">
      <c r="B437" s="11">
        <v>39130</v>
      </c>
      <c r="C437" s="11" t="s">
        <v>931</v>
      </c>
      <c r="D437" s="37">
        <v>772</v>
      </c>
      <c r="E437" s="38" t="s">
        <v>81</v>
      </c>
    </row>
    <row r="438" spans="2:5" x14ac:dyDescent="0.25">
      <c r="B438" s="11">
        <v>39135</v>
      </c>
      <c r="C438" s="11" t="s">
        <v>933</v>
      </c>
      <c r="D438" s="37">
        <v>1282</v>
      </c>
      <c r="E438" s="38" t="s">
        <v>87</v>
      </c>
    </row>
    <row r="439" spans="2:5" x14ac:dyDescent="0.25">
      <c r="B439" s="11">
        <v>39145</v>
      </c>
      <c r="C439" s="11" t="s">
        <v>935</v>
      </c>
      <c r="D439" s="37">
        <v>879</v>
      </c>
      <c r="E439" s="38" t="s">
        <v>81</v>
      </c>
    </row>
    <row r="440" spans="2:5" x14ac:dyDescent="0.25">
      <c r="B440" s="11">
        <v>39150</v>
      </c>
      <c r="C440" s="11" t="s">
        <v>937</v>
      </c>
      <c r="D440" s="37">
        <v>1247</v>
      </c>
      <c r="E440" s="38" t="s">
        <v>87</v>
      </c>
    </row>
    <row r="441" spans="2:5" x14ac:dyDescent="0.25">
      <c r="B441" s="11">
        <v>39155</v>
      </c>
      <c r="C441" s="11" t="s">
        <v>939</v>
      </c>
      <c r="D441" s="37">
        <v>946</v>
      </c>
      <c r="E441" s="38" t="s">
        <v>81</v>
      </c>
    </row>
    <row r="442" spans="2:5" x14ac:dyDescent="0.25">
      <c r="B442" s="11">
        <v>39165</v>
      </c>
      <c r="C442" s="11" t="s">
        <v>941</v>
      </c>
      <c r="D442" s="37">
        <v>436</v>
      </c>
      <c r="E442" s="38" t="s">
        <v>81</v>
      </c>
    </row>
    <row r="443" spans="2:5" x14ac:dyDescent="0.25">
      <c r="B443" s="11">
        <v>39170</v>
      </c>
      <c r="C443" s="11" t="s">
        <v>943</v>
      </c>
      <c r="D443" s="37">
        <v>963</v>
      </c>
      <c r="E443" s="38" t="s">
        <v>81</v>
      </c>
    </row>
    <row r="444" spans="2:5" x14ac:dyDescent="0.25">
      <c r="B444" s="11">
        <v>40005</v>
      </c>
      <c r="C444" s="11" t="s">
        <v>945</v>
      </c>
      <c r="D444" s="37">
        <v>215</v>
      </c>
      <c r="E444" s="38" t="s">
        <v>81</v>
      </c>
    </row>
    <row r="445" spans="2:5" x14ac:dyDescent="0.25">
      <c r="B445" s="11">
        <v>40010</v>
      </c>
      <c r="C445" s="11" t="s">
        <v>947</v>
      </c>
      <c r="D445" s="37">
        <v>509</v>
      </c>
      <c r="E445" s="38" t="s">
        <v>81</v>
      </c>
    </row>
    <row r="446" spans="2:5" x14ac:dyDescent="0.25">
      <c r="B446" s="11">
        <v>40017</v>
      </c>
      <c r="C446" s="11" t="s">
        <v>949</v>
      </c>
      <c r="D446" s="37">
        <v>1409</v>
      </c>
      <c r="E446" s="38" t="s">
        <v>87</v>
      </c>
    </row>
    <row r="447" spans="2:5" x14ac:dyDescent="0.25">
      <c r="B447" s="11">
        <v>40025</v>
      </c>
      <c r="C447" s="11" t="s">
        <v>951</v>
      </c>
      <c r="D447" s="37">
        <v>511</v>
      </c>
      <c r="E447" s="38" t="s">
        <v>81</v>
      </c>
    </row>
    <row r="448" spans="2:5" x14ac:dyDescent="0.25">
      <c r="B448" s="11">
        <v>40032</v>
      </c>
      <c r="C448" s="11" t="s">
        <v>953</v>
      </c>
      <c r="D448" s="37">
        <v>930</v>
      </c>
      <c r="E448" s="38" t="s">
        <v>81</v>
      </c>
    </row>
    <row r="449" spans="2:5" x14ac:dyDescent="0.25">
      <c r="B449" s="11">
        <v>40043</v>
      </c>
      <c r="C449" s="11" t="s">
        <v>955</v>
      </c>
      <c r="D449" s="37">
        <v>6842</v>
      </c>
      <c r="E449" s="38" t="s">
        <v>92</v>
      </c>
    </row>
    <row r="450" spans="2:5" x14ac:dyDescent="0.25">
      <c r="B450" s="11">
        <v>40047</v>
      </c>
      <c r="C450" s="11" t="s">
        <v>957</v>
      </c>
      <c r="D450" s="37">
        <v>3917</v>
      </c>
      <c r="E450" s="38" t="s">
        <v>84</v>
      </c>
    </row>
    <row r="451" spans="2:5" x14ac:dyDescent="0.25">
      <c r="B451" s="11">
        <v>41012</v>
      </c>
      <c r="C451" s="11" t="s">
        <v>959</v>
      </c>
      <c r="D451" s="37">
        <v>674</v>
      </c>
      <c r="E451" s="38" t="s">
        <v>81</v>
      </c>
    </row>
    <row r="452" spans="2:5" x14ac:dyDescent="0.25">
      <c r="B452" s="11">
        <v>41020</v>
      </c>
      <c r="C452" s="11" t="s">
        <v>961</v>
      </c>
      <c r="D452" s="37">
        <v>279</v>
      </c>
      <c r="E452" s="38" t="s">
        <v>81</v>
      </c>
    </row>
    <row r="453" spans="2:5" x14ac:dyDescent="0.25">
      <c r="B453" s="11">
        <v>41027</v>
      </c>
      <c r="C453" s="11" t="s">
        <v>963</v>
      </c>
      <c r="D453" s="37">
        <v>729</v>
      </c>
      <c r="E453" s="38" t="s">
        <v>81</v>
      </c>
    </row>
    <row r="454" spans="2:5" x14ac:dyDescent="0.25">
      <c r="B454" s="11">
        <v>41037</v>
      </c>
      <c r="C454" s="11" t="s">
        <v>965</v>
      </c>
      <c r="D454" s="37">
        <v>746</v>
      </c>
      <c r="E454" s="38" t="s">
        <v>81</v>
      </c>
    </row>
    <row r="455" spans="2:5" x14ac:dyDescent="0.25">
      <c r="B455" s="11">
        <v>41038</v>
      </c>
      <c r="C455" s="11" t="s">
        <v>967</v>
      </c>
      <c r="D455" s="37">
        <v>5274</v>
      </c>
      <c r="E455" s="38" t="s">
        <v>92</v>
      </c>
    </row>
    <row r="456" spans="2:5" x14ac:dyDescent="0.25">
      <c r="B456" s="11">
        <v>41055</v>
      </c>
      <c r="C456" s="11" t="s">
        <v>969</v>
      </c>
      <c r="D456" s="37">
        <v>3113</v>
      </c>
      <c r="E456" s="38" t="s">
        <v>84</v>
      </c>
    </row>
    <row r="457" spans="2:5" x14ac:dyDescent="0.25">
      <c r="B457" s="11">
        <v>41060</v>
      </c>
      <c r="C457" s="11" t="s">
        <v>971</v>
      </c>
      <c r="D457" s="37">
        <v>3811</v>
      </c>
      <c r="E457" s="38" t="s">
        <v>84</v>
      </c>
    </row>
    <row r="458" spans="2:5" x14ac:dyDescent="0.25">
      <c r="B458" s="11">
        <v>41065</v>
      </c>
      <c r="C458" s="11" t="s">
        <v>973</v>
      </c>
      <c r="D458" s="37">
        <v>1017</v>
      </c>
      <c r="E458" s="38" t="s">
        <v>87</v>
      </c>
    </row>
    <row r="459" spans="2:5" x14ac:dyDescent="0.25">
      <c r="B459" s="11">
        <v>41070</v>
      </c>
      <c r="C459" s="11" t="s">
        <v>975</v>
      </c>
      <c r="D459" s="37">
        <v>1207</v>
      </c>
      <c r="E459" s="38" t="s">
        <v>87</v>
      </c>
    </row>
    <row r="460" spans="2:5" x14ac:dyDescent="0.25">
      <c r="B460" s="11">
        <v>41075</v>
      </c>
      <c r="C460" s="11" t="s">
        <v>977</v>
      </c>
      <c r="D460" s="37">
        <v>201</v>
      </c>
      <c r="E460" s="38" t="s">
        <v>81</v>
      </c>
    </row>
    <row r="461" spans="2:5" x14ac:dyDescent="0.25">
      <c r="B461" s="11">
        <v>41080</v>
      </c>
      <c r="C461" s="11" t="s">
        <v>979</v>
      </c>
      <c r="D461" s="37">
        <v>518</v>
      </c>
      <c r="E461" s="38" t="s">
        <v>81</v>
      </c>
    </row>
    <row r="462" spans="2:5" x14ac:dyDescent="0.25">
      <c r="B462" s="11">
        <v>41085</v>
      </c>
      <c r="C462" s="11" t="s">
        <v>981</v>
      </c>
      <c r="D462" s="37">
        <v>398</v>
      </c>
      <c r="E462" s="38" t="s">
        <v>81</v>
      </c>
    </row>
    <row r="463" spans="2:5" x14ac:dyDescent="0.25">
      <c r="B463" s="11">
        <v>41098</v>
      </c>
      <c r="C463" s="11" t="s">
        <v>983</v>
      </c>
      <c r="D463" s="37">
        <v>2602</v>
      </c>
      <c r="E463" s="38" t="s">
        <v>84</v>
      </c>
    </row>
    <row r="464" spans="2:5" x14ac:dyDescent="0.25">
      <c r="B464" s="11">
        <v>41117</v>
      </c>
      <c r="C464" s="11" t="s">
        <v>985</v>
      </c>
      <c r="D464" s="37">
        <v>1745</v>
      </c>
      <c r="E464" s="38" t="s">
        <v>87</v>
      </c>
    </row>
    <row r="465" spans="2:5" x14ac:dyDescent="0.25">
      <c r="B465" s="11">
        <v>42005</v>
      </c>
      <c r="C465" s="11" t="s">
        <v>987</v>
      </c>
      <c r="D465" s="37">
        <v>2842</v>
      </c>
      <c r="E465" s="38" t="s">
        <v>84</v>
      </c>
    </row>
    <row r="466" spans="2:5" x14ac:dyDescent="0.25">
      <c r="B466" s="11">
        <v>42020</v>
      </c>
      <c r="C466" s="11" t="s">
        <v>989</v>
      </c>
      <c r="D466" s="37">
        <v>2205</v>
      </c>
      <c r="E466" s="38" t="s">
        <v>84</v>
      </c>
    </row>
    <row r="467" spans="2:5" x14ac:dyDescent="0.25">
      <c r="B467" s="11">
        <v>42025</v>
      </c>
      <c r="C467" s="11" t="s">
        <v>991</v>
      </c>
      <c r="D467" s="37">
        <v>3775</v>
      </c>
      <c r="E467" s="38" t="s">
        <v>84</v>
      </c>
    </row>
    <row r="468" spans="2:5" x14ac:dyDescent="0.25">
      <c r="B468" s="11">
        <v>42032</v>
      </c>
      <c r="C468" s="11" t="s">
        <v>993</v>
      </c>
      <c r="D468" s="37">
        <v>1150</v>
      </c>
      <c r="E468" s="38" t="s">
        <v>87</v>
      </c>
    </row>
    <row r="469" spans="2:5" x14ac:dyDescent="0.25">
      <c r="B469" s="11">
        <v>42040</v>
      </c>
      <c r="C469" s="11" t="s">
        <v>995</v>
      </c>
      <c r="D469" s="37">
        <v>610</v>
      </c>
      <c r="E469" s="38" t="s">
        <v>81</v>
      </c>
    </row>
    <row r="470" spans="2:5" x14ac:dyDescent="0.25">
      <c r="B470" s="11">
        <v>42045</v>
      </c>
      <c r="C470" s="11" t="s">
        <v>997</v>
      </c>
      <c r="D470" s="37">
        <v>651</v>
      </c>
      <c r="E470" s="38" t="s">
        <v>81</v>
      </c>
    </row>
    <row r="471" spans="2:5" x14ac:dyDescent="0.25">
      <c r="B471" s="11">
        <v>42050</v>
      </c>
      <c r="C471" s="11" t="s">
        <v>999</v>
      </c>
      <c r="D471" s="37">
        <v>611</v>
      </c>
      <c r="E471" s="38" t="s">
        <v>81</v>
      </c>
    </row>
    <row r="472" spans="2:5" x14ac:dyDescent="0.25">
      <c r="B472" s="11">
        <v>42055</v>
      </c>
      <c r="C472" s="11" t="s">
        <v>1001</v>
      </c>
      <c r="D472" s="37">
        <v>2266</v>
      </c>
      <c r="E472" s="38" t="s">
        <v>84</v>
      </c>
    </row>
    <row r="473" spans="2:5" x14ac:dyDescent="0.25">
      <c r="B473" s="11">
        <v>42060</v>
      </c>
      <c r="C473" s="11" t="s">
        <v>1001</v>
      </c>
      <c r="D473" s="37">
        <v>1036</v>
      </c>
      <c r="E473" s="38" t="s">
        <v>87</v>
      </c>
    </row>
    <row r="474" spans="2:5" x14ac:dyDescent="0.25">
      <c r="B474" s="11">
        <v>42065</v>
      </c>
      <c r="C474" s="11" t="s">
        <v>1004</v>
      </c>
      <c r="D474" s="37">
        <v>516</v>
      </c>
      <c r="E474" s="38" t="s">
        <v>81</v>
      </c>
    </row>
    <row r="475" spans="2:5" x14ac:dyDescent="0.25">
      <c r="B475" s="11">
        <v>42070</v>
      </c>
      <c r="C475" s="11" t="s">
        <v>1006</v>
      </c>
      <c r="D475" s="37">
        <v>152</v>
      </c>
      <c r="E475" s="38" t="s">
        <v>81</v>
      </c>
    </row>
    <row r="476" spans="2:5" x14ac:dyDescent="0.25">
      <c r="B476" s="11">
        <v>42075</v>
      </c>
      <c r="C476" s="11" t="s">
        <v>1008</v>
      </c>
      <c r="D476" s="37">
        <v>981</v>
      </c>
      <c r="E476" s="38" t="s">
        <v>81</v>
      </c>
    </row>
    <row r="477" spans="2:5" x14ac:dyDescent="0.25">
      <c r="B477" s="11">
        <v>42078</v>
      </c>
      <c r="C477" s="11" t="s">
        <v>1010</v>
      </c>
      <c r="D477" s="37">
        <v>431</v>
      </c>
      <c r="E477" s="38" t="s">
        <v>81</v>
      </c>
    </row>
    <row r="478" spans="2:5" x14ac:dyDescent="0.25">
      <c r="B478" s="11">
        <v>42088</v>
      </c>
      <c r="C478" s="11" t="s">
        <v>1012</v>
      </c>
      <c r="D478" s="37">
        <v>5405</v>
      </c>
      <c r="E478" s="38" t="s">
        <v>92</v>
      </c>
    </row>
    <row r="479" spans="2:5" x14ac:dyDescent="0.25">
      <c r="B479" s="11">
        <v>42095</v>
      </c>
      <c r="C479" s="11" t="s">
        <v>1014</v>
      </c>
      <c r="D479" s="37">
        <v>1564</v>
      </c>
      <c r="E479" s="38" t="s">
        <v>87</v>
      </c>
    </row>
    <row r="480" spans="2:5" x14ac:dyDescent="0.25">
      <c r="B480" s="11">
        <v>42098</v>
      </c>
      <c r="C480" s="11" t="s">
        <v>1016</v>
      </c>
      <c r="D480" s="37">
        <v>3250</v>
      </c>
      <c r="E480" s="38" t="s">
        <v>84</v>
      </c>
    </row>
    <row r="481" spans="2:5" x14ac:dyDescent="0.25">
      <c r="B481" s="11">
        <v>42100</v>
      </c>
      <c r="C481" s="11" t="s">
        <v>1018</v>
      </c>
      <c r="D481" s="37">
        <v>1138</v>
      </c>
      <c r="E481" s="38" t="s">
        <v>87</v>
      </c>
    </row>
    <row r="482" spans="2:5" x14ac:dyDescent="0.25">
      <c r="B482" s="11">
        <v>42110</v>
      </c>
      <c r="C482" s="11" t="s">
        <v>1020</v>
      </c>
      <c r="D482" s="37">
        <v>1590</v>
      </c>
      <c r="E482" s="38" t="s">
        <v>87</v>
      </c>
    </row>
    <row r="483" spans="2:5" x14ac:dyDescent="0.25">
      <c r="B483" s="11">
        <v>43027</v>
      </c>
      <c r="C483" s="11" t="s">
        <v>1022</v>
      </c>
      <c r="D483" s="37">
        <v>163623</v>
      </c>
      <c r="E483" s="38" t="s">
        <v>562</v>
      </c>
    </row>
    <row r="484" spans="2:5" x14ac:dyDescent="0.25">
      <c r="B484" s="11">
        <v>44003</v>
      </c>
      <c r="C484" s="11" t="s">
        <v>1024</v>
      </c>
      <c r="D484" s="37">
        <v>485</v>
      </c>
      <c r="E484" s="38" t="s">
        <v>81</v>
      </c>
    </row>
    <row r="485" spans="2:5" x14ac:dyDescent="0.25">
      <c r="B485" s="11">
        <v>44005</v>
      </c>
      <c r="C485" s="11" t="s">
        <v>1026</v>
      </c>
      <c r="D485" s="37">
        <v>100</v>
      </c>
      <c r="E485" s="38" t="s">
        <v>81</v>
      </c>
    </row>
    <row r="486" spans="2:5" x14ac:dyDescent="0.25">
      <c r="B486" s="11">
        <v>44010</v>
      </c>
      <c r="C486" s="11" t="s">
        <v>1028</v>
      </c>
      <c r="D486" s="37">
        <v>289</v>
      </c>
      <c r="E486" s="38" t="s">
        <v>81</v>
      </c>
    </row>
    <row r="487" spans="2:5" x14ac:dyDescent="0.25">
      <c r="B487" s="11">
        <v>44015</v>
      </c>
      <c r="C487" s="11" t="s">
        <v>1030</v>
      </c>
      <c r="D487" s="37">
        <v>671</v>
      </c>
      <c r="E487" s="38" t="s">
        <v>81</v>
      </c>
    </row>
    <row r="488" spans="2:5" x14ac:dyDescent="0.25">
      <c r="B488" s="11">
        <v>44023</v>
      </c>
      <c r="C488" s="11" t="s">
        <v>1032</v>
      </c>
      <c r="D488" s="37">
        <v>707</v>
      </c>
      <c r="E488" s="38" t="s">
        <v>81</v>
      </c>
    </row>
    <row r="489" spans="2:5" x14ac:dyDescent="0.25">
      <c r="B489" s="11">
        <v>44037</v>
      </c>
      <c r="C489" s="11" t="s">
        <v>1034</v>
      </c>
      <c r="D489" s="37">
        <v>9235</v>
      </c>
      <c r="E489" s="38" t="s">
        <v>92</v>
      </c>
    </row>
    <row r="490" spans="2:5" x14ac:dyDescent="0.25">
      <c r="B490" s="11">
        <v>44045</v>
      </c>
      <c r="C490" s="11" t="s">
        <v>1036</v>
      </c>
      <c r="D490" s="37">
        <v>593</v>
      </c>
      <c r="E490" s="38" t="s">
        <v>81</v>
      </c>
    </row>
    <row r="491" spans="2:5" x14ac:dyDescent="0.25">
      <c r="B491" s="11">
        <v>44050</v>
      </c>
      <c r="C491" s="11" t="s">
        <v>1038</v>
      </c>
      <c r="D491" s="37">
        <v>607</v>
      </c>
      <c r="E491" s="38" t="s">
        <v>81</v>
      </c>
    </row>
    <row r="492" spans="2:5" x14ac:dyDescent="0.25">
      <c r="B492" s="11">
        <v>44055</v>
      </c>
      <c r="C492" s="11" t="s">
        <v>1040</v>
      </c>
      <c r="D492" s="37">
        <v>511</v>
      </c>
      <c r="E492" s="38" t="s">
        <v>81</v>
      </c>
    </row>
    <row r="493" spans="2:5" x14ac:dyDescent="0.25">
      <c r="B493" s="11">
        <v>44060</v>
      </c>
      <c r="C493" s="11" t="s">
        <v>1042</v>
      </c>
      <c r="D493" s="37">
        <v>465</v>
      </c>
      <c r="E493" s="38" t="s">
        <v>81</v>
      </c>
    </row>
    <row r="494" spans="2:5" x14ac:dyDescent="0.25">
      <c r="B494" s="11">
        <v>44071</v>
      </c>
      <c r="C494" s="11" t="s">
        <v>1044</v>
      </c>
      <c r="D494" s="37">
        <v>3224</v>
      </c>
      <c r="E494" s="38" t="s">
        <v>84</v>
      </c>
    </row>
    <row r="495" spans="2:5" x14ac:dyDescent="0.25">
      <c r="B495" s="11">
        <v>44080</v>
      </c>
      <c r="C495" s="11" t="s">
        <v>1046</v>
      </c>
      <c r="D495" s="37">
        <v>2046</v>
      </c>
      <c r="E495" s="38" t="s">
        <v>84</v>
      </c>
    </row>
    <row r="496" spans="2:5" x14ac:dyDescent="0.25">
      <c r="B496" s="11">
        <v>45008</v>
      </c>
      <c r="C496" s="11" t="s">
        <v>1048</v>
      </c>
      <c r="D496" s="37">
        <v>2777</v>
      </c>
      <c r="E496" s="38" t="s">
        <v>84</v>
      </c>
    </row>
    <row r="497" spans="2:5" x14ac:dyDescent="0.25">
      <c r="B497" s="11">
        <v>45020</v>
      </c>
      <c r="C497" s="11" t="s">
        <v>1050</v>
      </c>
      <c r="D497" s="37">
        <v>757</v>
      </c>
      <c r="E497" s="38" t="s">
        <v>81</v>
      </c>
    </row>
    <row r="498" spans="2:5" x14ac:dyDescent="0.25">
      <c r="B498" s="11">
        <v>45025</v>
      </c>
      <c r="C498" s="11" t="s">
        <v>1048</v>
      </c>
      <c r="D498" s="37">
        <v>973</v>
      </c>
      <c r="E498" s="38" t="s">
        <v>81</v>
      </c>
    </row>
    <row r="499" spans="2:5" x14ac:dyDescent="0.25">
      <c r="B499" s="11">
        <v>45030</v>
      </c>
      <c r="C499" s="11" t="s">
        <v>1053</v>
      </c>
      <c r="D499" s="37">
        <v>1817</v>
      </c>
      <c r="E499" s="38" t="s">
        <v>87</v>
      </c>
    </row>
    <row r="500" spans="2:5" x14ac:dyDescent="0.25">
      <c r="B500" s="11">
        <v>45035</v>
      </c>
      <c r="C500" s="11" t="s">
        <v>1055</v>
      </c>
      <c r="D500" s="37">
        <v>1117</v>
      </c>
      <c r="E500" s="38" t="s">
        <v>87</v>
      </c>
    </row>
    <row r="501" spans="2:5" x14ac:dyDescent="0.25">
      <c r="B501" s="11">
        <v>45043</v>
      </c>
      <c r="C501" s="11" t="s">
        <v>1057</v>
      </c>
      <c r="D501" s="37">
        <v>748</v>
      </c>
      <c r="E501" s="38" t="s">
        <v>81</v>
      </c>
    </row>
    <row r="502" spans="2:5" x14ac:dyDescent="0.25">
      <c r="B502" s="11">
        <v>45050</v>
      </c>
      <c r="C502" s="11" t="s">
        <v>1059</v>
      </c>
      <c r="D502" s="37">
        <v>691</v>
      </c>
      <c r="E502" s="38" t="s">
        <v>81</v>
      </c>
    </row>
    <row r="503" spans="2:5" x14ac:dyDescent="0.25">
      <c r="B503" s="11">
        <v>45055</v>
      </c>
      <c r="C503" s="11" t="s">
        <v>1057</v>
      </c>
      <c r="D503" s="37">
        <v>2117</v>
      </c>
      <c r="E503" s="38" t="s">
        <v>84</v>
      </c>
    </row>
    <row r="504" spans="2:5" x14ac:dyDescent="0.25">
      <c r="B504" s="11">
        <v>45060</v>
      </c>
      <c r="C504" s="11" t="s">
        <v>1062</v>
      </c>
      <c r="D504" s="37">
        <v>2501</v>
      </c>
      <c r="E504" s="38" t="s">
        <v>84</v>
      </c>
    </row>
    <row r="505" spans="2:5" x14ac:dyDescent="0.25">
      <c r="B505" s="11">
        <v>45072</v>
      </c>
      <c r="C505" s="11" t="s">
        <v>1064</v>
      </c>
      <c r="D505" s="37">
        <v>26522</v>
      </c>
      <c r="E505" s="38" t="s">
        <v>267</v>
      </c>
    </row>
    <row r="506" spans="2:5" x14ac:dyDescent="0.25">
      <c r="B506" s="11">
        <v>45080</v>
      </c>
      <c r="C506" s="11" t="s">
        <v>1066</v>
      </c>
      <c r="D506" s="37">
        <v>43</v>
      </c>
      <c r="E506" s="38" t="s">
        <v>81</v>
      </c>
    </row>
    <row r="507" spans="2:5" x14ac:dyDescent="0.25">
      <c r="B507" s="11">
        <v>45085</v>
      </c>
      <c r="C507" s="11" t="s">
        <v>1068</v>
      </c>
      <c r="D507" s="37">
        <v>1532</v>
      </c>
      <c r="E507" s="38" t="s">
        <v>87</v>
      </c>
    </row>
    <row r="508" spans="2:5" x14ac:dyDescent="0.25">
      <c r="B508" s="11">
        <v>45093</v>
      </c>
      <c r="C508" s="11" t="s">
        <v>1070</v>
      </c>
      <c r="D508" s="37">
        <v>1836</v>
      </c>
      <c r="E508" s="38" t="s">
        <v>87</v>
      </c>
    </row>
    <row r="509" spans="2:5" x14ac:dyDescent="0.25">
      <c r="B509" s="11">
        <v>45095</v>
      </c>
      <c r="C509" s="11" t="s">
        <v>1072</v>
      </c>
      <c r="D509" s="37">
        <v>951</v>
      </c>
      <c r="E509" s="38" t="s">
        <v>81</v>
      </c>
    </row>
    <row r="510" spans="2:5" x14ac:dyDescent="0.25">
      <c r="B510" s="11">
        <v>45100</v>
      </c>
      <c r="C510" s="11" t="s">
        <v>1073</v>
      </c>
      <c r="D510" s="37">
        <v>588</v>
      </c>
      <c r="E510" s="38" t="s">
        <v>81</v>
      </c>
    </row>
    <row r="511" spans="2:5" x14ac:dyDescent="0.25">
      <c r="B511" s="11">
        <v>45105</v>
      </c>
      <c r="C511" s="11" t="s">
        <v>1075</v>
      </c>
      <c r="D511" s="37">
        <v>1029</v>
      </c>
      <c r="E511" s="38" t="s">
        <v>87</v>
      </c>
    </row>
    <row r="512" spans="2:5" x14ac:dyDescent="0.25">
      <c r="B512" s="11">
        <v>45115</v>
      </c>
      <c r="C512" s="11" t="s">
        <v>1077</v>
      </c>
      <c r="D512" s="37">
        <v>4138</v>
      </c>
      <c r="E512" s="38" t="s">
        <v>84</v>
      </c>
    </row>
    <row r="513" spans="2:5" x14ac:dyDescent="0.25">
      <c r="B513" s="11">
        <v>46005</v>
      </c>
      <c r="C513" s="11" t="s">
        <v>1079</v>
      </c>
      <c r="D513" s="37">
        <v>385</v>
      </c>
      <c r="E513" s="38" t="s">
        <v>81</v>
      </c>
    </row>
    <row r="514" spans="2:5" x14ac:dyDescent="0.25">
      <c r="B514" s="11">
        <v>46010</v>
      </c>
      <c r="C514" s="11" t="s">
        <v>1081</v>
      </c>
      <c r="D514" s="37">
        <v>1096</v>
      </c>
      <c r="E514" s="38" t="s">
        <v>87</v>
      </c>
    </row>
    <row r="515" spans="2:5" x14ac:dyDescent="0.25">
      <c r="B515" s="11">
        <v>46017</v>
      </c>
      <c r="C515" s="11" t="s">
        <v>1083</v>
      </c>
      <c r="D515" s="37">
        <v>1217</v>
      </c>
      <c r="E515" s="38" t="s">
        <v>87</v>
      </c>
    </row>
    <row r="516" spans="2:5" x14ac:dyDescent="0.25">
      <c r="B516" s="11">
        <v>46025</v>
      </c>
      <c r="C516" s="11" t="s">
        <v>1085</v>
      </c>
      <c r="D516" s="37">
        <v>526</v>
      </c>
      <c r="E516" s="38" t="s">
        <v>81</v>
      </c>
    </row>
    <row r="517" spans="2:5" x14ac:dyDescent="0.25">
      <c r="B517" s="11">
        <v>46030</v>
      </c>
      <c r="C517" s="11" t="s">
        <v>1087</v>
      </c>
      <c r="D517" s="37">
        <v>261</v>
      </c>
      <c r="E517" s="38" t="s">
        <v>81</v>
      </c>
    </row>
    <row r="518" spans="2:5" x14ac:dyDescent="0.25">
      <c r="B518" s="11">
        <v>46035</v>
      </c>
      <c r="C518" s="11" t="s">
        <v>1089</v>
      </c>
      <c r="D518" s="37">
        <v>2557</v>
      </c>
      <c r="E518" s="38" t="s">
        <v>84</v>
      </c>
    </row>
    <row r="519" spans="2:5" x14ac:dyDescent="0.25">
      <c r="B519" s="11">
        <v>46040</v>
      </c>
      <c r="C519" s="11" t="s">
        <v>1089</v>
      </c>
      <c r="D519" s="37">
        <v>665</v>
      </c>
      <c r="E519" s="38" t="s">
        <v>81</v>
      </c>
    </row>
    <row r="520" spans="2:5" x14ac:dyDescent="0.25">
      <c r="B520" s="11">
        <v>46045</v>
      </c>
      <c r="C520" s="11" t="s">
        <v>1092</v>
      </c>
      <c r="D520" s="37">
        <v>886</v>
      </c>
      <c r="E520" s="38" t="s">
        <v>81</v>
      </c>
    </row>
    <row r="521" spans="2:5" x14ac:dyDescent="0.25">
      <c r="B521" s="11">
        <v>46050</v>
      </c>
      <c r="C521" s="11" t="s">
        <v>1094</v>
      </c>
      <c r="D521" s="37">
        <v>3465</v>
      </c>
      <c r="E521" s="38" t="s">
        <v>84</v>
      </c>
    </row>
    <row r="522" spans="2:5" x14ac:dyDescent="0.25">
      <c r="B522" s="11">
        <v>46058</v>
      </c>
      <c r="C522" s="11" t="s">
        <v>1096</v>
      </c>
      <c r="D522" s="37">
        <v>3981</v>
      </c>
      <c r="E522" s="38" t="s">
        <v>84</v>
      </c>
    </row>
    <row r="523" spans="2:5" x14ac:dyDescent="0.25">
      <c r="B523" s="11">
        <v>46065</v>
      </c>
      <c r="C523" s="11" t="s">
        <v>1098</v>
      </c>
      <c r="D523" s="37">
        <v>682</v>
      </c>
      <c r="E523" s="38" t="s">
        <v>81</v>
      </c>
    </row>
    <row r="524" spans="2:5" x14ac:dyDescent="0.25">
      <c r="B524" s="11">
        <v>46070</v>
      </c>
      <c r="C524" s="11" t="s">
        <v>1100</v>
      </c>
      <c r="D524" s="37">
        <v>244</v>
      </c>
      <c r="E524" s="38" t="s">
        <v>81</v>
      </c>
    </row>
    <row r="525" spans="2:5" x14ac:dyDescent="0.25">
      <c r="B525" s="11">
        <v>46075</v>
      </c>
      <c r="C525" s="11" t="s">
        <v>1102</v>
      </c>
      <c r="D525" s="37">
        <v>5567</v>
      </c>
      <c r="E525" s="38" t="s">
        <v>92</v>
      </c>
    </row>
    <row r="526" spans="2:5" x14ac:dyDescent="0.25">
      <c r="B526" s="11">
        <v>46078</v>
      </c>
      <c r="C526" s="11" t="s">
        <v>1104</v>
      </c>
      <c r="D526" s="37">
        <v>8900</v>
      </c>
      <c r="E526" s="38" t="s">
        <v>92</v>
      </c>
    </row>
    <row r="527" spans="2:5" x14ac:dyDescent="0.25">
      <c r="B527" s="11">
        <v>46080</v>
      </c>
      <c r="C527" s="11" t="s">
        <v>1106</v>
      </c>
      <c r="D527" s="37">
        <v>13029</v>
      </c>
      <c r="E527" s="38" t="s">
        <v>78</v>
      </c>
    </row>
    <row r="528" spans="2:5" x14ac:dyDescent="0.25">
      <c r="B528" s="11">
        <v>46085</v>
      </c>
      <c r="C528" s="11" t="s">
        <v>1108</v>
      </c>
      <c r="D528" s="37">
        <v>569</v>
      </c>
      <c r="E528" s="38" t="s">
        <v>81</v>
      </c>
    </row>
    <row r="529" spans="2:5" x14ac:dyDescent="0.25">
      <c r="B529" s="11">
        <v>46090</v>
      </c>
      <c r="C529" s="11" t="s">
        <v>1110</v>
      </c>
      <c r="D529" s="37">
        <v>2354</v>
      </c>
      <c r="E529" s="38" t="s">
        <v>84</v>
      </c>
    </row>
    <row r="530" spans="2:5" x14ac:dyDescent="0.25">
      <c r="B530" s="11">
        <v>46095</v>
      </c>
      <c r="C530" s="11" t="s">
        <v>1112</v>
      </c>
      <c r="D530" s="37">
        <v>665</v>
      </c>
      <c r="E530" s="38" t="s">
        <v>81</v>
      </c>
    </row>
    <row r="531" spans="2:5" x14ac:dyDescent="0.25">
      <c r="B531" s="11">
        <v>46100</v>
      </c>
      <c r="C531" s="11" t="s">
        <v>1114</v>
      </c>
      <c r="D531" s="37">
        <v>670</v>
      </c>
      <c r="E531" s="38" t="s">
        <v>81</v>
      </c>
    </row>
    <row r="532" spans="2:5" x14ac:dyDescent="0.25">
      <c r="B532" s="11">
        <v>46105</v>
      </c>
      <c r="C532" s="11" t="s">
        <v>630</v>
      </c>
      <c r="D532" s="37">
        <v>1133</v>
      </c>
      <c r="E532" s="38" t="s">
        <v>87</v>
      </c>
    </row>
    <row r="533" spans="2:5" x14ac:dyDescent="0.25">
      <c r="B533" s="11">
        <v>46112</v>
      </c>
      <c r="C533" s="11" t="s">
        <v>1117</v>
      </c>
      <c r="D533" s="37">
        <v>8842</v>
      </c>
      <c r="E533" s="38" t="s">
        <v>92</v>
      </c>
    </row>
    <row r="534" spans="2:5" x14ac:dyDescent="0.25">
      <c r="B534" s="11">
        <v>47010</v>
      </c>
      <c r="C534" s="11" t="s">
        <v>1119</v>
      </c>
      <c r="D534" s="37">
        <v>3018</v>
      </c>
      <c r="E534" s="38" t="s">
        <v>84</v>
      </c>
    </row>
    <row r="535" spans="2:5" x14ac:dyDescent="0.25">
      <c r="B535" s="11">
        <v>47017</v>
      </c>
      <c r="C535" s="11" t="s">
        <v>1121</v>
      </c>
      <c r="D535" s="37">
        <v>66535</v>
      </c>
      <c r="E535" s="38" t="s">
        <v>1122</v>
      </c>
    </row>
    <row r="536" spans="2:5" x14ac:dyDescent="0.25">
      <c r="B536" s="11">
        <v>47025</v>
      </c>
      <c r="C536" s="11" t="s">
        <v>1124</v>
      </c>
      <c r="D536" s="37">
        <v>4435</v>
      </c>
      <c r="E536" s="38" t="s">
        <v>84</v>
      </c>
    </row>
    <row r="537" spans="2:5" x14ac:dyDescent="0.25">
      <c r="B537" s="11">
        <v>47030</v>
      </c>
      <c r="C537" s="11" t="s">
        <v>1126</v>
      </c>
      <c r="D537" s="37">
        <v>369</v>
      </c>
      <c r="E537" s="38" t="s">
        <v>81</v>
      </c>
    </row>
    <row r="538" spans="2:5" x14ac:dyDescent="0.25">
      <c r="B538" s="11">
        <v>47035</v>
      </c>
      <c r="C538" s="11" t="s">
        <v>1128</v>
      </c>
      <c r="D538" s="37">
        <v>6731</v>
      </c>
      <c r="E538" s="38" t="s">
        <v>92</v>
      </c>
    </row>
    <row r="539" spans="2:5" x14ac:dyDescent="0.25">
      <c r="B539" s="11">
        <v>47040</v>
      </c>
      <c r="C539" s="11" t="s">
        <v>1130</v>
      </c>
      <c r="D539" s="37">
        <v>1332</v>
      </c>
      <c r="E539" s="38" t="s">
        <v>87</v>
      </c>
    </row>
    <row r="540" spans="2:5" x14ac:dyDescent="0.25">
      <c r="B540" s="11">
        <v>47047</v>
      </c>
      <c r="C540" s="11" t="s">
        <v>1132</v>
      </c>
      <c r="D540" s="37">
        <v>3572</v>
      </c>
      <c r="E540" s="38" t="s">
        <v>84</v>
      </c>
    </row>
    <row r="541" spans="2:5" x14ac:dyDescent="0.25">
      <c r="B541" s="11">
        <v>47055</v>
      </c>
      <c r="C541" s="11" t="s">
        <v>1134</v>
      </c>
      <c r="D541" s="37">
        <v>2105</v>
      </c>
      <c r="E541" s="38" t="s">
        <v>84</v>
      </c>
    </row>
    <row r="542" spans="2:5" x14ac:dyDescent="0.25">
      <c r="B542" s="11">
        <v>48005</v>
      </c>
      <c r="C542" s="11" t="s">
        <v>1136</v>
      </c>
      <c r="D542" s="37">
        <v>329</v>
      </c>
      <c r="E542" s="38" t="s">
        <v>81</v>
      </c>
    </row>
    <row r="543" spans="2:5" x14ac:dyDescent="0.25">
      <c r="B543" s="11">
        <v>48010</v>
      </c>
      <c r="C543" s="11" t="s">
        <v>1138</v>
      </c>
      <c r="D543" s="37">
        <v>1252</v>
      </c>
      <c r="E543" s="38" t="s">
        <v>87</v>
      </c>
    </row>
    <row r="544" spans="2:5" x14ac:dyDescent="0.25">
      <c r="B544" s="11">
        <v>48015</v>
      </c>
      <c r="C544" s="11" t="s">
        <v>1140</v>
      </c>
      <c r="D544" s="37">
        <v>1083</v>
      </c>
      <c r="E544" s="38" t="s">
        <v>87</v>
      </c>
    </row>
    <row r="545" spans="2:5" x14ac:dyDescent="0.25">
      <c r="B545" s="11">
        <v>48020</v>
      </c>
      <c r="C545" s="11" t="s">
        <v>1142</v>
      </c>
      <c r="D545" s="37">
        <v>671</v>
      </c>
      <c r="E545" s="38" t="s">
        <v>81</v>
      </c>
    </row>
    <row r="546" spans="2:5" x14ac:dyDescent="0.25">
      <c r="B546" s="11">
        <v>48028</v>
      </c>
      <c r="C546" s="11" t="s">
        <v>1144</v>
      </c>
      <c r="D546" s="37">
        <v>7683</v>
      </c>
      <c r="E546" s="38" t="s">
        <v>92</v>
      </c>
    </row>
    <row r="547" spans="2:5" x14ac:dyDescent="0.25">
      <c r="B547" s="11">
        <v>48038</v>
      </c>
      <c r="C547" s="11" t="s">
        <v>1146</v>
      </c>
      <c r="D547" s="37">
        <v>2176</v>
      </c>
      <c r="E547" s="38" t="s">
        <v>84</v>
      </c>
    </row>
    <row r="548" spans="2:5" x14ac:dyDescent="0.25">
      <c r="B548" s="11">
        <v>48045</v>
      </c>
      <c r="C548" s="11" t="s">
        <v>1148</v>
      </c>
      <c r="D548" s="37">
        <v>1453</v>
      </c>
      <c r="E548" s="38" t="s">
        <v>87</v>
      </c>
    </row>
    <row r="549" spans="2:5" x14ac:dyDescent="0.25">
      <c r="B549" s="11">
        <v>48050</v>
      </c>
      <c r="C549" s="11" t="s">
        <v>1150</v>
      </c>
      <c r="D549" s="37">
        <v>859</v>
      </c>
      <c r="E549" s="38" t="s">
        <v>81</v>
      </c>
    </row>
    <row r="550" spans="2:5" x14ac:dyDescent="0.25">
      <c r="B550" s="11">
        <v>49005</v>
      </c>
      <c r="C550" s="11" t="s">
        <v>1152</v>
      </c>
      <c r="D550" s="37">
        <v>1572</v>
      </c>
      <c r="E550" s="38" t="s">
        <v>87</v>
      </c>
    </row>
    <row r="551" spans="2:5" x14ac:dyDescent="0.25">
      <c r="B551" s="11">
        <v>49015</v>
      </c>
      <c r="C551" s="11" t="s">
        <v>1154</v>
      </c>
      <c r="D551" s="37">
        <v>1013</v>
      </c>
      <c r="E551" s="38" t="s">
        <v>87</v>
      </c>
    </row>
    <row r="552" spans="2:5" x14ac:dyDescent="0.25">
      <c r="B552" s="11">
        <v>49020</v>
      </c>
      <c r="C552" s="11" t="s">
        <v>1156</v>
      </c>
      <c r="D552" s="37">
        <v>872</v>
      </c>
      <c r="E552" s="38" t="s">
        <v>81</v>
      </c>
    </row>
    <row r="553" spans="2:5" x14ac:dyDescent="0.25">
      <c r="B553" s="11">
        <v>49025</v>
      </c>
      <c r="C553" s="11" t="s">
        <v>1158</v>
      </c>
      <c r="D553" s="37">
        <v>1227</v>
      </c>
      <c r="E553" s="38" t="s">
        <v>87</v>
      </c>
    </row>
    <row r="554" spans="2:5" x14ac:dyDescent="0.25">
      <c r="B554" s="11">
        <v>49030</v>
      </c>
      <c r="C554" s="11" t="s">
        <v>1160</v>
      </c>
      <c r="D554" s="37">
        <v>1640</v>
      </c>
      <c r="E554" s="38" t="s">
        <v>87</v>
      </c>
    </row>
    <row r="555" spans="2:5" x14ac:dyDescent="0.25">
      <c r="B555" s="11">
        <v>49040</v>
      </c>
      <c r="C555" s="11" t="s">
        <v>1162</v>
      </c>
      <c r="D555" s="37">
        <v>2528</v>
      </c>
      <c r="E555" s="38" t="s">
        <v>84</v>
      </c>
    </row>
    <row r="556" spans="2:5" x14ac:dyDescent="0.25">
      <c r="B556" s="11">
        <v>49048</v>
      </c>
      <c r="C556" s="11" t="s">
        <v>1164</v>
      </c>
      <c r="D556" s="37">
        <v>4855</v>
      </c>
      <c r="E556" s="38" t="s">
        <v>84</v>
      </c>
    </row>
    <row r="557" spans="2:5" x14ac:dyDescent="0.25">
      <c r="B557" s="11">
        <v>49058</v>
      </c>
      <c r="C557" s="11" t="s">
        <v>1166</v>
      </c>
      <c r="D557" s="37">
        <v>75091</v>
      </c>
      <c r="E557" s="38" t="s">
        <v>1122</v>
      </c>
    </row>
    <row r="558" spans="2:5" x14ac:dyDescent="0.25">
      <c r="B558" s="11">
        <v>49070</v>
      </c>
      <c r="C558" s="11" t="s">
        <v>1168</v>
      </c>
      <c r="D558" s="37">
        <v>4746</v>
      </c>
      <c r="E558" s="38" t="s">
        <v>84</v>
      </c>
    </row>
    <row r="559" spans="2:5" x14ac:dyDescent="0.25">
      <c r="B559" s="11">
        <v>49075</v>
      </c>
      <c r="C559" s="11" t="s">
        <v>1170</v>
      </c>
      <c r="D559" s="37">
        <v>1436</v>
      </c>
      <c r="E559" s="38" t="s">
        <v>87</v>
      </c>
    </row>
    <row r="560" spans="2:5" x14ac:dyDescent="0.25">
      <c r="B560" s="11">
        <v>49080</v>
      </c>
      <c r="C560" s="11" t="s">
        <v>1170</v>
      </c>
      <c r="D560" s="37">
        <v>1002</v>
      </c>
      <c r="E560" s="38" t="s">
        <v>87</v>
      </c>
    </row>
    <row r="561" spans="2:5" x14ac:dyDescent="0.25">
      <c r="B561" s="11">
        <v>49085</v>
      </c>
      <c r="C561" s="11" t="s">
        <v>1173</v>
      </c>
      <c r="D561" s="37">
        <v>786</v>
      </c>
      <c r="E561" s="38" t="s">
        <v>81</v>
      </c>
    </row>
    <row r="562" spans="2:5" x14ac:dyDescent="0.25">
      <c r="B562" s="11">
        <v>49095</v>
      </c>
      <c r="C562" s="11" t="s">
        <v>1175</v>
      </c>
      <c r="D562" s="37">
        <v>1338</v>
      </c>
      <c r="E562" s="38" t="s">
        <v>87</v>
      </c>
    </row>
    <row r="563" spans="2:5" x14ac:dyDescent="0.25">
      <c r="B563" s="11">
        <v>49100</v>
      </c>
      <c r="C563" s="11" t="s">
        <v>1177</v>
      </c>
      <c r="D563" s="37">
        <v>715</v>
      </c>
      <c r="E563" s="38" t="s">
        <v>81</v>
      </c>
    </row>
    <row r="564" spans="2:5" x14ac:dyDescent="0.25">
      <c r="B564" s="11">
        <v>49105</v>
      </c>
      <c r="C564" s="11" t="s">
        <v>1179</v>
      </c>
      <c r="D564" s="37">
        <v>1146</v>
      </c>
      <c r="E564" s="38" t="s">
        <v>87</v>
      </c>
    </row>
    <row r="565" spans="2:5" x14ac:dyDescent="0.25">
      <c r="B565" s="11">
        <v>49113</v>
      </c>
      <c r="C565" s="11" t="s">
        <v>1181</v>
      </c>
      <c r="D565" s="37">
        <v>1564</v>
      </c>
      <c r="E565" s="38" t="s">
        <v>87</v>
      </c>
    </row>
    <row r="566" spans="2:5" x14ac:dyDescent="0.25">
      <c r="B566" s="11">
        <v>49125</v>
      </c>
      <c r="C566" s="11" t="s">
        <v>1183</v>
      </c>
      <c r="D566" s="37">
        <v>1032</v>
      </c>
      <c r="E566" s="38" t="s">
        <v>87</v>
      </c>
    </row>
    <row r="567" spans="2:5" x14ac:dyDescent="0.25">
      <c r="B567" s="11">
        <v>49130</v>
      </c>
      <c r="C567" s="11" t="s">
        <v>1185</v>
      </c>
      <c r="D567" s="37">
        <v>451</v>
      </c>
      <c r="E567" s="38" t="s">
        <v>81</v>
      </c>
    </row>
    <row r="568" spans="2:5" x14ac:dyDescent="0.25">
      <c r="B568" s="11">
        <v>50005</v>
      </c>
      <c r="C568" s="11" t="s">
        <v>1187</v>
      </c>
      <c r="D568" s="37">
        <v>889</v>
      </c>
      <c r="E568" s="38" t="s">
        <v>81</v>
      </c>
    </row>
    <row r="569" spans="2:5" x14ac:dyDescent="0.25">
      <c r="B569" s="11">
        <v>50013</v>
      </c>
      <c r="C569" s="11" t="s">
        <v>1189</v>
      </c>
      <c r="D569" s="37">
        <v>437</v>
      </c>
      <c r="E569" s="38" t="s">
        <v>81</v>
      </c>
    </row>
    <row r="570" spans="2:5" x14ac:dyDescent="0.25">
      <c r="B570" s="11">
        <v>50023</v>
      </c>
      <c r="C570" s="11" t="s">
        <v>1191</v>
      </c>
      <c r="D570" s="37">
        <v>1096</v>
      </c>
      <c r="E570" s="38" t="s">
        <v>87</v>
      </c>
    </row>
    <row r="571" spans="2:5" x14ac:dyDescent="0.25">
      <c r="B571" s="11">
        <v>50030</v>
      </c>
      <c r="C571" s="11" t="s">
        <v>1193</v>
      </c>
      <c r="D571" s="37">
        <v>776</v>
      </c>
      <c r="E571" s="38" t="s">
        <v>81</v>
      </c>
    </row>
    <row r="572" spans="2:5" x14ac:dyDescent="0.25">
      <c r="B572" s="11">
        <v>50035</v>
      </c>
      <c r="C572" s="11" t="s">
        <v>1193</v>
      </c>
      <c r="D572" s="37">
        <v>609</v>
      </c>
      <c r="E572" s="38" t="s">
        <v>81</v>
      </c>
    </row>
    <row r="573" spans="2:5" x14ac:dyDescent="0.25">
      <c r="B573" s="11">
        <v>50042</v>
      </c>
      <c r="C573" s="11" t="s">
        <v>1196</v>
      </c>
      <c r="D573" s="37">
        <v>2351</v>
      </c>
      <c r="E573" s="38" t="s">
        <v>84</v>
      </c>
    </row>
    <row r="574" spans="2:5" x14ac:dyDescent="0.25">
      <c r="B574" s="11">
        <v>50050</v>
      </c>
      <c r="C574" s="11" t="s">
        <v>428</v>
      </c>
      <c r="D574" s="37">
        <v>959</v>
      </c>
      <c r="E574" s="38" t="s">
        <v>81</v>
      </c>
    </row>
    <row r="575" spans="2:5" x14ac:dyDescent="0.25">
      <c r="B575" s="11">
        <v>50057</v>
      </c>
      <c r="C575" s="11" t="s">
        <v>1199</v>
      </c>
      <c r="D575" s="37">
        <v>550</v>
      </c>
      <c r="E575" s="38" t="s">
        <v>81</v>
      </c>
    </row>
    <row r="576" spans="2:5" x14ac:dyDescent="0.25">
      <c r="B576" s="11">
        <v>50065</v>
      </c>
      <c r="C576" s="11" t="s">
        <v>1201</v>
      </c>
      <c r="D576" s="37">
        <v>488</v>
      </c>
      <c r="E576" s="38" t="s">
        <v>81</v>
      </c>
    </row>
    <row r="577" spans="2:5" x14ac:dyDescent="0.25">
      <c r="B577" s="11">
        <v>50072</v>
      </c>
      <c r="C577" s="11" t="s">
        <v>1203</v>
      </c>
      <c r="D577" s="37">
        <v>8058</v>
      </c>
      <c r="E577" s="38" t="s">
        <v>92</v>
      </c>
    </row>
    <row r="578" spans="2:5" x14ac:dyDescent="0.25">
      <c r="B578" s="11">
        <v>50085</v>
      </c>
      <c r="C578" s="11" t="s">
        <v>1205</v>
      </c>
      <c r="D578" s="37">
        <v>321</v>
      </c>
      <c r="E578" s="38" t="s">
        <v>81</v>
      </c>
    </row>
    <row r="579" spans="2:5" x14ac:dyDescent="0.25">
      <c r="B579" s="11">
        <v>50090</v>
      </c>
      <c r="C579" s="11" t="s">
        <v>1207</v>
      </c>
      <c r="D579" s="37">
        <v>703</v>
      </c>
      <c r="E579" s="38" t="s">
        <v>81</v>
      </c>
    </row>
    <row r="580" spans="2:5" x14ac:dyDescent="0.25">
      <c r="B580" s="11">
        <v>50095</v>
      </c>
      <c r="C580" s="11" t="s">
        <v>1209</v>
      </c>
      <c r="D580" s="37">
        <v>286</v>
      </c>
      <c r="E580" s="38" t="s">
        <v>81</v>
      </c>
    </row>
    <row r="581" spans="2:5" x14ac:dyDescent="0.25">
      <c r="B581" s="11">
        <v>50100</v>
      </c>
      <c r="C581" s="11" t="s">
        <v>1211</v>
      </c>
      <c r="D581" s="37">
        <v>986</v>
      </c>
      <c r="E581" s="38" t="s">
        <v>81</v>
      </c>
    </row>
    <row r="582" spans="2:5" x14ac:dyDescent="0.25">
      <c r="B582" s="11">
        <v>50113</v>
      </c>
      <c r="C582" s="11" t="s">
        <v>1213</v>
      </c>
      <c r="D582" s="37">
        <v>2143</v>
      </c>
      <c r="E582" s="38" t="s">
        <v>84</v>
      </c>
    </row>
    <row r="583" spans="2:5" x14ac:dyDescent="0.25">
      <c r="B583" s="11">
        <v>50128</v>
      </c>
      <c r="C583" s="11" t="s">
        <v>1215</v>
      </c>
      <c r="D583" s="37">
        <v>1901</v>
      </c>
      <c r="E583" s="38" t="s">
        <v>87</v>
      </c>
    </row>
    <row r="584" spans="2:5" x14ac:dyDescent="0.25">
      <c r="B584" s="11">
        <v>51008</v>
      </c>
      <c r="C584" s="11" t="s">
        <v>1217</v>
      </c>
      <c r="D584" s="37">
        <v>2330</v>
      </c>
      <c r="E584" s="38" t="s">
        <v>84</v>
      </c>
    </row>
    <row r="585" spans="2:5" x14ac:dyDescent="0.25">
      <c r="B585" s="11">
        <v>51015</v>
      </c>
      <c r="C585" s="11" t="s">
        <v>1219</v>
      </c>
      <c r="D585" s="37">
        <v>7277</v>
      </c>
      <c r="E585" s="38" t="s">
        <v>92</v>
      </c>
    </row>
    <row r="586" spans="2:5" x14ac:dyDescent="0.25">
      <c r="B586" s="11">
        <v>51020</v>
      </c>
      <c r="C586" s="11" t="s">
        <v>1221</v>
      </c>
      <c r="D586" s="37">
        <v>2825</v>
      </c>
      <c r="E586" s="38" t="s">
        <v>84</v>
      </c>
    </row>
    <row r="587" spans="2:5" x14ac:dyDescent="0.25">
      <c r="B587" s="11">
        <v>51025</v>
      </c>
      <c r="C587" s="11" t="s">
        <v>1223</v>
      </c>
      <c r="D587" s="37">
        <v>1191</v>
      </c>
      <c r="E587" s="38" t="s">
        <v>87</v>
      </c>
    </row>
    <row r="588" spans="2:5" x14ac:dyDescent="0.25">
      <c r="B588" s="11">
        <v>51030</v>
      </c>
      <c r="C588" s="11" t="s">
        <v>1225</v>
      </c>
      <c r="D588" s="37">
        <v>316</v>
      </c>
      <c r="E588" s="38" t="s">
        <v>81</v>
      </c>
    </row>
    <row r="589" spans="2:5" x14ac:dyDescent="0.25">
      <c r="B589" s="11">
        <v>51035</v>
      </c>
      <c r="C589" s="11" t="s">
        <v>176</v>
      </c>
      <c r="D589" s="37">
        <v>994</v>
      </c>
      <c r="E589" s="38" t="s">
        <v>81</v>
      </c>
    </row>
    <row r="590" spans="2:5" x14ac:dyDescent="0.25">
      <c r="B590" s="11">
        <v>51040</v>
      </c>
      <c r="C590" s="11" t="s">
        <v>1228</v>
      </c>
      <c r="D590" s="37">
        <v>1370</v>
      </c>
      <c r="E590" s="38" t="s">
        <v>87</v>
      </c>
    </row>
    <row r="591" spans="2:5" x14ac:dyDescent="0.25">
      <c r="B591" s="11">
        <v>51045</v>
      </c>
      <c r="C591" s="11" t="s">
        <v>1229</v>
      </c>
      <c r="D591" s="37">
        <v>1011</v>
      </c>
      <c r="E591" s="38" t="s">
        <v>87</v>
      </c>
    </row>
    <row r="592" spans="2:5" x14ac:dyDescent="0.25">
      <c r="B592" s="11">
        <v>51050</v>
      </c>
      <c r="C592" s="11" t="s">
        <v>1230</v>
      </c>
      <c r="D592" s="37">
        <v>765</v>
      </c>
      <c r="E592" s="38" t="s">
        <v>81</v>
      </c>
    </row>
    <row r="593" spans="2:5" x14ac:dyDescent="0.25">
      <c r="B593" s="11">
        <v>51055</v>
      </c>
      <c r="C593" s="11" t="s">
        <v>1232</v>
      </c>
      <c r="D593" s="37">
        <v>611</v>
      </c>
      <c r="E593" s="38" t="s">
        <v>81</v>
      </c>
    </row>
    <row r="594" spans="2:5" x14ac:dyDescent="0.25">
      <c r="B594" s="11">
        <v>51060</v>
      </c>
      <c r="C594" s="11" t="s">
        <v>1234</v>
      </c>
      <c r="D594" s="37">
        <v>1507</v>
      </c>
      <c r="E594" s="38" t="s">
        <v>87</v>
      </c>
    </row>
    <row r="595" spans="2:5" x14ac:dyDescent="0.25">
      <c r="B595" s="11">
        <v>51065</v>
      </c>
      <c r="C595" s="11" t="s">
        <v>1236</v>
      </c>
      <c r="D595" s="37">
        <v>2991</v>
      </c>
      <c r="E595" s="38" t="s">
        <v>84</v>
      </c>
    </row>
    <row r="596" spans="2:5" x14ac:dyDescent="0.25">
      <c r="B596" s="11">
        <v>51070</v>
      </c>
      <c r="C596" s="11" t="s">
        <v>1238</v>
      </c>
      <c r="D596" s="37">
        <v>1402</v>
      </c>
      <c r="E596" s="38" t="s">
        <v>87</v>
      </c>
    </row>
    <row r="597" spans="2:5" x14ac:dyDescent="0.25">
      <c r="B597" s="11">
        <v>51075</v>
      </c>
      <c r="C597" s="11" t="s">
        <v>1240</v>
      </c>
      <c r="D597" s="37">
        <v>1963</v>
      </c>
      <c r="E597" s="38" t="s">
        <v>87</v>
      </c>
    </row>
    <row r="598" spans="2:5" x14ac:dyDescent="0.25">
      <c r="B598" s="11">
        <v>51080</v>
      </c>
      <c r="C598" s="11" t="s">
        <v>1242</v>
      </c>
      <c r="D598" s="37">
        <v>996</v>
      </c>
      <c r="E598" s="38" t="s">
        <v>81</v>
      </c>
    </row>
    <row r="599" spans="2:5" x14ac:dyDescent="0.25">
      <c r="B599" s="11">
        <v>51085</v>
      </c>
      <c r="C599" s="11" t="s">
        <v>1244</v>
      </c>
      <c r="D599" s="37">
        <v>4609</v>
      </c>
      <c r="E599" s="38" t="s">
        <v>84</v>
      </c>
    </row>
    <row r="600" spans="2:5" x14ac:dyDescent="0.25">
      <c r="B600" s="11">
        <v>51090</v>
      </c>
      <c r="C600" s="11" t="s">
        <v>1246</v>
      </c>
      <c r="D600" s="37">
        <v>4434</v>
      </c>
      <c r="E600" s="38" t="s">
        <v>84</v>
      </c>
    </row>
    <row r="601" spans="2:5" x14ac:dyDescent="0.25">
      <c r="B601" s="11">
        <v>52007</v>
      </c>
      <c r="C601" s="11" t="s">
        <v>1248</v>
      </c>
      <c r="D601" s="37">
        <v>13714</v>
      </c>
      <c r="E601" s="38" t="s">
        <v>78</v>
      </c>
    </row>
    <row r="602" spans="2:5" x14ac:dyDescent="0.25">
      <c r="B602" s="11">
        <v>52017</v>
      </c>
      <c r="C602" s="11" t="s">
        <v>1250</v>
      </c>
      <c r="D602" s="37">
        <v>4565</v>
      </c>
      <c r="E602" s="38" t="s">
        <v>84</v>
      </c>
    </row>
    <row r="603" spans="2:5" x14ac:dyDescent="0.25">
      <c r="B603" s="11">
        <v>52030</v>
      </c>
      <c r="C603" s="11" t="s">
        <v>1252</v>
      </c>
      <c r="D603" s="37">
        <v>1507</v>
      </c>
      <c r="E603" s="38" t="s">
        <v>87</v>
      </c>
    </row>
    <row r="604" spans="2:5" x14ac:dyDescent="0.25">
      <c r="B604" s="11">
        <v>52035</v>
      </c>
      <c r="C604" s="11" t="s">
        <v>1254</v>
      </c>
      <c r="D604" s="37">
        <v>4141</v>
      </c>
      <c r="E604" s="38" t="s">
        <v>84</v>
      </c>
    </row>
    <row r="605" spans="2:5" x14ac:dyDescent="0.25">
      <c r="B605" s="11">
        <v>52040</v>
      </c>
      <c r="C605" s="11" t="s">
        <v>1256</v>
      </c>
      <c r="D605" s="37">
        <v>2401</v>
      </c>
      <c r="E605" s="38" t="s">
        <v>84</v>
      </c>
    </row>
    <row r="606" spans="2:5" x14ac:dyDescent="0.25">
      <c r="B606" s="11">
        <v>52045</v>
      </c>
      <c r="C606" s="11" t="s">
        <v>1258</v>
      </c>
      <c r="D606" s="37">
        <v>2063</v>
      </c>
      <c r="E606" s="38" t="s">
        <v>84</v>
      </c>
    </row>
    <row r="607" spans="2:5" x14ac:dyDescent="0.25">
      <c r="B607" s="11">
        <v>52050</v>
      </c>
      <c r="C607" s="11" t="s">
        <v>1260</v>
      </c>
      <c r="D607" s="37">
        <v>610</v>
      </c>
      <c r="E607" s="38" t="s">
        <v>81</v>
      </c>
    </row>
    <row r="608" spans="2:5" x14ac:dyDescent="0.25">
      <c r="B608" s="11">
        <v>52055</v>
      </c>
      <c r="C608" s="11" t="s">
        <v>1262</v>
      </c>
      <c r="D608" s="37">
        <v>1888</v>
      </c>
      <c r="E608" s="38" t="s">
        <v>87</v>
      </c>
    </row>
    <row r="609" spans="2:5" x14ac:dyDescent="0.25">
      <c r="B609" s="11">
        <v>52062</v>
      </c>
      <c r="C609" s="11" t="s">
        <v>1264</v>
      </c>
      <c r="D609" s="37">
        <v>1777</v>
      </c>
      <c r="E609" s="38" t="s">
        <v>87</v>
      </c>
    </row>
    <row r="610" spans="2:5" x14ac:dyDescent="0.25">
      <c r="B610" s="11">
        <v>52070</v>
      </c>
      <c r="C610" s="11" t="s">
        <v>1266</v>
      </c>
      <c r="D610" s="37">
        <v>1021</v>
      </c>
      <c r="E610" s="38" t="s">
        <v>87</v>
      </c>
    </row>
    <row r="611" spans="2:5" x14ac:dyDescent="0.25">
      <c r="B611" s="11">
        <v>52075</v>
      </c>
      <c r="C611" s="11" t="s">
        <v>1268</v>
      </c>
      <c r="D611" s="37">
        <v>252</v>
      </c>
      <c r="E611" s="38" t="s">
        <v>81</v>
      </c>
    </row>
    <row r="612" spans="2:5" x14ac:dyDescent="0.25">
      <c r="B612" s="11">
        <v>52080</v>
      </c>
      <c r="C612" s="11" t="s">
        <v>1270</v>
      </c>
      <c r="D612" s="37">
        <v>2754</v>
      </c>
      <c r="E612" s="38" t="s">
        <v>84</v>
      </c>
    </row>
    <row r="613" spans="2:5" x14ac:dyDescent="0.25">
      <c r="B613" s="11">
        <v>52085</v>
      </c>
      <c r="C613" s="11" t="s">
        <v>1272</v>
      </c>
      <c r="D613" s="37">
        <v>2581</v>
      </c>
      <c r="E613" s="38" t="s">
        <v>84</v>
      </c>
    </row>
    <row r="614" spans="2:5" x14ac:dyDescent="0.25">
      <c r="B614" s="11">
        <v>52090</v>
      </c>
      <c r="C614" s="11" t="s">
        <v>1274</v>
      </c>
      <c r="D614" s="37">
        <v>578</v>
      </c>
      <c r="E614" s="38" t="s">
        <v>81</v>
      </c>
    </row>
    <row r="615" spans="2:5" x14ac:dyDescent="0.25">
      <c r="B615" s="11">
        <v>52095</v>
      </c>
      <c r="C615" s="11" t="s">
        <v>1276</v>
      </c>
      <c r="D615" s="37">
        <v>2104</v>
      </c>
      <c r="E615" s="38" t="s">
        <v>84</v>
      </c>
    </row>
    <row r="616" spans="2:5" x14ac:dyDescent="0.25">
      <c r="B616" s="11">
        <v>53005</v>
      </c>
      <c r="C616" s="11" t="s">
        <v>1278</v>
      </c>
      <c r="D616" s="37">
        <v>823</v>
      </c>
      <c r="E616" s="38" t="s">
        <v>81</v>
      </c>
    </row>
    <row r="617" spans="2:5" x14ac:dyDescent="0.25">
      <c r="B617" s="11">
        <v>53010</v>
      </c>
      <c r="C617" s="11" t="s">
        <v>1280</v>
      </c>
      <c r="D617" s="37">
        <v>507</v>
      </c>
      <c r="E617" s="38" t="s">
        <v>81</v>
      </c>
    </row>
    <row r="618" spans="2:5" x14ac:dyDescent="0.25">
      <c r="B618" s="11">
        <v>53015</v>
      </c>
      <c r="C618" s="11" t="s">
        <v>1282</v>
      </c>
      <c r="D618" s="37">
        <v>499</v>
      </c>
      <c r="E618" s="38" t="s">
        <v>81</v>
      </c>
    </row>
    <row r="619" spans="2:5" x14ac:dyDescent="0.25">
      <c r="B619" s="11">
        <v>53020</v>
      </c>
      <c r="C619" s="11" t="s">
        <v>1284</v>
      </c>
      <c r="D619" s="37">
        <v>1804</v>
      </c>
      <c r="E619" s="38" t="s">
        <v>87</v>
      </c>
    </row>
    <row r="620" spans="2:5" x14ac:dyDescent="0.25">
      <c r="B620" s="11">
        <v>53025</v>
      </c>
      <c r="C620" s="11" t="s">
        <v>1286</v>
      </c>
      <c r="D620" s="37">
        <v>2496</v>
      </c>
      <c r="E620" s="38" t="s">
        <v>84</v>
      </c>
    </row>
    <row r="621" spans="2:5" x14ac:dyDescent="0.25">
      <c r="B621" s="11">
        <v>53032</v>
      </c>
      <c r="C621" s="11" t="s">
        <v>1288</v>
      </c>
      <c r="D621" s="37">
        <v>1686</v>
      </c>
      <c r="E621" s="38" t="s">
        <v>87</v>
      </c>
    </row>
    <row r="622" spans="2:5" x14ac:dyDescent="0.25">
      <c r="B622" s="11">
        <v>53040</v>
      </c>
      <c r="C622" s="11" t="s">
        <v>1290</v>
      </c>
      <c r="D622" s="37">
        <v>2198</v>
      </c>
      <c r="E622" s="38" t="s">
        <v>84</v>
      </c>
    </row>
    <row r="623" spans="2:5" x14ac:dyDescent="0.25">
      <c r="B623" s="11">
        <v>53050</v>
      </c>
      <c r="C623" s="11" t="s">
        <v>1292</v>
      </c>
      <c r="D623" s="37">
        <v>1606</v>
      </c>
      <c r="E623" s="38" t="s">
        <v>87</v>
      </c>
    </row>
    <row r="624" spans="2:5" x14ac:dyDescent="0.25">
      <c r="B624" s="11">
        <v>53052</v>
      </c>
      <c r="C624" s="11" t="s">
        <v>1294</v>
      </c>
      <c r="D624" s="37">
        <v>34888</v>
      </c>
      <c r="E624" s="38" t="s">
        <v>267</v>
      </c>
    </row>
    <row r="625" spans="2:5" x14ac:dyDescent="0.25">
      <c r="B625" s="11">
        <v>53065</v>
      </c>
      <c r="C625" s="11" t="s">
        <v>1296</v>
      </c>
      <c r="D625" s="37">
        <v>2674</v>
      </c>
      <c r="E625" s="38" t="s">
        <v>84</v>
      </c>
    </row>
    <row r="626" spans="2:5" x14ac:dyDescent="0.25">
      <c r="B626" s="11">
        <v>53072</v>
      </c>
      <c r="C626" s="11" t="s">
        <v>1298</v>
      </c>
      <c r="D626" s="37">
        <v>1587</v>
      </c>
      <c r="E626" s="38" t="s">
        <v>87</v>
      </c>
    </row>
    <row r="627" spans="2:5" x14ac:dyDescent="0.25">
      <c r="B627" s="11">
        <v>53085</v>
      </c>
      <c r="C627" s="11" t="s">
        <v>1300</v>
      </c>
      <c r="D627" s="37">
        <v>267</v>
      </c>
      <c r="E627" s="38" t="s">
        <v>81</v>
      </c>
    </row>
    <row r="628" spans="2:5" x14ac:dyDescent="0.25">
      <c r="B628" s="11">
        <v>54008</v>
      </c>
      <c r="C628" s="11" t="s">
        <v>1302</v>
      </c>
      <c r="D628" s="37">
        <v>5672</v>
      </c>
      <c r="E628" s="38" t="s">
        <v>92</v>
      </c>
    </row>
    <row r="629" spans="2:5" x14ac:dyDescent="0.25">
      <c r="B629" s="11">
        <v>54017</v>
      </c>
      <c r="C629" s="11" t="s">
        <v>202</v>
      </c>
      <c r="D629" s="37">
        <v>2522</v>
      </c>
      <c r="E629" s="38" t="s">
        <v>84</v>
      </c>
    </row>
    <row r="630" spans="2:5" x14ac:dyDescent="0.25">
      <c r="B630" s="11">
        <v>54025</v>
      </c>
      <c r="C630" s="11" t="s">
        <v>1305</v>
      </c>
      <c r="D630" s="37">
        <v>2376</v>
      </c>
      <c r="E630" s="38" t="s">
        <v>84</v>
      </c>
    </row>
    <row r="631" spans="2:5" x14ac:dyDescent="0.25">
      <c r="B631" s="11">
        <v>54030</v>
      </c>
      <c r="C631" s="11" t="s">
        <v>1307</v>
      </c>
      <c r="D631" s="37">
        <v>2955</v>
      </c>
      <c r="E631" s="38" t="s">
        <v>84</v>
      </c>
    </row>
    <row r="632" spans="2:5" x14ac:dyDescent="0.25">
      <c r="B632" s="11">
        <v>54035</v>
      </c>
      <c r="C632" s="11" t="s">
        <v>1309</v>
      </c>
      <c r="D632" s="37">
        <v>2516</v>
      </c>
      <c r="E632" s="38" t="s">
        <v>84</v>
      </c>
    </row>
    <row r="633" spans="2:5" x14ac:dyDescent="0.25">
      <c r="B633" s="11">
        <v>54048</v>
      </c>
      <c r="C633" s="11" t="s">
        <v>1311</v>
      </c>
      <c r="D633" s="37">
        <v>54777</v>
      </c>
      <c r="E633" s="38" t="s">
        <v>1122</v>
      </c>
    </row>
    <row r="634" spans="2:5" x14ac:dyDescent="0.25">
      <c r="B634" s="11">
        <v>54060</v>
      </c>
      <c r="C634" s="11" t="s">
        <v>1313</v>
      </c>
      <c r="D634" s="37">
        <v>2481</v>
      </c>
      <c r="E634" s="38" t="s">
        <v>84</v>
      </c>
    </row>
    <row r="635" spans="2:5" x14ac:dyDescent="0.25">
      <c r="B635" s="11">
        <v>54065</v>
      </c>
      <c r="C635" s="11" t="s">
        <v>1315</v>
      </c>
      <c r="D635" s="37">
        <v>1869</v>
      </c>
      <c r="E635" s="38" t="s">
        <v>87</v>
      </c>
    </row>
    <row r="636" spans="2:5" x14ac:dyDescent="0.25">
      <c r="B636" s="11">
        <v>54072</v>
      </c>
      <c r="C636" s="11" t="s">
        <v>1317</v>
      </c>
      <c r="D636" s="37">
        <v>3051</v>
      </c>
      <c r="E636" s="38" t="s">
        <v>84</v>
      </c>
    </row>
    <row r="637" spans="2:5" x14ac:dyDescent="0.25">
      <c r="B637" s="11">
        <v>54090</v>
      </c>
      <c r="C637" s="11" t="s">
        <v>294</v>
      </c>
      <c r="D637" s="37">
        <v>1331</v>
      </c>
      <c r="E637" s="38" t="s">
        <v>87</v>
      </c>
    </row>
    <row r="638" spans="2:5" x14ac:dyDescent="0.25">
      <c r="B638" s="11">
        <v>54095</v>
      </c>
      <c r="C638" s="11" t="s">
        <v>1320</v>
      </c>
      <c r="D638" s="37">
        <v>1732</v>
      </c>
      <c r="E638" s="38" t="s">
        <v>87</v>
      </c>
    </row>
    <row r="639" spans="2:5" x14ac:dyDescent="0.25">
      <c r="B639" s="11">
        <v>54100</v>
      </c>
      <c r="C639" s="11" t="s">
        <v>1322</v>
      </c>
      <c r="D639" s="37">
        <v>1231</v>
      </c>
      <c r="E639" s="38" t="s">
        <v>87</v>
      </c>
    </row>
    <row r="640" spans="2:5" x14ac:dyDescent="0.25">
      <c r="B640" s="11">
        <v>54105</v>
      </c>
      <c r="C640" s="11" t="s">
        <v>1324</v>
      </c>
      <c r="D640" s="37">
        <v>894</v>
      </c>
      <c r="E640" s="38" t="s">
        <v>81</v>
      </c>
    </row>
    <row r="641" spans="2:5" x14ac:dyDescent="0.25">
      <c r="B641" s="11">
        <v>54110</v>
      </c>
      <c r="C641" s="11" t="s">
        <v>1326</v>
      </c>
      <c r="D641" s="37">
        <v>1241</v>
      </c>
      <c r="E641" s="38" t="s">
        <v>87</v>
      </c>
    </row>
    <row r="642" spans="2:5" x14ac:dyDescent="0.25">
      <c r="B642" s="11">
        <v>54115</v>
      </c>
      <c r="C642" s="11" t="s">
        <v>1328</v>
      </c>
      <c r="D642" s="37">
        <v>524</v>
      </c>
      <c r="E642" s="38" t="s">
        <v>81</v>
      </c>
    </row>
    <row r="643" spans="2:5" x14ac:dyDescent="0.25">
      <c r="B643" s="11">
        <v>54120</v>
      </c>
      <c r="C643" s="11" t="s">
        <v>1330</v>
      </c>
      <c r="D643" s="37">
        <v>772</v>
      </c>
      <c r="E643" s="38" t="s">
        <v>81</v>
      </c>
    </row>
    <row r="644" spans="2:5" x14ac:dyDescent="0.25">
      <c r="B644" s="11">
        <v>54125</v>
      </c>
      <c r="C644" s="11" t="s">
        <v>1332</v>
      </c>
      <c r="D644" s="37">
        <v>519</v>
      </c>
      <c r="E644" s="38" t="s">
        <v>81</v>
      </c>
    </row>
    <row r="645" spans="2:5" x14ac:dyDescent="0.25">
      <c r="B645" s="11">
        <v>55008</v>
      </c>
      <c r="C645" s="11" t="s">
        <v>1334</v>
      </c>
      <c r="D645" s="37">
        <v>2562</v>
      </c>
      <c r="E645" s="38" t="s">
        <v>84</v>
      </c>
    </row>
    <row r="646" spans="2:5" x14ac:dyDescent="0.25">
      <c r="B646" s="11">
        <v>55015</v>
      </c>
      <c r="C646" s="11" t="s">
        <v>1336</v>
      </c>
      <c r="D646" s="37">
        <v>2857</v>
      </c>
      <c r="E646" s="38" t="s">
        <v>84</v>
      </c>
    </row>
    <row r="647" spans="2:5" x14ac:dyDescent="0.25">
      <c r="B647" s="11">
        <v>55023</v>
      </c>
      <c r="C647" s="11" t="s">
        <v>1338</v>
      </c>
      <c r="D647" s="37">
        <v>5906</v>
      </c>
      <c r="E647" s="38" t="s">
        <v>92</v>
      </c>
    </row>
    <row r="648" spans="2:5" x14ac:dyDescent="0.25">
      <c r="B648" s="11">
        <v>55030</v>
      </c>
      <c r="C648" s="11" t="s">
        <v>1340</v>
      </c>
      <c r="D648" s="37">
        <v>1902</v>
      </c>
      <c r="E648" s="38" t="s">
        <v>87</v>
      </c>
    </row>
    <row r="649" spans="2:5" x14ac:dyDescent="0.25">
      <c r="B649" s="11">
        <v>55037</v>
      </c>
      <c r="C649" s="11" t="s">
        <v>1342</v>
      </c>
      <c r="D649" s="37">
        <v>2805</v>
      </c>
      <c r="E649" s="38" t="s">
        <v>84</v>
      </c>
    </row>
    <row r="650" spans="2:5" x14ac:dyDescent="0.25">
      <c r="B650" s="11">
        <v>55048</v>
      </c>
      <c r="C650" s="11" t="s">
        <v>1344</v>
      </c>
      <c r="D650" s="37">
        <v>10759</v>
      </c>
      <c r="E650" s="38" t="s">
        <v>78</v>
      </c>
    </row>
    <row r="651" spans="2:5" x14ac:dyDescent="0.25">
      <c r="B651" s="11">
        <v>55057</v>
      </c>
      <c r="C651" s="11" t="s">
        <v>1346</v>
      </c>
      <c r="D651" s="37">
        <v>5505</v>
      </c>
      <c r="E651" s="38" t="s">
        <v>92</v>
      </c>
    </row>
    <row r="652" spans="2:5" x14ac:dyDescent="0.25">
      <c r="B652" s="11">
        <v>55065</v>
      </c>
      <c r="C652" s="11" t="s">
        <v>1348</v>
      </c>
      <c r="D652" s="37">
        <v>4599</v>
      </c>
      <c r="E652" s="38" t="s">
        <v>84</v>
      </c>
    </row>
    <row r="653" spans="2:5" x14ac:dyDescent="0.25">
      <c r="B653" s="11">
        <v>56005</v>
      </c>
      <c r="C653" s="11" t="s">
        <v>1350</v>
      </c>
      <c r="D653" s="37">
        <v>1665</v>
      </c>
      <c r="E653" s="38" t="s">
        <v>87</v>
      </c>
    </row>
    <row r="654" spans="2:5" x14ac:dyDescent="0.25">
      <c r="B654" s="11">
        <v>56010</v>
      </c>
      <c r="C654" s="11" t="s">
        <v>1352</v>
      </c>
      <c r="D654" s="37">
        <v>1073</v>
      </c>
      <c r="E654" s="38" t="s">
        <v>87</v>
      </c>
    </row>
    <row r="655" spans="2:5" x14ac:dyDescent="0.25">
      <c r="B655" s="11">
        <v>56015</v>
      </c>
      <c r="C655" s="11" t="s">
        <v>1354</v>
      </c>
      <c r="D655" s="37">
        <v>1323</v>
      </c>
      <c r="E655" s="38" t="s">
        <v>87</v>
      </c>
    </row>
    <row r="656" spans="2:5" x14ac:dyDescent="0.25">
      <c r="B656" s="11">
        <v>56023</v>
      </c>
      <c r="C656" s="11" t="s">
        <v>1356</v>
      </c>
      <c r="D656" s="37">
        <v>2717</v>
      </c>
      <c r="E656" s="38" t="s">
        <v>84</v>
      </c>
    </row>
    <row r="657" spans="2:5" x14ac:dyDescent="0.25">
      <c r="B657" s="11">
        <v>56030</v>
      </c>
      <c r="C657" s="11" t="s">
        <v>1357</v>
      </c>
      <c r="D657" s="37">
        <v>483</v>
      </c>
      <c r="E657" s="38" t="s">
        <v>81</v>
      </c>
    </row>
    <row r="658" spans="2:5" x14ac:dyDescent="0.25">
      <c r="B658" s="11">
        <v>56035</v>
      </c>
      <c r="C658" s="11" t="s">
        <v>1359</v>
      </c>
      <c r="D658" s="37">
        <v>1919</v>
      </c>
      <c r="E658" s="38" t="s">
        <v>87</v>
      </c>
    </row>
    <row r="659" spans="2:5" x14ac:dyDescent="0.25">
      <c r="B659" s="11">
        <v>56042</v>
      </c>
      <c r="C659" s="11" t="s">
        <v>1361</v>
      </c>
      <c r="D659" s="37">
        <v>1419</v>
      </c>
      <c r="E659" s="38" t="s">
        <v>87</v>
      </c>
    </row>
    <row r="660" spans="2:5" x14ac:dyDescent="0.25">
      <c r="B660" s="11">
        <v>56050</v>
      </c>
      <c r="C660" s="11" t="s">
        <v>696</v>
      </c>
      <c r="D660" s="37">
        <v>768</v>
      </c>
      <c r="E660" s="38" t="s">
        <v>81</v>
      </c>
    </row>
    <row r="661" spans="2:5" x14ac:dyDescent="0.25">
      <c r="B661" s="11">
        <v>56055</v>
      </c>
      <c r="C661" s="11" t="s">
        <v>1364</v>
      </c>
      <c r="D661" s="37">
        <v>2555</v>
      </c>
      <c r="E661" s="38" t="s">
        <v>84</v>
      </c>
    </row>
    <row r="662" spans="2:5" x14ac:dyDescent="0.25">
      <c r="B662" s="11">
        <v>56060</v>
      </c>
      <c r="C662" s="11" t="s">
        <v>1366</v>
      </c>
      <c r="D662" s="37">
        <v>2090</v>
      </c>
      <c r="E662" s="38" t="s">
        <v>84</v>
      </c>
    </row>
    <row r="663" spans="2:5" x14ac:dyDescent="0.25">
      <c r="B663" s="11">
        <v>56065</v>
      </c>
      <c r="C663" s="11" t="s">
        <v>1368</v>
      </c>
      <c r="D663" s="37">
        <v>1873</v>
      </c>
      <c r="E663" s="38" t="s">
        <v>87</v>
      </c>
    </row>
    <row r="664" spans="2:5" x14ac:dyDescent="0.25">
      <c r="B664" s="11">
        <v>56083</v>
      </c>
      <c r="C664" s="11" t="s">
        <v>1370</v>
      </c>
      <c r="D664" s="37">
        <v>95139</v>
      </c>
      <c r="E664" s="38" t="s">
        <v>1122</v>
      </c>
    </row>
    <row r="665" spans="2:5" x14ac:dyDescent="0.25">
      <c r="B665" s="11">
        <v>56097</v>
      </c>
      <c r="C665" s="11" t="s">
        <v>1372</v>
      </c>
      <c r="D665" s="37">
        <v>3130</v>
      </c>
      <c r="E665" s="38" t="s">
        <v>84</v>
      </c>
    </row>
    <row r="666" spans="2:5" x14ac:dyDescent="0.25">
      <c r="B666" s="11">
        <v>56105</v>
      </c>
      <c r="C666" s="11" t="s">
        <v>1374</v>
      </c>
      <c r="D666" s="37">
        <v>1381</v>
      </c>
      <c r="E666" s="38" t="s">
        <v>87</v>
      </c>
    </row>
    <row r="667" spans="2:5" x14ac:dyDescent="0.25">
      <c r="B667" s="11">
        <v>57005</v>
      </c>
      <c r="C667" s="11" t="s">
        <v>1376</v>
      </c>
      <c r="D667" s="37">
        <v>28521</v>
      </c>
      <c r="E667" s="38" t="s">
        <v>267</v>
      </c>
    </row>
    <row r="668" spans="2:5" x14ac:dyDescent="0.25">
      <c r="B668" s="11">
        <v>57010</v>
      </c>
      <c r="C668" s="11" t="s">
        <v>1378</v>
      </c>
      <c r="D668" s="37">
        <v>8896</v>
      </c>
      <c r="E668" s="38" t="s">
        <v>92</v>
      </c>
    </row>
    <row r="669" spans="2:5" x14ac:dyDescent="0.25">
      <c r="B669" s="11">
        <v>57020</v>
      </c>
      <c r="C669" s="11" t="s">
        <v>1380</v>
      </c>
      <c r="D669" s="37">
        <v>17008</v>
      </c>
      <c r="E669" s="38" t="s">
        <v>78</v>
      </c>
    </row>
    <row r="670" spans="2:5" x14ac:dyDescent="0.25">
      <c r="B670" s="11">
        <v>57025</v>
      </c>
      <c r="C670" s="11" t="s">
        <v>1382</v>
      </c>
      <c r="D670" s="37">
        <v>5690</v>
      </c>
      <c r="E670" s="38" t="s">
        <v>92</v>
      </c>
    </row>
    <row r="671" spans="2:5" x14ac:dyDescent="0.25">
      <c r="B671" s="11">
        <v>57030</v>
      </c>
      <c r="C671" s="11" t="s">
        <v>1384</v>
      </c>
      <c r="D671" s="37">
        <v>8387</v>
      </c>
      <c r="E671" s="38" t="s">
        <v>92</v>
      </c>
    </row>
    <row r="672" spans="2:5" x14ac:dyDescent="0.25">
      <c r="B672" s="11">
        <v>57033</v>
      </c>
      <c r="C672" s="11" t="s">
        <v>1386</v>
      </c>
      <c r="D672" s="37">
        <v>3184</v>
      </c>
      <c r="E672" s="38" t="s">
        <v>84</v>
      </c>
    </row>
    <row r="673" spans="2:5" x14ac:dyDescent="0.25">
      <c r="B673" s="11">
        <v>57035</v>
      </c>
      <c r="C673" s="11" t="s">
        <v>1388</v>
      </c>
      <c r="D673" s="37">
        <v>18845</v>
      </c>
      <c r="E673" s="38" t="s">
        <v>78</v>
      </c>
    </row>
    <row r="674" spans="2:5" x14ac:dyDescent="0.25">
      <c r="B674" s="11">
        <v>57040</v>
      </c>
      <c r="C674" s="11" t="s">
        <v>1390</v>
      </c>
      <c r="D674" s="37">
        <v>21998</v>
      </c>
      <c r="E674" s="38" t="s">
        <v>78</v>
      </c>
    </row>
    <row r="675" spans="2:5" x14ac:dyDescent="0.25">
      <c r="B675" s="11">
        <v>57045</v>
      </c>
      <c r="C675" s="11" t="s">
        <v>1392</v>
      </c>
      <c r="D675" s="37">
        <v>2782</v>
      </c>
      <c r="E675" s="38" t="s">
        <v>84</v>
      </c>
    </row>
    <row r="676" spans="2:5" x14ac:dyDescent="0.25">
      <c r="B676" s="11">
        <v>57050</v>
      </c>
      <c r="C676" s="11" t="s">
        <v>1394</v>
      </c>
      <c r="D676" s="37">
        <v>2161</v>
      </c>
      <c r="E676" s="38" t="s">
        <v>84</v>
      </c>
    </row>
    <row r="677" spans="2:5" x14ac:dyDescent="0.25">
      <c r="B677" s="11">
        <v>57057</v>
      </c>
      <c r="C677" s="11" t="s">
        <v>1396</v>
      </c>
      <c r="D677" s="37">
        <v>1651</v>
      </c>
      <c r="E677" s="38" t="s">
        <v>87</v>
      </c>
    </row>
    <row r="678" spans="2:5" x14ac:dyDescent="0.25">
      <c r="B678" s="11">
        <v>57068</v>
      </c>
      <c r="C678" s="11" t="s">
        <v>1398</v>
      </c>
      <c r="D678" s="37">
        <v>2279</v>
      </c>
      <c r="E678" s="38" t="s">
        <v>84</v>
      </c>
    </row>
    <row r="679" spans="2:5" x14ac:dyDescent="0.25">
      <c r="B679" s="11">
        <v>57075</v>
      </c>
      <c r="C679" s="11" t="s">
        <v>1400</v>
      </c>
      <c r="D679" s="37">
        <v>1669</v>
      </c>
      <c r="E679" s="38" t="s">
        <v>87</v>
      </c>
    </row>
    <row r="680" spans="2:5" x14ac:dyDescent="0.25">
      <c r="B680" s="11">
        <v>58007</v>
      </c>
      <c r="C680" s="11" t="s">
        <v>1402</v>
      </c>
      <c r="D680" s="37">
        <v>86054</v>
      </c>
      <c r="E680" s="38" t="s">
        <v>1122</v>
      </c>
    </row>
    <row r="681" spans="2:5" x14ac:dyDescent="0.25">
      <c r="B681" s="11">
        <v>58012</v>
      </c>
      <c r="C681" s="11" t="s">
        <v>1404</v>
      </c>
      <c r="D681" s="37">
        <v>22159</v>
      </c>
      <c r="E681" s="38" t="s">
        <v>78</v>
      </c>
    </row>
    <row r="682" spans="2:5" x14ac:dyDescent="0.25">
      <c r="B682" s="11">
        <v>58033</v>
      </c>
      <c r="C682" s="11" t="s">
        <v>1406</v>
      </c>
      <c r="D682" s="37">
        <v>41877</v>
      </c>
      <c r="E682" s="38" t="s">
        <v>267</v>
      </c>
    </row>
    <row r="683" spans="2:5" x14ac:dyDescent="0.25">
      <c r="B683" s="11">
        <v>58037</v>
      </c>
      <c r="C683" s="11" t="s">
        <v>1408</v>
      </c>
      <c r="D683" s="37">
        <v>26886</v>
      </c>
      <c r="E683" s="38" t="s">
        <v>267</v>
      </c>
    </row>
    <row r="684" spans="2:5" x14ac:dyDescent="0.25">
      <c r="B684" s="11">
        <v>58227</v>
      </c>
      <c r="C684" s="11" t="s">
        <v>1410</v>
      </c>
      <c r="D684" s="37">
        <v>242701</v>
      </c>
      <c r="E684" s="38" t="s">
        <v>562</v>
      </c>
    </row>
    <row r="685" spans="2:5" x14ac:dyDescent="0.25">
      <c r="B685" s="11">
        <v>59010</v>
      </c>
      <c r="C685" s="11" t="s">
        <v>1412</v>
      </c>
      <c r="D685" s="37">
        <v>30130</v>
      </c>
      <c r="E685" s="38" t="s">
        <v>267</v>
      </c>
    </row>
    <row r="686" spans="2:5" x14ac:dyDescent="0.25">
      <c r="B686" s="11">
        <v>59015</v>
      </c>
      <c r="C686" s="11" t="s">
        <v>1414</v>
      </c>
      <c r="D686" s="37">
        <v>12124</v>
      </c>
      <c r="E686" s="38" t="s">
        <v>78</v>
      </c>
    </row>
    <row r="687" spans="2:5" x14ac:dyDescent="0.25">
      <c r="B687" s="11">
        <v>59020</v>
      </c>
      <c r="C687" s="11" t="s">
        <v>1416</v>
      </c>
      <c r="D687" s="37">
        <v>21524</v>
      </c>
      <c r="E687" s="38" t="s">
        <v>78</v>
      </c>
    </row>
    <row r="688" spans="2:5" x14ac:dyDescent="0.25">
      <c r="B688" s="11">
        <v>59025</v>
      </c>
      <c r="C688" s="11" t="s">
        <v>1418</v>
      </c>
      <c r="D688" s="37">
        <v>5821</v>
      </c>
      <c r="E688" s="38" t="s">
        <v>92</v>
      </c>
    </row>
    <row r="689" spans="2:5" x14ac:dyDescent="0.25">
      <c r="B689" s="11">
        <v>59030</v>
      </c>
      <c r="C689" s="11" t="s">
        <v>1420</v>
      </c>
      <c r="D689" s="37">
        <v>502</v>
      </c>
      <c r="E689" s="38" t="s">
        <v>81</v>
      </c>
    </row>
    <row r="690" spans="2:5" x14ac:dyDescent="0.25">
      <c r="B690" s="11">
        <v>59035</v>
      </c>
      <c r="C690" s="11" t="s">
        <v>1422</v>
      </c>
      <c r="D690" s="37">
        <v>7515</v>
      </c>
      <c r="E690" s="38" t="s">
        <v>92</v>
      </c>
    </row>
    <row r="691" spans="2:5" x14ac:dyDescent="0.25">
      <c r="B691" s="11">
        <v>60005</v>
      </c>
      <c r="C691" s="11" t="s">
        <v>1424</v>
      </c>
      <c r="D691" s="37">
        <v>6046</v>
      </c>
      <c r="E691" s="38" t="s">
        <v>92</v>
      </c>
    </row>
    <row r="692" spans="2:5" x14ac:dyDescent="0.25">
      <c r="B692" s="11">
        <v>60013</v>
      </c>
      <c r="C692" s="11" t="s">
        <v>1426</v>
      </c>
      <c r="D692" s="37">
        <v>83862</v>
      </c>
      <c r="E692" s="38" t="s">
        <v>1122</v>
      </c>
    </row>
    <row r="693" spans="2:5" x14ac:dyDescent="0.25">
      <c r="B693" s="11">
        <v>60020</v>
      </c>
      <c r="C693" s="11" t="s">
        <v>1428</v>
      </c>
      <c r="D693" s="37">
        <v>3412</v>
      </c>
      <c r="E693" s="38" t="s">
        <v>84</v>
      </c>
    </row>
    <row r="694" spans="2:5" x14ac:dyDescent="0.25">
      <c r="B694" s="11">
        <v>60028</v>
      </c>
      <c r="C694" s="11" t="s">
        <v>1430</v>
      </c>
      <c r="D694" s="37">
        <v>21925</v>
      </c>
      <c r="E694" s="38" t="s">
        <v>78</v>
      </c>
    </row>
    <row r="695" spans="2:5" x14ac:dyDescent="0.25">
      <c r="B695" s="11">
        <v>60035</v>
      </c>
      <c r="C695" s="11" t="s">
        <v>1432</v>
      </c>
      <c r="D695" s="37">
        <v>5539</v>
      </c>
      <c r="E695" s="38" t="s">
        <v>92</v>
      </c>
    </row>
    <row r="696" spans="2:5" x14ac:dyDescent="0.25">
      <c r="B696" s="11">
        <v>60040</v>
      </c>
      <c r="C696" s="11" t="s">
        <v>1432</v>
      </c>
      <c r="D696" s="37">
        <v>3296</v>
      </c>
      <c r="E696" s="38" t="s">
        <v>84</v>
      </c>
    </row>
    <row r="697" spans="2:5" x14ac:dyDescent="0.25">
      <c r="B697" s="11">
        <v>61005</v>
      </c>
      <c r="C697" s="11" t="s">
        <v>1435</v>
      </c>
      <c r="D697" s="37">
        <v>5907</v>
      </c>
      <c r="E697" s="38" t="s">
        <v>92</v>
      </c>
    </row>
    <row r="698" spans="2:5" x14ac:dyDescent="0.25">
      <c r="B698" s="11">
        <v>61013</v>
      </c>
      <c r="C698" s="11" t="s">
        <v>1437</v>
      </c>
      <c r="D698" s="37">
        <v>3981</v>
      </c>
      <c r="E698" s="38" t="s">
        <v>84</v>
      </c>
    </row>
    <row r="699" spans="2:5" x14ac:dyDescent="0.25">
      <c r="B699" s="11">
        <v>61020</v>
      </c>
      <c r="C699" s="11" t="s">
        <v>1439</v>
      </c>
      <c r="D699" s="37">
        <v>336</v>
      </c>
      <c r="E699" s="38" t="s">
        <v>81</v>
      </c>
    </row>
    <row r="700" spans="2:5" x14ac:dyDescent="0.25">
      <c r="B700" s="11">
        <v>61025</v>
      </c>
      <c r="C700" s="11" t="s">
        <v>1441</v>
      </c>
      <c r="D700" s="37">
        <v>20255</v>
      </c>
      <c r="E700" s="38" t="s">
        <v>78</v>
      </c>
    </row>
    <row r="701" spans="2:5" x14ac:dyDescent="0.25">
      <c r="B701" s="11">
        <v>61027</v>
      </c>
      <c r="C701" s="11" t="s">
        <v>1443</v>
      </c>
      <c r="D701" s="37">
        <v>3325</v>
      </c>
      <c r="E701" s="38" t="s">
        <v>84</v>
      </c>
    </row>
    <row r="702" spans="2:5" x14ac:dyDescent="0.25">
      <c r="B702" s="11">
        <v>61030</v>
      </c>
      <c r="C702" s="11" t="s">
        <v>1445</v>
      </c>
      <c r="D702" s="37">
        <v>9694</v>
      </c>
      <c r="E702" s="38" t="s">
        <v>92</v>
      </c>
    </row>
    <row r="703" spans="2:5" x14ac:dyDescent="0.25">
      <c r="B703" s="11">
        <v>61035</v>
      </c>
      <c r="C703" s="11" t="s">
        <v>1447</v>
      </c>
      <c r="D703" s="37">
        <v>13728</v>
      </c>
      <c r="E703" s="38" t="s">
        <v>78</v>
      </c>
    </row>
    <row r="704" spans="2:5" x14ac:dyDescent="0.25">
      <c r="B704" s="11">
        <v>61040</v>
      </c>
      <c r="C704" s="11" t="s">
        <v>1449</v>
      </c>
      <c r="D704" s="37">
        <v>3969</v>
      </c>
      <c r="E704" s="38" t="s">
        <v>84</v>
      </c>
    </row>
    <row r="705" spans="2:5" x14ac:dyDescent="0.25">
      <c r="B705" s="11">
        <v>61045</v>
      </c>
      <c r="C705" s="11" t="s">
        <v>762</v>
      </c>
      <c r="D705" s="37">
        <v>2861</v>
      </c>
      <c r="E705" s="38" t="s">
        <v>84</v>
      </c>
    </row>
    <row r="706" spans="2:5" x14ac:dyDescent="0.25">
      <c r="B706" s="11">
        <v>61050</v>
      </c>
      <c r="C706" s="11" t="s">
        <v>1452</v>
      </c>
      <c r="D706" s="37">
        <v>3057</v>
      </c>
      <c r="E706" s="38" t="s">
        <v>84</v>
      </c>
    </row>
    <row r="707" spans="2:5" x14ac:dyDescent="0.25">
      <c r="B707" s="11">
        <v>62007</v>
      </c>
      <c r="C707" s="11" t="s">
        <v>1454</v>
      </c>
      <c r="D707" s="37">
        <v>6399</v>
      </c>
      <c r="E707" s="38" t="s">
        <v>92</v>
      </c>
    </row>
    <row r="708" spans="2:5" x14ac:dyDescent="0.25">
      <c r="B708" s="11">
        <v>62015</v>
      </c>
      <c r="C708" s="11" t="s">
        <v>1456</v>
      </c>
      <c r="D708" s="37">
        <v>4547</v>
      </c>
      <c r="E708" s="38" t="s">
        <v>84</v>
      </c>
    </row>
    <row r="709" spans="2:5" x14ac:dyDescent="0.25">
      <c r="B709" s="11">
        <v>62020</v>
      </c>
      <c r="C709" s="11" t="s">
        <v>1458</v>
      </c>
      <c r="D709" s="37">
        <v>1883</v>
      </c>
      <c r="E709" s="38" t="s">
        <v>87</v>
      </c>
    </row>
    <row r="710" spans="2:5" x14ac:dyDescent="0.25">
      <c r="B710" s="11">
        <v>62025</v>
      </c>
      <c r="C710" s="11" t="s">
        <v>1460</v>
      </c>
      <c r="D710" s="37">
        <v>3204</v>
      </c>
      <c r="E710" s="38" t="s">
        <v>84</v>
      </c>
    </row>
    <row r="711" spans="2:5" x14ac:dyDescent="0.25">
      <c r="B711" s="11">
        <v>62030</v>
      </c>
      <c r="C711" s="11" t="s">
        <v>1462</v>
      </c>
      <c r="D711" s="37">
        <v>1607</v>
      </c>
      <c r="E711" s="38" t="s">
        <v>87</v>
      </c>
    </row>
    <row r="712" spans="2:5" x14ac:dyDescent="0.25">
      <c r="B712" s="11">
        <v>62037</v>
      </c>
      <c r="C712" s="11" t="s">
        <v>1464</v>
      </c>
      <c r="D712" s="37">
        <v>11127</v>
      </c>
      <c r="E712" s="38" t="s">
        <v>78</v>
      </c>
    </row>
    <row r="713" spans="2:5" x14ac:dyDescent="0.25">
      <c r="B713" s="11">
        <v>62047</v>
      </c>
      <c r="C713" s="11" t="s">
        <v>1466</v>
      </c>
      <c r="D713" s="37">
        <v>4972</v>
      </c>
      <c r="E713" s="38" t="s">
        <v>84</v>
      </c>
    </row>
    <row r="714" spans="2:5" x14ac:dyDescent="0.25">
      <c r="B714" s="11">
        <v>62053</v>
      </c>
      <c r="C714" s="11" t="s">
        <v>1468</v>
      </c>
      <c r="D714" s="37">
        <v>940</v>
      </c>
      <c r="E714" s="38" t="s">
        <v>81</v>
      </c>
    </row>
    <row r="715" spans="2:5" x14ac:dyDescent="0.25">
      <c r="B715" s="11">
        <v>62055</v>
      </c>
      <c r="C715" s="11" t="s">
        <v>1470</v>
      </c>
      <c r="D715" s="37">
        <v>982</v>
      </c>
      <c r="E715" s="38" t="s">
        <v>81</v>
      </c>
    </row>
    <row r="716" spans="2:5" x14ac:dyDescent="0.25">
      <c r="B716" s="11">
        <v>62060</v>
      </c>
      <c r="C716" s="11" t="s">
        <v>235</v>
      </c>
      <c r="D716" s="37">
        <v>4144</v>
      </c>
      <c r="E716" s="38" t="s">
        <v>84</v>
      </c>
    </row>
    <row r="717" spans="2:5" x14ac:dyDescent="0.25">
      <c r="B717" s="11">
        <v>62065</v>
      </c>
      <c r="C717" s="11" t="s">
        <v>1473</v>
      </c>
      <c r="D717" s="37">
        <v>2290</v>
      </c>
      <c r="E717" s="38" t="s">
        <v>84</v>
      </c>
    </row>
    <row r="718" spans="2:5" x14ac:dyDescent="0.25">
      <c r="B718" s="11">
        <v>62070</v>
      </c>
      <c r="C718" s="11" t="s">
        <v>1475</v>
      </c>
      <c r="D718" s="37">
        <v>1653</v>
      </c>
      <c r="E718" s="38" t="s">
        <v>87</v>
      </c>
    </row>
    <row r="719" spans="2:5" x14ac:dyDescent="0.25">
      <c r="B719" s="11">
        <v>62075</v>
      </c>
      <c r="C719" s="11" t="s">
        <v>1477</v>
      </c>
      <c r="D719" s="37">
        <v>2001</v>
      </c>
      <c r="E719" s="38" t="s">
        <v>84</v>
      </c>
    </row>
    <row r="720" spans="2:5" x14ac:dyDescent="0.25">
      <c r="B720" s="11">
        <v>62080</v>
      </c>
      <c r="C720" s="11" t="s">
        <v>1479</v>
      </c>
      <c r="D720" s="37">
        <v>1227</v>
      </c>
      <c r="E720" s="38" t="s">
        <v>87</v>
      </c>
    </row>
    <row r="721" spans="2:5" x14ac:dyDescent="0.25">
      <c r="B721" s="11">
        <v>62085</v>
      </c>
      <c r="C721" s="11" t="s">
        <v>1481</v>
      </c>
      <c r="D721" s="37">
        <v>2427</v>
      </c>
      <c r="E721" s="38" t="s">
        <v>84</v>
      </c>
    </row>
    <row r="722" spans="2:5" x14ac:dyDescent="0.25">
      <c r="B722" s="11">
        <v>63005</v>
      </c>
      <c r="C722" s="11" t="s">
        <v>1483</v>
      </c>
      <c r="D722" s="37">
        <v>1154</v>
      </c>
      <c r="E722" s="38" t="s">
        <v>87</v>
      </c>
    </row>
    <row r="723" spans="2:5" x14ac:dyDescent="0.25">
      <c r="B723" s="11">
        <v>63013</v>
      </c>
      <c r="C723" s="11" t="s">
        <v>1485</v>
      </c>
      <c r="D723" s="37">
        <v>4071</v>
      </c>
      <c r="E723" s="38" t="s">
        <v>84</v>
      </c>
    </row>
    <row r="724" spans="2:5" x14ac:dyDescent="0.25">
      <c r="B724" s="11">
        <v>63023</v>
      </c>
      <c r="C724" s="11" t="s">
        <v>1487</v>
      </c>
      <c r="D724" s="37">
        <v>1439</v>
      </c>
      <c r="E724" s="38" t="s">
        <v>87</v>
      </c>
    </row>
    <row r="725" spans="2:5" x14ac:dyDescent="0.25">
      <c r="B725" s="11">
        <v>63030</v>
      </c>
      <c r="C725" s="11" t="s">
        <v>1489</v>
      </c>
      <c r="D725" s="37">
        <v>1969</v>
      </c>
      <c r="E725" s="38" t="s">
        <v>87</v>
      </c>
    </row>
    <row r="726" spans="2:5" x14ac:dyDescent="0.25">
      <c r="B726" s="11">
        <v>63035</v>
      </c>
      <c r="C726" s="11" t="s">
        <v>1491</v>
      </c>
      <c r="D726" s="37">
        <v>5124</v>
      </c>
      <c r="E726" s="38" t="s">
        <v>92</v>
      </c>
    </row>
    <row r="727" spans="2:5" x14ac:dyDescent="0.25">
      <c r="B727" s="11">
        <v>63040</v>
      </c>
      <c r="C727" s="11" t="s">
        <v>1493</v>
      </c>
      <c r="D727" s="37">
        <v>279</v>
      </c>
      <c r="E727" s="38" t="s">
        <v>81</v>
      </c>
    </row>
    <row r="728" spans="2:5" x14ac:dyDescent="0.25">
      <c r="B728" s="11">
        <v>63048</v>
      </c>
      <c r="C728" s="11" t="s">
        <v>1495</v>
      </c>
      <c r="D728" s="37">
        <v>20474</v>
      </c>
      <c r="E728" s="38" t="s">
        <v>78</v>
      </c>
    </row>
    <row r="729" spans="2:5" x14ac:dyDescent="0.25">
      <c r="B729" s="11">
        <v>63055</v>
      </c>
      <c r="C729" s="11" t="s">
        <v>1497</v>
      </c>
      <c r="D729" s="37">
        <v>6203</v>
      </c>
      <c r="E729" s="38" t="s">
        <v>92</v>
      </c>
    </row>
    <row r="730" spans="2:5" x14ac:dyDescent="0.25">
      <c r="B730" s="11">
        <v>63060</v>
      </c>
      <c r="C730" s="11" t="s">
        <v>1499</v>
      </c>
      <c r="D730" s="37">
        <v>10039</v>
      </c>
      <c r="E730" s="38" t="s">
        <v>78</v>
      </c>
    </row>
    <row r="731" spans="2:5" x14ac:dyDescent="0.25">
      <c r="B731" s="11">
        <v>63065</v>
      </c>
      <c r="C731" s="11" t="s">
        <v>1501</v>
      </c>
      <c r="D731" s="37">
        <v>1959</v>
      </c>
      <c r="E731" s="38" t="s">
        <v>87</v>
      </c>
    </row>
    <row r="732" spans="2:5" x14ac:dyDescent="0.25">
      <c r="B732" s="11">
        <v>64008</v>
      </c>
      <c r="C732" s="11" t="s">
        <v>1503</v>
      </c>
      <c r="D732" s="37">
        <v>112191</v>
      </c>
      <c r="E732" s="38" t="s">
        <v>562</v>
      </c>
    </row>
    <row r="733" spans="2:5" x14ac:dyDescent="0.25">
      <c r="B733" s="11">
        <v>64015</v>
      </c>
      <c r="C733" s="11" t="s">
        <v>1505</v>
      </c>
      <c r="D733" s="37">
        <v>46895</v>
      </c>
      <c r="E733" s="38" t="s">
        <v>267</v>
      </c>
    </row>
    <row r="734" spans="2:5" x14ac:dyDescent="0.25">
      <c r="B734" s="11">
        <v>65005</v>
      </c>
      <c r="C734" s="11" t="s">
        <v>1507</v>
      </c>
      <c r="D734" s="37">
        <v>424203</v>
      </c>
      <c r="E734" s="38" t="s">
        <v>562</v>
      </c>
    </row>
    <row r="735" spans="2:5" x14ac:dyDescent="0.25">
      <c r="B735" s="11">
        <v>66007</v>
      </c>
      <c r="C735" s="11" t="s">
        <v>1509</v>
      </c>
      <c r="D735" s="37">
        <v>3846</v>
      </c>
      <c r="E735" s="38" t="s">
        <v>84</v>
      </c>
    </row>
    <row r="736" spans="2:5" x14ac:dyDescent="0.25">
      <c r="B736" s="11">
        <v>66023</v>
      </c>
      <c r="C736" s="11" t="s">
        <v>1511</v>
      </c>
      <c r="D736" s="37">
        <v>1753034</v>
      </c>
      <c r="E736" s="38" t="s">
        <v>562</v>
      </c>
    </row>
    <row r="737" spans="2:5" x14ac:dyDescent="0.25">
      <c r="B737" s="11">
        <v>66032</v>
      </c>
      <c r="C737" s="11" t="s">
        <v>1513</v>
      </c>
      <c r="D737" s="37">
        <v>20621</v>
      </c>
      <c r="E737" s="38" t="s">
        <v>78</v>
      </c>
    </row>
    <row r="738" spans="2:5" x14ac:dyDescent="0.25">
      <c r="B738" s="11">
        <v>66047</v>
      </c>
      <c r="C738" s="11" t="s">
        <v>1515</v>
      </c>
      <c r="D738" s="37">
        <v>5212</v>
      </c>
      <c r="E738" s="38" t="s">
        <v>92</v>
      </c>
    </row>
    <row r="739" spans="2:5" x14ac:dyDescent="0.25">
      <c r="B739" s="11">
        <v>66058</v>
      </c>
      <c r="C739" s="11" t="s">
        <v>1517</v>
      </c>
      <c r="D739" s="37">
        <v>33847</v>
      </c>
      <c r="E739" s="38" t="s">
        <v>267</v>
      </c>
    </row>
    <row r="740" spans="2:5" x14ac:dyDescent="0.25">
      <c r="B740" s="11">
        <v>66062</v>
      </c>
      <c r="C740" s="11" t="s">
        <v>1519</v>
      </c>
      <c r="D740" s="37">
        <v>7279</v>
      </c>
      <c r="E740" s="38" t="s">
        <v>92</v>
      </c>
    </row>
    <row r="741" spans="2:5" x14ac:dyDescent="0.25">
      <c r="B741" s="11">
        <v>66072</v>
      </c>
      <c r="C741" s="11" t="s">
        <v>1521</v>
      </c>
      <c r="D741" s="37">
        <v>20869</v>
      </c>
      <c r="E741" s="38" t="s">
        <v>78</v>
      </c>
    </row>
    <row r="742" spans="2:5" x14ac:dyDescent="0.25">
      <c r="B742" s="11">
        <v>66087</v>
      </c>
      <c r="C742" s="11" t="s">
        <v>1523</v>
      </c>
      <c r="D742" s="37">
        <v>19426</v>
      </c>
      <c r="E742" s="38" t="s">
        <v>78</v>
      </c>
    </row>
    <row r="743" spans="2:5" x14ac:dyDescent="0.25">
      <c r="B743" s="11">
        <v>66092</v>
      </c>
      <c r="C743" s="11" t="s">
        <v>1525</v>
      </c>
      <c r="D743" s="37">
        <v>5</v>
      </c>
      <c r="E743" s="38" t="s">
        <v>81</v>
      </c>
    </row>
    <row r="744" spans="2:5" x14ac:dyDescent="0.25">
      <c r="B744" s="11">
        <v>66097</v>
      </c>
      <c r="C744" s="11" t="s">
        <v>1526</v>
      </c>
      <c r="D744" s="37">
        <v>31898</v>
      </c>
      <c r="E744" s="38" t="s">
        <v>267</v>
      </c>
    </row>
    <row r="745" spans="2:5" x14ac:dyDescent="0.25">
      <c r="B745" s="11">
        <v>66102</v>
      </c>
      <c r="C745" s="11" t="s">
        <v>1528</v>
      </c>
      <c r="D745" s="37">
        <v>21270</v>
      </c>
      <c r="E745" s="38" t="s">
        <v>78</v>
      </c>
    </row>
    <row r="746" spans="2:5" x14ac:dyDescent="0.25">
      <c r="B746" s="11">
        <v>66107</v>
      </c>
      <c r="C746" s="11" t="s">
        <v>1530</v>
      </c>
      <c r="D746" s="37">
        <v>19801</v>
      </c>
      <c r="E746" s="38" t="s">
        <v>78</v>
      </c>
    </row>
    <row r="747" spans="2:5" x14ac:dyDescent="0.25">
      <c r="B747" s="11">
        <v>66112</v>
      </c>
      <c r="C747" s="11" t="s">
        <v>1532</v>
      </c>
      <c r="D747" s="37">
        <v>3900</v>
      </c>
      <c r="E747" s="38" t="s">
        <v>84</v>
      </c>
    </row>
    <row r="748" spans="2:5" x14ac:dyDescent="0.25">
      <c r="B748" s="11">
        <v>66117</v>
      </c>
      <c r="C748" s="11" t="s">
        <v>1534</v>
      </c>
      <c r="D748" s="37">
        <v>4980</v>
      </c>
      <c r="E748" s="38" t="s">
        <v>84</v>
      </c>
    </row>
    <row r="749" spans="2:5" x14ac:dyDescent="0.25">
      <c r="B749" s="11">
        <v>66127</v>
      </c>
      <c r="C749" s="11" t="s">
        <v>1536</v>
      </c>
      <c r="D749" s="37">
        <v>929</v>
      </c>
      <c r="E749" s="38" t="s">
        <v>81</v>
      </c>
    </row>
    <row r="750" spans="2:5" x14ac:dyDescent="0.25">
      <c r="B750" s="11">
        <v>66142</v>
      </c>
      <c r="C750" s="11" t="s">
        <v>1538</v>
      </c>
      <c r="D750" s="37">
        <v>50789</v>
      </c>
      <c r="E750" s="38" t="s">
        <v>1122</v>
      </c>
    </row>
    <row r="751" spans="2:5" x14ac:dyDescent="0.25">
      <c r="B751" s="11">
        <v>67005</v>
      </c>
      <c r="C751" s="11" t="s">
        <v>1540</v>
      </c>
      <c r="D751" s="37">
        <v>1976</v>
      </c>
      <c r="E751" s="38" t="s">
        <v>87</v>
      </c>
    </row>
    <row r="752" spans="2:5" x14ac:dyDescent="0.25">
      <c r="B752" s="11">
        <v>67010</v>
      </c>
      <c r="C752" s="11" t="s">
        <v>1542</v>
      </c>
      <c r="D752" s="37">
        <v>6168</v>
      </c>
      <c r="E752" s="38" t="s">
        <v>92</v>
      </c>
    </row>
    <row r="753" spans="2:5" x14ac:dyDescent="0.25">
      <c r="B753" s="11">
        <v>67015</v>
      </c>
      <c r="C753" s="11" t="s">
        <v>1544</v>
      </c>
      <c r="D753" s="37">
        <v>24467</v>
      </c>
      <c r="E753" s="38" t="s">
        <v>78</v>
      </c>
    </row>
    <row r="754" spans="2:5" x14ac:dyDescent="0.25">
      <c r="B754" s="11">
        <v>67020</v>
      </c>
      <c r="C754" s="11" t="s">
        <v>1546</v>
      </c>
      <c r="D754" s="37">
        <v>20858</v>
      </c>
      <c r="E754" s="38" t="s">
        <v>78</v>
      </c>
    </row>
    <row r="755" spans="2:5" x14ac:dyDescent="0.25">
      <c r="B755" s="11">
        <v>67025</v>
      </c>
      <c r="C755" s="11" t="s">
        <v>1548</v>
      </c>
      <c r="D755" s="37">
        <v>7632</v>
      </c>
      <c r="E755" s="38" t="s">
        <v>92</v>
      </c>
    </row>
    <row r="756" spans="2:5" x14ac:dyDescent="0.25">
      <c r="B756" s="11">
        <v>67030</v>
      </c>
      <c r="C756" s="11" t="s">
        <v>1550</v>
      </c>
      <c r="D756" s="37">
        <v>17198</v>
      </c>
      <c r="E756" s="38" t="s">
        <v>78</v>
      </c>
    </row>
    <row r="757" spans="2:5" x14ac:dyDescent="0.25">
      <c r="B757" s="11">
        <v>67035</v>
      </c>
      <c r="C757" s="11" t="s">
        <v>1552</v>
      </c>
      <c r="D757" s="37">
        <v>27145</v>
      </c>
      <c r="E757" s="38" t="s">
        <v>267</v>
      </c>
    </row>
    <row r="758" spans="2:5" x14ac:dyDescent="0.25">
      <c r="B758" s="11">
        <v>67040</v>
      </c>
      <c r="C758" s="11" t="s">
        <v>587</v>
      </c>
      <c r="D758" s="37">
        <v>2679</v>
      </c>
      <c r="E758" s="38" t="s">
        <v>84</v>
      </c>
    </row>
    <row r="759" spans="2:5" x14ac:dyDescent="0.25">
      <c r="B759" s="11">
        <v>67045</v>
      </c>
      <c r="C759" s="11" t="s">
        <v>1555</v>
      </c>
      <c r="D759" s="37">
        <v>12872</v>
      </c>
      <c r="E759" s="38" t="s">
        <v>78</v>
      </c>
    </row>
    <row r="760" spans="2:5" x14ac:dyDescent="0.25">
      <c r="B760" s="11">
        <v>67050</v>
      </c>
      <c r="C760" s="11" t="s">
        <v>1557</v>
      </c>
      <c r="D760" s="37">
        <v>48153</v>
      </c>
      <c r="E760" s="38" t="s">
        <v>267</v>
      </c>
    </row>
    <row r="761" spans="2:5" x14ac:dyDescent="0.25">
      <c r="B761" s="11">
        <v>67055</v>
      </c>
      <c r="C761" s="11" t="s">
        <v>1559</v>
      </c>
      <c r="D761" s="37">
        <v>2428</v>
      </c>
      <c r="E761" s="38" t="s">
        <v>84</v>
      </c>
    </row>
    <row r="762" spans="2:5" x14ac:dyDescent="0.25">
      <c r="B762" s="11">
        <v>68005</v>
      </c>
      <c r="C762" s="11" t="s">
        <v>1561</v>
      </c>
      <c r="D762" s="37">
        <v>1489</v>
      </c>
      <c r="E762" s="38" t="s">
        <v>87</v>
      </c>
    </row>
    <row r="763" spans="2:5" x14ac:dyDescent="0.25">
      <c r="B763" s="11">
        <v>68010</v>
      </c>
      <c r="C763" s="11" t="s">
        <v>1563</v>
      </c>
      <c r="D763" s="37">
        <v>820</v>
      </c>
      <c r="E763" s="38" t="s">
        <v>81</v>
      </c>
    </row>
    <row r="764" spans="2:5" x14ac:dyDescent="0.25">
      <c r="B764" s="11">
        <v>68015</v>
      </c>
      <c r="C764" s="11" t="s">
        <v>1563</v>
      </c>
      <c r="D764" s="37">
        <v>1779</v>
      </c>
      <c r="E764" s="38" t="s">
        <v>87</v>
      </c>
    </row>
    <row r="765" spans="2:5" x14ac:dyDescent="0.25">
      <c r="B765" s="11">
        <v>68020</v>
      </c>
      <c r="C765" s="11" t="s">
        <v>1566</v>
      </c>
      <c r="D765" s="37">
        <v>1821</v>
      </c>
      <c r="E765" s="38" t="s">
        <v>87</v>
      </c>
    </row>
    <row r="766" spans="2:5" x14ac:dyDescent="0.25">
      <c r="B766" s="11">
        <v>68025</v>
      </c>
      <c r="C766" s="11" t="s">
        <v>1568</v>
      </c>
      <c r="D766" s="37">
        <v>2024</v>
      </c>
      <c r="E766" s="38" t="s">
        <v>84</v>
      </c>
    </row>
    <row r="767" spans="2:5" x14ac:dyDescent="0.25">
      <c r="B767" s="11">
        <v>68030</v>
      </c>
      <c r="C767" s="11" t="s">
        <v>1570</v>
      </c>
      <c r="D767" s="37">
        <v>3602</v>
      </c>
      <c r="E767" s="38" t="s">
        <v>84</v>
      </c>
    </row>
    <row r="768" spans="2:5" x14ac:dyDescent="0.25">
      <c r="B768" s="11">
        <v>68035</v>
      </c>
      <c r="C768" s="11" t="s">
        <v>1572</v>
      </c>
      <c r="D768" s="37">
        <v>1896</v>
      </c>
      <c r="E768" s="38" t="s">
        <v>87</v>
      </c>
    </row>
    <row r="769" spans="2:5" x14ac:dyDescent="0.25">
      <c r="B769" s="11">
        <v>68040</v>
      </c>
      <c r="C769" s="11" t="s">
        <v>1574</v>
      </c>
      <c r="D769" s="37">
        <v>1575</v>
      </c>
      <c r="E769" s="38" t="s">
        <v>87</v>
      </c>
    </row>
    <row r="770" spans="2:5" x14ac:dyDescent="0.25">
      <c r="B770" s="11">
        <v>68045</v>
      </c>
      <c r="C770" s="11" t="s">
        <v>1576</v>
      </c>
      <c r="D770" s="37">
        <v>1354</v>
      </c>
      <c r="E770" s="38" t="s">
        <v>87</v>
      </c>
    </row>
    <row r="771" spans="2:5" x14ac:dyDescent="0.25">
      <c r="B771" s="11">
        <v>68050</v>
      </c>
      <c r="C771" s="11" t="s">
        <v>1578</v>
      </c>
      <c r="D771" s="37">
        <v>3010</v>
      </c>
      <c r="E771" s="38" t="s">
        <v>84</v>
      </c>
    </row>
    <row r="772" spans="2:5" x14ac:dyDescent="0.25">
      <c r="B772" s="11">
        <v>68055</v>
      </c>
      <c r="C772" s="11" t="s">
        <v>1580</v>
      </c>
      <c r="D772" s="37">
        <v>7999</v>
      </c>
      <c r="E772" s="38" t="s">
        <v>92</v>
      </c>
    </row>
    <row r="773" spans="2:5" x14ac:dyDescent="0.25">
      <c r="B773" s="11">
        <v>69005</v>
      </c>
      <c r="C773" s="11" t="s">
        <v>1582</v>
      </c>
      <c r="D773" s="37">
        <v>745</v>
      </c>
      <c r="E773" s="38" t="s">
        <v>81</v>
      </c>
    </row>
    <row r="774" spans="2:5" x14ac:dyDescent="0.25">
      <c r="B774" s="11">
        <v>69010</v>
      </c>
      <c r="C774" s="11" t="s">
        <v>1584</v>
      </c>
      <c r="D774" s="37">
        <v>1737</v>
      </c>
      <c r="E774" s="38" t="s">
        <v>87</v>
      </c>
    </row>
    <row r="775" spans="2:5" x14ac:dyDescent="0.25">
      <c r="B775" s="11">
        <v>69017</v>
      </c>
      <c r="C775" s="11" t="s">
        <v>1586</v>
      </c>
      <c r="D775" s="37">
        <v>2593</v>
      </c>
      <c r="E775" s="38" t="s">
        <v>84</v>
      </c>
    </row>
    <row r="776" spans="2:5" x14ac:dyDescent="0.25">
      <c r="B776" s="11">
        <v>69025</v>
      </c>
      <c r="C776" s="11" t="s">
        <v>1588</v>
      </c>
      <c r="D776" s="37">
        <v>650</v>
      </c>
      <c r="E776" s="38" t="s">
        <v>81</v>
      </c>
    </row>
    <row r="777" spans="2:5" x14ac:dyDescent="0.25">
      <c r="B777" s="11">
        <v>69030</v>
      </c>
      <c r="C777" s="11" t="s">
        <v>1590</v>
      </c>
      <c r="D777" s="37">
        <v>1190</v>
      </c>
      <c r="E777" s="38" t="s">
        <v>87</v>
      </c>
    </row>
    <row r="778" spans="2:5" x14ac:dyDescent="0.25">
      <c r="B778" s="11">
        <v>69037</v>
      </c>
      <c r="C778" s="11" t="s">
        <v>1592</v>
      </c>
      <c r="D778" s="37">
        <v>3556</v>
      </c>
      <c r="E778" s="38" t="s">
        <v>84</v>
      </c>
    </row>
    <row r="779" spans="2:5" x14ac:dyDescent="0.25">
      <c r="B779" s="11">
        <v>69045</v>
      </c>
      <c r="C779" s="11" t="s">
        <v>1594</v>
      </c>
      <c r="D779" s="37">
        <v>2212</v>
      </c>
      <c r="E779" s="38" t="s">
        <v>84</v>
      </c>
    </row>
    <row r="780" spans="2:5" x14ac:dyDescent="0.25">
      <c r="B780" s="11">
        <v>69050</v>
      </c>
      <c r="C780" s="11" t="s">
        <v>1596</v>
      </c>
      <c r="D780" s="37">
        <v>407</v>
      </c>
      <c r="E780" s="38" t="s">
        <v>81</v>
      </c>
    </row>
    <row r="781" spans="2:5" x14ac:dyDescent="0.25">
      <c r="B781" s="11">
        <v>69055</v>
      </c>
      <c r="C781" s="11" t="s">
        <v>1598</v>
      </c>
      <c r="D781" s="37">
        <v>2408</v>
      </c>
      <c r="E781" s="38" t="s">
        <v>84</v>
      </c>
    </row>
    <row r="782" spans="2:5" x14ac:dyDescent="0.25">
      <c r="B782" s="11">
        <v>69060</v>
      </c>
      <c r="C782" s="11" t="s">
        <v>1599</v>
      </c>
      <c r="D782" s="37">
        <v>1401</v>
      </c>
      <c r="E782" s="38" t="s">
        <v>87</v>
      </c>
    </row>
    <row r="783" spans="2:5" x14ac:dyDescent="0.25">
      <c r="B783" s="11">
        <v>69065</v>
      </c>
      <c r="C783" s="11" t="s">
        <v>1601</v>
      </c>
      <c r="D783" s="37">
        <v>1409</v>
      </c>
      <c r="E783" s="38" t="s">
        <v>87</v>
      </c>
    </row>
    <row r="784" spans="2:5" x14ac:dyDescent="0.25">
      <c r="B784" s="11">
        <v>69070</v>
      </c>
      <c r="C784" s="11" t="s">
        <v>1603</v>
      </c>
      <c r="D784" s="37">
        <v>2545</v>
      </c>
      <c r="E784" s="38" t="s">
        <v>84</v>
      </c>
    </row>
    <row r="785" spans="2:5" x14ac:dyDescent="0.25">
      <c r="B785" s="11">
        <v>69075</v>
      </c>
      <c r="C785" s="11" t="s">
        <v>1605</v>
      </c>
      <c r="D785" s="37">
        <v>410</v>
      </c>
      <c r="E785" s="38" t="s">
        <v>81</v>
      </c>
    </row>
    <row r="786" spans="2:5" x14ac:dyDescent="0.25">
      <c r="B786" s="11">
        <v>70005</v>
      </c>
      <c r="C786" s="11" t="s">
        <v>1607</v>
      </c>
      <c r="D786" s="37">
        <v>1243</v>
      </c>
      <c r="E786" s="38" t="s">
        <v>87</v>
      </c>
    </row>
    <row r="787" spans="2:5" x14ac:dyDescent="0.25">
      <c r="B787" s="11">
        <v>70012</v>
      </c>
      <c r="C787" s="11" t="s">
        <v>1609</v>
      </c>
      <c r="D787" s="37">
        <v>5388</v>
      </c>
      <c r="E787" s="38" t="s">
        <v>92</v>
      </c>
    </row>
    <row r="788" spans="2:5" x14ac:dyDescent="0.25">
      <c r="B788" s="11">
        <v>70022</v>
      </c>
      <c r="C788" s="11" t="s">
        <v>1611</v>
      </c>
      <c r="D788" s="37">
        <v>12703</v>
      </c>
      <c r="E788" s="38" t="s">
        <v>78</v>
      </c>
    </row>
    <row r="789" spans="2:5" x14ac:dyDescent="0.25">
      <c r="B789" s="11">
        <v>70030</v>
      </c>
      <c r="C789" s="11" t="s">
        <v>1613</v>
      </c>
      <c r="D789" s="37">
        <v>819</v>
      </c>
      <c r="E789" s="38" t="s">
        <v>81</v>
      </c>
    </row>
    <row r="790" spans="2:5" x14ac:dyDescent="0.25">
      <c r="B790" s="11">
        <v>70035</v>
      </c>
      <c r="C790" s="11" t="s">
        <v>621</v>
      </c>
      <c r="D790" s="37">
        <v>1500</v>
      </c>
      <c r="E790" s="38" t="s">
        <v>87</v>
      </c>
    </row>
    <row r="791" spans="2:5" x14ac:dyDescent="0.25">
      <c r="B791" s="11">
        <v>70040</v>
      </c>
      <c r="C791" s="11" t="s">
        <v>1616</v>
      </c>
      <c r="D791" s="37">
        <v>1600</v>
      </c>
      <c r="E791" s="38" t="s">
        <v>87</v>
      </c>
    </row>
    <row r="792" spans="2:5" x14ac:dyDescent="0.25">
      <c r="B792" s="11">
        <v>70052</v>
      </c>
      <c r="C792" s="11" t="s">
        <v>1618</v>
      </c>
      <c r="D792" s="37">
        <v>40890</v>
      </c>
      <c r="E792" s="38" t="s">
        <v>267</v>
      </c>
    </row>
    <row r="793" spans="2:5" x14ac:dyDescent="0.25">
      <c r="B793" s="11">
        <v>71005</v>
      </c>
      <c r="C793" s="11" t="s">
        <v>1620</v>
      </c>
      <c r="D793" s="37">
        <v>2125</v>
      </c>
      <c r="E793" s="38" t="s">
        <v>84</v>
      </c>
    </row>
    <row r="794" spans="2:5" x14ac:dyDescent="0.25">
      <c r="B794" s="11">
        <v>71015</v>
      </c>
      <c r="C794" s="11" t="s">
        <v>1622</v>
      </c>
      <c r="D794" s="37">
        <v>761</v>
      </c>
      <c r="E794" s="38" t="s">
        <v>81</v>
      </c>
    </row>
    <row r="795" spans="2:5" x14ac:dyDescent="0.25">
      <c r="B795" s="11">
        <v>71020</v>
      </c>
      <c r="C795" s="11" t="s">
        <v>1624</v>
      </c>
      <c r="D795" s="37">
        <v>2259</v>
      </c>
      <c r="E795" s="38" t="s">
        <v>84</v>
      </c>
    </row>
    <row r="796" spans="2:5" x14ac:dyDescent="0.25">
      <c r="B796" s="11">
        <v>71025</v>
      </c>
      <c r="C796" s="11" t="s">
        <v>1626</v>
      </c>
      <c r="D796" s="37">
        <v>7793</v>
      </c>
      <c r="E796" s="38" t="s">
        <v>92</v>
      </c>
    </row>
    <row r="797" spans="2:5" x14ac:dyDescent="0.25">
      <c r="B797" s="11">
        <v>71033</v>
      </c>
      <c r="C797" s="11" t="s">
        <v>1628</v>
      </c>
      <c r="D797" s="37">
        <v>5376</v>
      </c>
      <c r="E797" s="38" t="s">
        <v>92</v>
      </c>
    </row>
    <row r="798" spans="2:5" x14ac:dyDescent="0.25">
      <c r="B798" s="11">
        <v>71040</v>
      </c>
      <c r="C798" s="11" t="s">
        <v>1630</v>
      </c>
      <c r="D798" s="37">
        <v>7008</v>
      </c>
      <c r="E798" s="38" t="s">
        <v>92</v>
      </c>
    </row>
    <row r="799" spans="2:5" x14ac:dyDescent="0.25">
      <c r="B799" s="11">
        <v>71045</v>
      </c>
      <c r="C799" s="11" t="s">
        <v>1632</v>
      </c>
      <c r="D799" s="37">
        <v>1649</v>
      </c>
      <c r="E799" s="38" t="s">
        <v>87</v>
      </c>
    </row>
    <row r="800" spans="2:5" x14ac:dyDescent="0.25">
      <c r="B800" s="11">
        <v>71050</v>
      </c>
      <c r="C800" s="11" t="s">
        <v>1634</v>
      </c>
      <c r="D800" s="37">
        <v>6739</v>
      </c>
      <c r="E800" s="38" t="s">
        <v>92</v>
      </c>
    </row>
    <row r="801" spans="2:5" x14ac:dyDescent="0.25">
      <c r="B801" s="11">
        <v>71055</v>
      </c>
      <c r="C801" s="11" t="s">
        <v>1636</v>
      </c>
      <c r="D801" s="37">
        <v>1504</v>
      </c>
      <c r="E801" s="38" t="s">
        <v>87</v>
      </c>
    </row>
    <row r="802" spans="2:5" x14ac:dyDescent="0.25">
      <c r="B802" s="11">
        <v>71060</v>
      </c>
      <c r="C802" s="11" t="s">
        <v>1637</v>
      </c>
      <c r="D802" s="37">
        <v>10783</v>
      </c>
      <c r="E802" s="38" t="s">
        <v>78</v>
      </c>
    </row>
    <row r="803" spans="2:5" x14ac:dyDescent="0.25">
      <c r="B803" s="11">
        <v>71065</v>
      </c>
      <c r="C803" s="11" t="s">
        <v>1639</v>
      </c>
      <c r="D803" s="37">
        <v>10812</v>
      </c>
      <c r="E803" s="38" t="s">
        <v>78</v>
      </c>
    </row>
    <row r="804" spans="2:5" x14ac:dyDescent="0.25">
      <c r="B804" s="11">
        <v>71070</v>
      </c>
      <c r="C804" s="11" t="s">
        <v>1641</v>
      </c>
      <c r="D804" s="37">
        <v>14832</v>
      </c>
      <c r="E804" s="38" t="s">
        <v>78</v>
      </c>
    </row>
    <row r="805" spans="2:5" x14ac:dyDescent="0.25">
      <c r="B805" s="11">
        <v>71075</v>
      </c>
      <c r="C805" s="11" t="s">
        <v>1643</v>
      </c>
      <c r="D805" s="37">
        <v>1971</v>
      </c>
      <c r="E805" s="38" t="s">
        <v>87</v>
      </c>
    </row>
    <row r="806" spans="2:5" x14ac:dyDescent="0.25">
      <c r="B806" s="11">
        <v>71083</v>
      </c>
      <c r="C806" s="11" t="s">
        <v>1645</v>
      </c>
      <c r="D806" s="37">
        <v>37469</v>
      </c>
      <c r="E806" s="38" t="s">
        <v>267</v>
      </c>
    </row>
    <row r="807" spans="2:5" x14ac:dyDescent="0.25">
      <c r="B807" s="11">
        <v>71090</v>
      </c>
      <c r="C807" s="11" t="s">
        <v>1647</v>
      </c>
      <c r="D807" s="37">
        <v>1345</v>
      </c>
      <c r="E807" s="38" t="s">
        <v>87</v>
      </c>
    </row>
    <row r="808" spans="2:5" x14ac:dyDescent="0.25">
      <c r="B808" s="11">
        <v>71095</v>
      </c>
      <c r="C808" s="11" t="s">
        <v>1649</v>
      </c>
      <c r="D808" s="37">
        <v>102</v>
      </c>
      <c r="E808" s="38" t="s">
        <v>81</v>
      </c>
    </row>
    <row r="809" spans="2:5" x14ac:dyDescent="0.25">
      <c r="B809" s="11">
        <v>71100</v>
      </c>
      <c r="C809" s="11" t="s">
        <v>1651</v>
      </c>
      <c r="D809" s="37">
        <v>5155</v>
      </c>
      <c r="E809" s="38" t="s">
        <v>92</v>
      </c>
    </row>
    <row r="810" spans="2:5" x14ac:dyDescent="0.25">
      <c r="B810" s="11">
        <v>71105</v>
      </c>
      <c r="C810" s="11" t="s">
        <v>1653</v>
      </c>
      <c r="D810" s="37">
        <v>19736</v>
      </c>
      <c r="E810" s="38" t="s">
        <v>78</v>
      </c>
    </row>
    <row r="811" spans="2:5" x14ac:dyDescent="0.25">
      <c r="B811" s="11">
        <v>71110</v>
      </c>
      <c r="C811" s="11" t="s">
        <v>1655</v>
      </c>
      <c r="D811" s="37">
        <v>1090</v>
      </c>
      <c r="E811" s="38" t="s">
        <v>87</v>
      </c>
    </row>
    <row r="812" spans="2:5" x14ac:dyDescent="0.25">
      <c r="B812" s="11">
        <v>71115</v>
      </c>
      <c r="C812" s="11" t="s">
        <v>1657</v>
      </c>
      <c r="D812" s="37">
        <v>945</v>
      </c>
      <c r="E812" s="38" t="s">
        <v>81</v>
      </c>
    </row>
    <row r="813" spans="2:5" x14ac:dyDescent="0.25">
      <c r="B813" s="11">
        <v>71125</v>
      </c>
      <c r="C813" s="11" t="s">
        <v>1659</v>
      </c>
      <c r="D813" s="37">
        <v>946</v>
      </c>
      <c r="E813" s="38" t="s">
        <v>81</v>
      </c>
    </row>
    <row r="814" spans="2:5" x14ac:dyDescent="0.25">
      <c r="B814" s="11">
        <v>71133</v>
      </c>
      <c r="C814" s="11" t="s">
        <v>1661</v>
      </c>
      <c r="D814" s="37">
        <v>7636</v>
      </c>
      <c r="E814" s="38" t="s">
        <v>92</v>
      </c>
    </row>
    <row r="815" spans="2:5" x14ac:dyDescent="0.25">
      <c r="B815" s="11">
        <v>71140</v>
      </c>
      <c r="C815" s="11" t="s">
        <v>1663</v>
      </c>
      <c r="D815" s="37">
        <v>547</v>
      </c>
      <c r="E815" s="38" t="s">
        <v>81</v>
      </c>
    </row>
    <row r="816" spans="2:5" x14ac:dyDescent="0.25">
      <c r="B816" s="11">
        <v>72005</v>
      </c>
      <c r="C816" s="11" t="s">
        <v>1665</v>
      </c>
      <c r="D816" s="37">
        <v>44916</v>
      </c>
      <c r="E816" s="38" t="s">
        <v>267</v>
      </c>
    </row>
    <row r="817" spans="2:5" x14ac:dyDescent="0.25">
      <c r="B817" s="11">
        <v>72010</v>
      </c>
      <c r="C817" s="11" t="s">
        <v>1667</v>
      </c>
      <c r="D817" s="37">
        <v>17858</v>
      </c>
      <c r="E817" s="38" t="s">
        <v>78</v>
      </c>
    </row>
    <row r="818" spans="2:5" x14ac:dyDescent="0.25">
      <c r="B818" s="11">
        <v>72015</v>
      </c>
      <c r="C818" s="11" t="s">
        <v>1669</v>
      </c>
      <c r="D818" s="37">
        <v>17910</v>
      </c>
      <c r="E818" s="38" t="s">
        <v>78</v>
      </c>
    </row>
    <row r="819" spans="2:5" x14ac:dyDescent="0.25">
      <c r="B819" s="11">
        <v>72020</v>
      </c>
      <c r="C819" s="11" t="s">
        <v>1671</v>
      </c>
      <c r="D819" s="37">
        <v>6542</v>
      </c>
      <c r="E819" s="38" t="s">
        <v>92</v>
      </c>
    </row>
    <row r="820" spans="2:5" x14ac:dyDescent="0.25">
      <c r="B820" s="11">
        <v>72025</v>
      </c>
      <c r="C820" s="11" t="s">
        <v>1673</v>
      </c>
      <c r="D820" s="37">
        <v>6641</v>
      </c>
      <c r="E820" s="38" t="s">
        <v>92</v>
      </c>
    </row>
    <row r="821" spans="2:5" x14ac:dyDescent="0.25">
      <c r="B821" s="11">
        <v>72032</v>
      </c>
      <c r="C821" s="11" t="s">
        <v>1675</v>
      </c>
      <c r="D821" s="37">
        <v>5442</v>
      </c>
      <c r="E821" s="38" t="s">
        <v>92</v>
      </c>
    </row>
    <row r="822" spans="2:5" x14ac:dyDescent="0.25">
      <c r="B822" s="11">
        <v>72043</v>
      </c>
      <c r="C822" s="11" t="s">
        <v>1677</v>
      </c>
      <c r="D822" s="37">
        <v>1704</v>
      </c>
      <c r="E822" s="38" t="s">
        <v>87</v>
      </c>
    </row>
    <row r="823" spans="2:5" x14ac:dyDescent="0.25">
      <c r="B823" s="11">
        <v>73005</v>
      </c>
      <c r="C823" s="11" t="s">
        <v>1679</v>
      </c>
      <c r="D823" s="37">
        <v>27358</v>
      </c>
      <c r="E823" s="38" t="s">
        <v>267</v>
      </c>
    </row>
    <row r="824" spans="2:5" x14ac:dyDescent="0.25">
      <c r="B824" s="11">
        <v>73010</v>
      </c>
      <c r="C824" s="11" t="s">
        <v>1681</v>
      </c>
      <c r="D824" s="37">
        <v>26592</v>
      </c>
      <c r="E824" s="38" t="s">
        <v>267</v>
      </c>
    </row>
    <row r="825" spans="2:5" x14ac:dyDescent="0.25">
      <c r="B825" s="11">
        <v>73015</v>
      </c>
      <c r="C825" s="11" t="s">
        <v>1683</v>
      </c>
      <c r="D825" s="37">
        <v>56552</v>
      </c>
      <c r="E825" s="38" t="s">
        <v>1122</v>
      </c>
    </row>
    <row r="826" spans="2:5" x14ac:dyDescent="0.25">
      <c r="B826" s="11">
        <v>73020</v>
      </c>
      <c r="C826" s="11" t="s">
        <v>1685</v>
      </c>
      <c r="D826" s="37">
        <v>14337</v>
      </c>
      <c r="E826" s="38" t="s">
        <v>78</v>
      </c>
    </row>
    <row r="827" spans="2:5" x14ac:dyDescent="0.25">
      <c r="B827" s="11">
        <v>73025</v>
      </c>
      <c r="C827" s="11" t="s">
        <v>1687</v>
      </c>
      <c r="D827" s="37">
        <v>9404</v>
      </c>
      <c r="E827" s="38" t="s">
        <v>92</v>
      </c>
    </row>
    <row r="828" spans="2:5" x14ac:dyDescent="0.25">
      <c r="B828" s="11">
        <v>73030</v>
      </c>
      <c r="C828" s="11" t="s">
        <v>1689</v>
      </c>
      <c r="D828" s="37">
        <v>9756</v>
      </c>
      <c r="E828" s="38" t="s">
        <v>92</v>
      </c>
    </row>
    <row r="829" spans="2:5" x14ac:dyDescent="0.25">
      <c r="B829" s="11">
        <v>73035</v>
      </c>
      <c r="C829" s="11" t="s">
        <v>1691</v>
      </c>
      <c r="D829" s="37">
        <v>15034</v>
      </c>
      <c r="E829" s="38" t="s">
        <v>78</v>
      </c>
    </row>
    <row r="830" spans="2:5" x14ac:dyDescent="0.25">
      <c r="B830" s="11">
        <v>74005</v>
      </c>
      <c r="C830" s="11" t="s">
        <v>1693</v>
      </c>
      <c r="D830" s="37">
        <v>49216</v>
      </c>
      <c r="E830" s="38" t="s">
        <v>267</v>
      </c>
    </row>
    <row r="831" spans="2:5" x14ac:dyDescent="0.25">
      <c r="B831" s="11">
        <v>75005</v>
      </c>
      <c r="C831" s="11" t="s">
        <v>1695</v>
      </c>
      <c r="D831" s="37">
        <v>15410</v>
      </c>
      <c r="E831" s="38" t="s">
        <v>78</v>
      </c>
    </row>
    <row r="832" spans="2:5" x14ac:dyDescent="0.25">
      <c r="B832" s="11">
        <v>75017</v>
      </c>
      <c r="C832" s="11" t="s">
        <v>1697</v>
      </c>
      <c r="D832" s="37">
        <v>74055</v>
      </c>
      <c r="E832" s="38" t="s">
        <v>1122</v>
      </c>
    </row>
    <row r="833" spans="2:5" x14ac:dyDescent="0.25">
      <c r="B833" s="11">
        <v>75028</v>
      </c>
      <c r="C833" s="11" t="s">
        <v>1699</v>
      </c>
      <c r="D833" s="37">
        <v>15522</v>
      </c>
      <c r="E833" s="38" t="s">
        <v>78</v>
      </c>
    </row>
    <row r="834" spans="2:5" x14ac:dyDescent="0.25">
      <c r="B834" s="11">
        <v>75040</v>
      </c>
      <c r="C834" s="11" t="s">
        <v>1701</v>
      </c>
      <c r="D834" s="37">
        <v>13199</v>
      </c>
      <c r="E834" s="38" t="s">
        <v>78</v>
      </c>
    </row>
    <row r="835" spans="2:5" x14ac:dyDescent="0.25">
      <c r="B835" s="11">
        <v>75045</v>
      </c>
      <c r="C835" s="11" t="s">
        <v>1703</v>
      </c>
      <c r="D835" s="37">
        <v>8968</v>
      </c>
      <c r="E835" s="38" t="s">
        <v>92</v>
      </c>
    </row>
    <row r="836" spans="2:5" x14ac:dyDescent="0.25">
      <c r="B836" s="11">
        <v>76008</v>
      </c>
      <c r="C836" s="11" t="s">
        <v>1705</v>
      </c>
      <c r="D836" s="37">
        <v>3226</v>
      </c>
      <c r="E836" s="38" t="s">
        <v>84</v>
      </c>
    </row>
    <row r="837" spans="2:5" x14ac:dyDescent="0.25">
      <c r="B837" s="11">
        <v>76020</v>
      </c>
      <c r="C837" s="11" t="s">
        <v>1706</v>
      </c>
      <c r="D837" s="37">
        <v>12876</v>
      </c>
      <c r="E837" s="38" t="s">
        <v>78</v>
      </c>
    </row>
    <row r="838" spans="2:5" x14ac:dyDescent="0.25">
      <c r="B838" s="11">
        <v>76025</v>
      </c>
      <c r="C838" s="11" t="s">
        <v>1708</v>
      </c>
      <c r="D838" s="37">
        <v>1929</v>
      </c>
      <c r="E838" s="38" t="s">
        <v>87</v>
      </c>
    </row>
    <row r="839" spans="2:5" x14ac:dyDescent="0.25">
      <c r="B839" s="11">
        <v>76030</v>
      </c>
      <c r="C839" s="11" t="s">
        <v>1710</v>
      </c>
      <c r="D839" s="37">
        <v>1681</v>
      </c>
      <c r="E839" s="38" t="s">
        <v>87</v>
      </c>
    </row>
    <row r="840" spans="2:5" x14ac:dyDescent="0.25">
      <c r="B840" s="11">
        <v>76035</v>
      </c>
      <c r="C840" s="11" t="s">
        <v>1712</v>
      </c>
      <c r="D840" s="37">
        <v>531</v>
      </c>
      <c r="E840" s="38" t="s">
        <v>81</v>
      </c>
    </row>
    <row r="841" spans="2:5" x14ac:dyDescent="0.25">
      <c r="B841" s="11">
        <v>76043</v>
      </c>
      <c r="C841" s="11" t="s">
        <v>1714</v>
      </c>
      <c r="D841" s="37">
        <v>7242</v>
      </c>
      <c r="E841" s="38" t="s">
        <v>92</v>
      </c>
    </row>
    <row r="842" spans="2:5" x14ac:dyDescent="0.25">
      <c r="B842" s="11">
        <v>76052</v>
      </c>
      <c r="C842" s="11" t="s">
        <v>1716</v>
      </c>
      <c r="D842" s="37">
        <v>2729</v>
      </c>
      <c r="E842" s="38" t="s">
        <v>84</v>
      </c>
    </row>
    <row r="843" spans="2:5" x14ac:dyDescent="0.25">
      <c r="B843" s="11">
        <v>76055</v>
      </c>
      <c r="C843" s="11" t="s">
        <v>1718</v>
      </c>
      <c r="D843" s="37">
        <v>1671</v>
      </c>
      <c r="E843" s="38" t="s">
        <v>87</v>
      </c>
    </row>
    <row r="844" spans="2:5" x14ac:dyDescent="0.25">
      <c r="B844" s="11">
        <v>76065</v>
      </c>
      <c r="C844" s="11" t="s">
        <v>1720</v>
      </c>
      <c r="D844" s="37">
        <v>827</v>
      </c>
      <c r="E844" s="38" t="s">
        <v>81</v>
      </c>
    </row>
    <row r="845" spans="2:5" x14ac:dyDescent="0.25">
      <c r="B845" s="11">
        <v>77011</v>
      </c>
      <c r="C845" s="11" t="s">
        <v>1722</v>
      </c>
      <c r="D845" s="37">
        <v>210</v>
      </c>
      <c r="E845" s="38" t="s">
        <v>81</v>
      </c>
    </row>
    <row r="846" spans="2:5" x14ac:dyDescent="0.25">
      <c r="B846" s="11">
        <v>77012</v>
      </c>
      <c r="C846" s="11" t="s">
        <v>1724</v>
      </c>
      <c r="D846" s="37">
        <v>2857</v>
      </c>
      <c r="E846" s="38" t="s">
        <v>84</v>
      </c>
    </row>
    <row r="847" spans="2:5" x14ac:dyDescent="0.25">
      <c r="B847" s="11">
        <v>77022</v>
      </c>
      <c r="C847" s="11" t="s">
        <v>1726</v>
      </c>
      <c r="D847" s="37">
        <v>12844</v>
      </c>
      <c r="E847" s="38" t="s">
        <v>78</v>
      </c>
    </row>
    <row r="848" spans="2:5" x14ac:dyDescent="0.25">
      <c r="B848" s="11">
        <v>77030</v>
      </c>
      <c r="C848" s="11" t="s">
        <v>1728</v>
      </c>
      <c r="D848" s="37">
        <v>2978</v>
      </c>
      <c r="E848" s="38" t="s">
        <v>84</v>
      </c>
    </row>
    <row r="849" spans="2:5" x14ac:dyDescent="0.25">
      <c r="B849" s="11">
        <v>77035</v>
      </c>
      <c r="C849" s="11" t="s">
        <v>1730</v>
      </c>
      <c r="D849" s="37">
        <v>3660</v>
      </c>
      <c r="E849" s="38" t="s">
        <v>84</v>
      </c>
    </row>
    <row r="850" spans="2:5" x14ac:dyDescent="0.25">
      <c r="B850" s="11">
        <v>77043</v>
      </c>
      <c r="C850" s="11" t="s">
        <v>1732</v>
      </c>
      <c r="D850" s="37">
        <v>10375</v>
      </c>
      <c r="E850" s="38" t="s">
        <v>78</v>
      </c>
    </row>
    <row r="851" spans="2:5" x14ac:dyDescent="0.25">
      <c r="B851" s="11">
        <v>77050</v>
      </c>
      <c r="C851" s="11" t="s">
        <v>1734</v>
      </c>
      <c r="D851" s="37">
        <v>4114</v>
      </c>
      <c r="E851" s="38" t="s">
        <v>84</v>
      </c>
    </row>
    <row r="852" spans="2:5" x14ac:dyDescent="0.25">
      <c r="B852" s="11">
        <v>77055</v>
      </c>
      <c r="C852" s="11" t="s">
        <v>1736</v>
      </c>
      <c r="D852" s="37">
        <v>199</v>
      </c>
      <c r="E852" s="38" t="s">
        <v>81</v>
      </c>
    </row>
    <row r="853" spans="2:5" x14ac:dyDescent="0.25">
      <c r="B853" s="11">
        <v>77060</v>
      </c>
      <c r="C853" s="11" t="s">
        <v>1738</v>
      </c>
      <c r="D853" s="37">
        <v>1488</v>
      </c>
      <c r="E853" s="38" t="s">
        <v>87</v>
      </c>
    </row>
    <row r="854" spans="2:5" x14ac:dyDescent="0.25">
      <c r="B854" s="11">
        <v>77065</v>
      </c>
      <c r="C854" s="11" t="s">
        <v>1740</v>
      </c>
      <c r="D854" s="37">
        <v>3667</v>
      </c>
      <c r="E854" s="38" t="s">
        <v>84</v>
      </c>
    </row>
    <row r="855" spans="2:5" x14ac:dyDescent="0.25">
      <c r="B855" s="11">
        <v>78005</v>
      </c>
      <c r="C855" s="11" t="s">
        <v>1742</v>
      </c>
      <c r="D855" s="37">
        <v>2803</v>
      </c>
      <c r="E855" s="38" t="s">
        <v>84</v>
      </c>
    </row>
    <row r="856" spans="2:5" x14ac:dyDescent="0.25">
      <c r="B856" s="11">
        <v>78010</v>
      </c>
      <c r="C856" s="11" t="s">
        <v>1744</v>
      </c>
      <c r="D856" s="37">
        <v>4727</v>
      </c>
      <c r="E856" s="38" t="s">
        <v>84</v>
      </c>
    </row>
    <row r="857" spans="2:5" x14ac:dyDescent="0.25">
      <c r="B857" s="11">
        <v>78015</v>
      </c>
      <c r="C857" s="11" t="s">
        <v>1746</v>
      </c>
      <c r="D857" s="37">
        <v>805</v>
      </c>
      <c r="E857" s="38" t="s">
        <v>81</v>
      </c>
    </row>
    <row r="858" spans="2:5" x14ac:dyDescent="0.25">
      <c r="B858" s="11">
        <v>78020</v>
      </c>
      <c r="C858" s="11" t="s">
        <v>1748</v>
      </c>
      <c r="D858" s="37">
        <v>1264</v>
      </c>
      <c r="E858" s="38" t="s">
        <v>87</v>
      </c>
    </row>
    <row r="859" spans="2:5" x14ac:dyDescent="0.25">
      <c r="B859" s="11">
        <v>78032</v>
      </c>
      <c r="C859" s="11" t="s">
        <v>1750</v>
      </c>
      <c r="D859" s="37">
        <v>10504</v>
      </c>
      <c r="E859" s="38" t="s">
        <v>78</v>
      </c>
    </row>
    <row r="860" spans="2:5" x14ac:dyDescent="0.25">
      <c r="B860" s="11">
        <v>78042</v>
      </c>
      <c r="C860" s="11" t="s">
        <v>1752</v>
      </c>
      <c r="D860" s="37">
        <v>443</v>
      </c>
      <c r="E860" s="38" t="s">
        <v>81</v>
      </c>
    </row>
    <row r="861" spans="2:5" x14ac:dyDescent="0.25">
      <c r="B861" s="11">
        <v>78047</v>
      </c>
      <c r="C861" s="11" t="s">
        <v>1754</v>
      </c>
      <c r="D861" s="37">
        <v>3597</v>
      </c>
      <c r="E861" s="38" t="s">
        <v>84</v>
      </c>
    </row>
    <row r="862" spans="2:5" x14ac:dyDescent="0.25">
      <c r="B862" s="11">
        <v>78050</v>
      </c>
      <c r="C862" s="11" t="s">
        <v>1756</v>
      </c>
      <c r="D862" s="37">
        <v>54</v>
      </c>
      <c r="E862" s="38" t="s">
        <v>81</v>
      </c>
    </row>
    <row r="863" spans="2:5" x14ac:dyDescent="0.25">
      <c r="B863" s="11">
        <v>78055</v>
      </c>
      <c r="C863" s="11" t="s">
        <v>1758</v>
      </c>
      <c r="D863" s="37">
        <v>670</v>
      </c>
      <c r="E863" s="38" t="s">
        <v>81</v>
      </c>
    </row>
    <row r="864" spans="2:5" x14ac:dyDescent="0.25">
      <c r="B864" s="11">
        <v>78060</v>
      </c>
      <c r="C864" s="11" t="s">
        <v>1760</v>
      </c>
      <c r="D864" s="37">
        <v>572</v>
      </c>
      <c r="E864" s="38" t="s">
        <v>81</v>
      </c>
    </row>
    <row r="865" spans="2:5" x14ac:dyDescent="0.25">
      <c r="B865" s="11">
        <v>78065</v>
      </c>
      <c r="C865" s="11" t="s">
        <v>1762</v>
      </c>
      <c r="D865" s="37">
        <v>876</v>
      </c>
      <c r="E865" s="38" t="s">
        <v>81</v>
      </c>
    </row>
    <row r="866" spans="2:5" x14ac:dyDescent="0.25">
      <c r="B866" s="11">
        <v>78070</v>
      </c>
      <c r="C866" s="11" t="s">
        <v>1764</v>
      </c>
      <c r="D866" s="37">
        <v>1475</v>
      </c>
      <c r="E866" s="38" t="s">
        <v>87</v>
      </c>
    </row>
    <row r="867" spans="2:5" x14ac:dyDescent="0.25">
      <c r="B867" s="11">
        <v>78075</v>
      </c>
      <c r="C867" s="11" t="s">
        <v>1766</v>
      </c>
      <c r="D867" s="37">
        <v>1057</v>
      </c>
      <c r="E867" s="38" t="s">
        <v>87</v>
      </c>
    </row>
    <row r="868" spans="2:5" x14ac:dyDescent="0.25">
      <c r="B868" s="11">
        <v>78095</v>
      </c>
      <c r="C868" s="11" t="s">
        <v>1768</v>
      </c>
      <c r="D868" s="37">
        <v>1910</v>
      </c>
      <c r="E868" s="38" t="s">
        <v>87</v>
      </c>
    </row>
    <row r="869" spans="2:5" x14ac:dyDescent="0.25">
      <c r="B869" s="11">
        <v>78100</v>
      </c>
      <c r="C869" s="11" t="s">
        <v>1770</v>
      </c>
      <c r="D869" s="37">
        <v>689</v>
      </c>
      <c r="E869" s="38" t="s">
        <v>81</v>
      </c>
    </row>
    <row r="870" spans="2:5" x14ac:dyDescent="0.25">
      <c r="B870" s="11">
        <v>78102</v>
      </c>
      <c r="C870" s="11" t="s">
        <v>1772</v>
      </c>
      <c r="D870" s="37">
        <v>9620</v>
      </c>
      <c r="E870" s="38" t="s">
        <v>92</v>
      </c>
    </row>
    <row r="871" spans="2:5" x14ac:dyDescent="0.25">
      <c r="B871" s="11">
        <v>78115</v>
      </c>
      <c r="C871" s="11" t="s">
        <v>1773</v>
      </c>
      <c r="D871" s="37">
        <v>1334</v>
      </c>
      <c r="E871" s="38" t="s">
        <v>87</v>
      </c>
    </row>
    <row r="872" spans="2:5" x14ac:dyDescent="0.25">
      <c r="B872" s="11">
        <v>78120</v>
      </c>
      <c r="C872" s="11" t="s">
        <v>1775</v>
      </c>
      <c r="D872" s="37">
        <v>2525</v>
      </c>
      <c r="E872" s="38" t="s">
        <v>84</v>
      </c>
    </row>
    <row r="873" spans="2:5" x14ac:dyDescent="0.25">
      <c r="B873" s="11">
        <v>78127</v>
      </c>
      <c r="C873" s="11" t="s">
        <v>1777</v>
      </c>
      <c r="D873" s="37">
        <v>64</v>
      </c>
      <c r="E873" s="38" t="s">
        <v>81</v>
      </c>
    </row>
    <row r="874" spans="2:5" x14ac:dyDescent="0.25">
      <c r="B874" s="11">
        <v>78130</v>
      </c>
      <c r="C874" s="11" t="s">
        <v>1779</v>
      </c>
      <c r="D874" s="37">
        <v>1144</v>
      </c>
      <c r="E874" s="38" t="s">
        <v>87</v>
      </c>
    </row>
    <row r="875" spans="2:5" x14ac:dyDescent="0.25">
      <c r="B875" s="11">
        <v>79005</v>
      </c>
      <c r="C875" s="11" t="s">
        <v>1781</v>
      </c>
      <c r="D875" s="37">
        <v>1633</v>
      </c>
      <c r="E875" s="38" t="s">
        <v>87</v>
      </c>
    </row>
    <row r="876" spans="2:5" x14ac:dyDescent="0.25">
      <c r="B876" s="11">
        <v>79010</v>
      </c>
      <c r="C876" s="11" t="s">
        <v>1783</v>
      </c>
      <c r="D876" s="37">
        <v>719</v>
      </c>
      <c r="E876" s="38" t="s">
        <v>81</v>
      </c>
    </row>
    <row r="877" spans="2:5" x14ac:dyDescent="0.25">
      <c r="B877" s="11">
        <v>79015</v>
      </c>
      <c r="C877" s="11" t="s">
        <v>1785</v>
      </c>
      <c r="D877" s="37">
        <v>412</v>
      </c>
      <c r="E877" s="38" t="s">
        <v>81</v>
      </c>
    </row>
    <row r="878" spans="2:5" x14ac:dyDescent="0.25">
      <c r="B878" s="11">
        <v>79022</v>
      </c>
      <c r="C878" s="11" t="s">
        <v>1787</v>
      </c>
      <c r="D878" s="37">
        <v>815</v>
      </c>
      <c r="E878" s="38" t="s">
        <v>81</v>
      </c>
    </row>
    <row r="879" spans="2:5" x14ac:dyDescent="0.25">
      <c r="B879" s="11">
        <v>79025</v>
      </c>
      <c r="C879" s="11" t="s">
        <v>1789</v>
      </c>
      <c r="D879" s="37">
        <v>759</v>
      </c>
      <c r="E879" s="38" t="s">
        <v>81</v>
      </c>
    </row>
    <row r="880" spans="2:5" x14ac:dyDescent="0.25">
      <c r="B880" s="11">
        <v>79030</v>
      </c>
      <c r="C880" s="11" t="s">
        <v>1791</v>
      </c>
      <c r="D880" s="37">
        <v>2018</v>
      </c>
      <c r="E880" s="38" t="s">
        <v>84</v>
      </c>
    </row>
    <row r="881" spans="2:5" x14ac:dyDescent="0.25">
      <c r="B881" s="11">
        <v>79037</v>
      </c>
      <c r="C881" s="11" t="s">
        <v>1793</v>
      </c>
      <c r="D881" s="37">
        <v>4524</v>
      </c>
      <c r="E881" s="38" t="s">
        <v>84</v>
      </c>
    </row>
    <row r="882" spans="2:5" x14ac:dyDescent="0.25">
      <c r="B882" s="11">
        <v>79047</v>
      </c>
      <c r="C882" s="11" t="s">
        <v>1795</v>
      </c>
      <c r="D882" s="37">
        <v>1036</v>
      </c>
      <c r="E882" s="38" t="s">
        <v>87</v>
      </c>
    </row>
    <row r="883" spans="2:5" x14ac:dyDescent="0.25">
      <c r="B883" s="11">
        <v>79050</v>
      </c>
      <c r="C883" s="11" t="s">
        <v>1797</v>
      </c>
      <c r="D883" s="37">
        <v>817</v>
      </c>
      <c r="E883" s="38" t="s">
        <v>81</v>
      </c>
    </row>
    <row r="884" spans="2:5" x14ac:dyDescent="0.25">
      <c r="B884" s="11">
        <v>79060</v>
      </c>
      <c r="C884" s="11" t="s">
        <v>1799</v>
      </c>
      <c r="D884" s="37">
        <v>438</v>
      </c>
      <c r="E884" s="38" t="s">
        <v>81</v>
      </c>
    </row>
    <row r="885" spans="2:5" x14ac:dyDescent="0.25">
      <c r="B885" s="11">
        <v>79065</v>
      </c>
      <c r="C885" s="11" t="s">
        <v>1801</v>
      </c>
      <c r="D885" s="37">
        <v>909</v>
      </c>
      <c r="E885" s="38" t="s">
        <v>81</v>
      </c>
    </row>
    <row r="886" spans="2:5" x14ac:dyDescent="0.25">
      <c r="B886" s="11">
        <v>79078</v>
      </c>
      <c r="C886" s="11" t="s">
        <v>1803</v>
      </c>
      <c r="D886" s="37">
        <v>2691</v>
      </c>
      <c r="E886" s="38" t="s">
        <v>84</v>
      </c>
    </row>
    <row r="887" spans="2:5" x14ac:dyDescent="0.25">
      <c r="B887" s="11">
        <v>79088</v>
      </c>
      <c r="C887" s="11" t="s">
        <v>1805</v>
      </c>
      <c r="D887" s="37">
        <v>13959</v>
      </c>
      <c r="E887" s="38" t="s">
        <v>78</v>
      </c>
    </row>
    <row r="888" spans="2:5" x14ac:dyDescent="0.25">
      <c r="B888" s="11">
        <v>79097</v>
      </c>
      <c r="C888" s="11" t="s">
        <v>1807</v>
      </c>
      <c r="D888" s="37">
        <v>2784</v>
      </c>
      <c r="E888" s="38" t="s">
        <v>84</v>
      </c>
    </row>
    <row r="889" spans="2:5" x14ac:dyDescent="0.25">
      <c r="B889" s="11">
        <v>79105</v>
      </c>
      <c r="C889" s="11" t="s">
        <v>1809</v>
      </c>
      <c r="D889" s="37">
        <v>493</v>
      </c>
      <c r="E889" s="38" t="s">
        <v>81</v>
      </c>
    </row>
    <row r="890" spans="2:5" x14ac:dyDescent="0.25">
      <c r="B890" s="11">
        <v>79110</v>
      </c>
      <c r="C890" s="11" t="s">
        <v>1811</v>
      </c>
      <c r="D890" s="37">
        <v>582</v>
      </c>
      <c r="E890" s="38" t="s">
        <v>81</v>
      </c>
    </row>
    <row r="891" spans="2:5" x14ac:dyDescent="0.25">
      <c r="B891" s="11">
        <v>79115</v>
      </c>
      <c r="C891" s="11" t="s">
        <v>1813</v>
      </c>
      <c r="D891" s="37">
        <v>594</v>
      </c>
      <c r="E891" s="38" t="s">
        <v>81</v>
      </c>
    </row>
    <row r="892" spans="2:5" x14ac:dyDescent="0.25">
      <c r="B892" s="11">
        <v>80005</v>
      </c>
      <c r="C892" s="11" t="s">
        <v>1815</v>
      </c>
      <c r="D892" s="37">
        <v>458</v>
      </c>
      <c r="E892" s="38" t="s">
        <v>81</v>
      </c>
    </row>
    <row r="893" spans="2:5" x14ac:dyDescent="0.25">
      <c r="B893" s="11">
        <v>80010</v>
      </c>
      <c r="C893" s="11" t="s">
        <v>1817</v>
      </c>
      <c r="D893" s="37">
        <v>973</v>
      </c>
      <c r="E893" s="38" t="s">
        <v>81</v>
      </c>
    </row>
    <row r="894" spans="2:5" x14ac:dyDescent="0.25">
      <c r="B894" s="11">
        <v>80015</v>
      </c>
      <c r="C894" s="11" t="s">
        <v>1819</v>
      </c>
      <c r="D894" s="37">
        <v>259</v>
      </c>
      <c r="E894" s="38" t="s">
        <v>81</v>
      </c>
    </row>
    <row r="895" spans="2:5" x14ac:dyDescent="0.25">
      <c r="B895" s="11">
        <v>80020</v>
      </c>
      <c r="C895" s="11" t="s">
        <v>1821</v>
      </c>
      <c r="D895" s="37">
        <v>707</v>
      </c>
      <c r="E895" s="38" t="s">
        <v>81</v>
      </c>
    </row>
    <row r="896" spans="2:5" x14ac:dyDescent="0.25">
      <c r="B896" s="11">
        <v>80027</v>
      </c>
      <c r="C896" s="11" t="s">
        <v>1823</v>
      </c>
      <c r="D896" s="37">
        <v>3759</v>
      </c>
      <c r="E896" s="38" t="s">
        <v>84</v>
      </c>
    </row>
    <row r="897" spans="2:5" x14ac:dyDescent="0.25">
      <c r="B897" s="11">
        <v>80037</v>
      </c>
      <c r="C897" s="11" t="s">
        <v>1825</v>
      </c>
      <c r="D897" s="37">
        <v>2142</v>
      </c>
      <c r="E897" s="38" t="s">
        <v>84</v>
      </c>
    </row>
    <row r="898" spans="2:5" x14ac:dyDescent="0.25">
      <c r="B898" s="11">
        <v>80045</v>
      </c>
      <c r="C898" s="11" t="s">
        <v>1827</v>
      </c>
      <c r="D898" s="37">
        <v>1120</v>
      </c>
      <c r="E898" s="38" t="s">
        <v>87</v>
      </c>
    </row>
    <row r="899" spans="2:5" x14ac:dyDescent="0.25">
      <c r="B899" s="11">
        <v>80050</v>
      </c>
      <c r="C899" s="11" t="s">
        <v>1829</v>
      </c>
      <c r="D899" s="37">
        <v>2738</v>
      </c>
      <c r="E899" s="38" t="s">
        <v>84</v>
      </c>
    </row>
    <row r="900" spans="2:5" x14ac:dyDescent="0.25">
      <c r="B900" s="11">
        <v>80055</v>
      </c>
      <c r="C900" s="11" t="s">
        <v>1831</v>
      </c>
      <c r="D900" s="37">
        <v>456</v>
      </c>
      <c r="E900" s="38" t="s">
        <v>81</v>
      </c>
    </row>
    <row r="901" spans="2:5" x14ac:dyDescent="0.25">
      <c r="B901" s="11">
        <v>80060</v>
      </c>
      <c r="C901" s="11" t="s">
        <v>1833</v>
      </c>
      <c r="D901" s="37">
        <v>721</v>
      </c>
      <c r="E901" s="38" t="s">
        <v>81</v>
      </c>
    </row>
    <row r="902" spans="2:5" x14ac:dyDescent="0.25">
      <c r="B902" s="11">
        <v>80065</v>
      </c>
      <c r="C902" s="11" t="s">
        <v>1835</v>
      </c>
      <c r="D902" s="37">
        <v>647</v>
      </c>
      <c r="E902" s="38" t="s">
        <v>81</v>
      </c>
    </row>
    <row r="903" spans="2:5" x14ac:dyDescent="0.25">
      <c r="B903" s="11">
        <v>80070</v>
      </c>
      <c r="C903" s="11" t="s">
        <v>1837</v>
      </c>
      <c r="D903" s="37">
        <v>501</v>
      </c>
      <c r="E903" s="38" t="s">
        <v>81</v>
      </c>
    </row>
    <row r="904" spans="2:5" x14ac:dyDescent="0.25">
      <c r="B904" s="11">
        <v>80078</v>
      </c>
      <c r="C904" s="11" t="s">
        <v>1839</v>
      </c>
      <c r="D904" s="37">
        <v>1568</v>
      </c>
      <c r="E904" s="38" t="s">
        <v>87</v>
      </c>
    </row>
    <row r="905" spans="2:5" x14ac:dyDescent="0.25">
      <c r="B905" s="11">
        <v>80085</v>
      </c>
      <c r="C905" s="11" t="s">
        <v>1841</v>
      </c>
      <c r="D905" s="37">
        <v>337</v>
      </c>
      <c r="E905" s="38" t="s">
        <v>81</v>
      </c>
    </row>
    <row r="906" spans="2:5" x14ac:dyDescent="0.25">
      <c r="B906" s="11">
        <v>80090</v>
      </c>
      <c r="C906" s="11" t="s">
        <v>1843</v>
      </c>
      <c r="D906" s="37">
        <v>990</v>
      </c>
      <c r="E906" s="38" t="s">
        <v>81</v>
      </c>
    </row>
    <row r="907" spans="2:5" x14ac:dyDescent="0.25">
      <c r="B907" s="11">
        <v>80095</v>
      </c>
      <c r="C907" s="11" t="s">
        <v>1845</v>
      </c>
      <c r="D907" s="37">
        <v>986</v>
      </c>
      <c r="E907" s="38" t="s">
        <v>81</v>
      </c>
    </row>
    <row r="908" spans="2:5" x14ac:dyDescent="0.25">
      <c r="B908" s="11">
        <v>80103</v>
      </c>
      <c r="C908" s="11" t="s">
        <v>1847</v>
      </c>
      <c r="D908" s="37">
        <v>790</v>
      </c>
      <c r="E908" s="38" t="s">
        <v>81</v>
      </c>
    </row>
    <row r="909" spans="2:5" x14ac:dyDescent="0.25">
      <c r="B909" s="11">
        <v>80110</v>
      </c>
      <c r="C909" s="11" t="s">
        <v>1849</v>
      </c>
      <c r="D909" s="37">
        <v>566</v>
      </c>
      <c r="E909" s="38" t="s">
        <v>81</v>
      </c>
    </row>
    <row r="910" spans="2:5" x14ac:dyDescent="0.25">
      <c r="B910" s="11">
        <v>80115</v>
      </c>
      <c r="C910" s="11" t="s">
        <v>1851</v>
      </c>
      <c r="D910" s="37">
        <v>368</v>
      </c>
      <c r="E910" s="38" t="s">
        <v>81</v>
      </c>
    </row>
    <row r="911" spans="2:5" x14ac:dyDescent="0.25">
      <c r="B911" s="11">
        <v>80125</v>
      </c>
      <c r="C911" s="11" t="s">
        <v>1853</v>
      </c>
      <c r="D911" s="37">
        <v>556</v>
      </c>
      <c r="E911" s="38" t="s">
        <v>81</v>
      </c>
    </row>
    <row r="912" spans="2:5" x14ac:dyDescent="0.25">
      <c r="B912" s="11">
        <v>80130</v>
      </c>
      <c r="C912" s="11" t="s">
        <v>1855</v>
      </c>
      <c r="D912" s="37">
        <v>523</v>
      </c>
      <c r="E912" s="38" t="s">
        <v>81</v>
      </c>
    </row>
    <row r="913" spans="2:5" x14ac:dyDescent="0.25">
      <c r="B913" s="11">
        <v>80135</v>
      </c>
      <c r="C913" s="11" t="s">
        <v>1857</v>
      </c>
      <c r="D913" s="37">
        <v>420</v>
      </c>
      <c r="E913" s="38" t="s">
        <v>81</v>
      </c>
    </row>
    <row r="914" spans="2:5" x14ac:dyDescent="0.25">
      <c r="B914" s="11">
        <v>80140</v>
      </c>
      <c r="C914" s="11" t="s">
        <v>1859</v>
      </c>
      <c r="D914" s="37">
        <v>885</v>
      </c>
      <c r="E914" s="38" t="s">
        <v>81</v>
      </c>
    </row>
    <row r="915" spans="2:5" x14ac:dyDescent="0.25">
      <c r="B915" s="11">
        <v>80145</v>
      </c>
      <c r="C915" s="11" t="s">
        <v>1861</v>
      </c>
      <c r="D915" s="37">
        <v>639</v>
      </c>
      <c r="E915" s="38" t="s">
        <v>81</v>
      </c>
    </row>
    <row r="916" spans="2:5" x14ac:dyDescent="0.25">
      <c r="B916" s="11">
        <v>81017</v>
      </c>
      <c r="C916" s="11" t="s">
        <v>1863</v>
      </c>
      <c r="D916" s="37">
        <v>278589</v>
      </c>
      <c r="E916" s="38" t="s">
        <v>562</v>
      </c>
    </row>
    <row r="917" spans="2:5" x14ac:dyDescent="0.25">
      <c r="B917" s="11">
        <v>82005</v>
      </c>
      <c r="C917" s="11" t="s">
        <v>539</v>
      </c>
      <c r="D917" s="37">
        <v>5546</v>
      </c>
      <c r="E917" s="38" t="s">
        <v>92</v>
      </c>
    </row>
    <row r="918" spans="2:5" x14ac:dyDescent="0.25">
      <c r="B918" s="11">
        <v>82010</v>
      </c>
      <c r="C918" s="11" t="s">
        <v>1866</v>
      </c>
      <c r="D918" s="37">
        <v>747</v>
      </c>
      <c r="E918" s="38" t="s">
        <v>81</v>
      </c>
    </row>
    <row r="919" spans="2:5" x14ac:dyDescent="0.25">
      <c r="B919" s="11">
        <v>82015</v>
      </c>
      <c r="C919" s="11" t="s">
        <v>1868</v>
      </c>
      <c r="D919" s="37">
        <v>11552</v>
      </c>
      <c r="E919" s="38" t="s">
        <v>78</v>
      </c>
    </row>
    <row r="920" spans="2:5" x14ac:dyDescent="0.25">
      <c r="B920" s="11">
        <v>82020</v>
      </c>
      <c r="C920" s="11" t="s">
        <v>1870</v>
      </c>
      <c r="D920" s="37">
        <v>10842</v>
      </c>
      <c r="E920" s="38" t="s">
        <v>78</v>
      </c>
    </row>
    <row r="921" spans="2:5" x14ac:dyDescent="0.25">
      <c r="B921" s="11">
        <v>82025</v>
      </c>
      <c r="C921" s="11" t="s">
        <v>1872</v>
      </c>
      <c r="D921" s="37">
        <v>7039</v>
      </c>
      <c r="E921" s="38" t="s">
        <v>92</v>
      </c>
    </row>
    <row r="922" spans="2:5" x14ac:dyDescent="0.25">
      <c r="B922" s="11">
        <v>82030</v>
      </c>
      <c r="C922" s="11" t="s">
        <v>1874</v>
      </c>
      <c r="D922" s="37">
        <v>5878</v>
      </c>
      <c r="E922" s="38" t="s">
        <v>92</v>
      </c>
    </row>
    <row r="923" spans="2:5" x14ac:dyDescent="0.25">
      <c r="B923" s="11">
        <v>82035</v>
      </c>
      <c r="C923" s="11" t="s">
        <v>1876</v>
      </c>
      <c r="D923" s="37">
        <v>7903</v>
      </c>
      <c r="E923" s="38" t="s">
        <v>92</v>
      </c>
    </row>
    <row r="924" spans="2:5" x14ac:dyDescent="0.25">
      <c r="B924" s="11">
        <v>83005</v>
      </c>
      <c r="C924" s="11" t="s">
        <v>1878</v>
      </c>
      <c r="D924" s="37">
        <v>557</v>
      </c>
      <c r="E924" s="38" t="s">
        <v>81</v>
      </c>
    </row>
    <row r="925" spans="2:5" x14ac:dyDescent="0.25">
      <c r="B925" s="11">
        <v>83010</v>
      </c>
      <c r="C925" s="11" t="s">
        <v>1880</v>
      </c>
      <c r="D925" s="37">
        <v>927</v>
      </c>
      <c r="E925" s="38" t="s">
        <v>81</v>
      </c>
    </row>
    <row r="926" spans="2:5" x14ac:dyDescent="0.25">
      <c r="B926" s="11">
        <v>83015</v>
      </c>
      <c r="C926" s="11" t="s">
        <v>1882</v>
      </c>
      <c r="D926" s="37">
        <v>884</v>
      </c>
      <c r="E926" s="38" t="s">
        <v>81</v>
      </c>
    </row>
    <row r="927" spans="2:5" x14ac:dyDescent="0.25">
      <c r="B927" s="11">
        <v>83020</v>
      </c>
      <c r="C927" s="11" t="s">
        <v>1884</v>
      </c>
      <c r="D927" s="37">
        <v>600</v>
      </c>
      <c r="E927" s="38" t="s">
        <v>81</v>
      </c>
    </row>
    <row r="928" spans="2:5" x14ac:dyDescent="0.25">
      <c r="B928" s="11">
        <v>83032</v>
      </c>
      <c r="C928" s="11" t="s">
        <v>1886</v>
      </c>
      <c r="D928" s="37">
        <v>2301</v>
      </c>
      <c r="E928" s="38" t="s">
        <v>84</v>
      </c>
    </row>
    <row r="929" spans="2:5" x14ac:dyDescent="0.25">
      <c r="B929" s="11">
        <v>83040</v>
      </c>
      <c r="C929" s="11" t="s">
        <v>1888</v>
      </c>
      <c r="D929" s="37">
        <v>839</v>
      </c>
      <c r="E929" s="38" t="s">
        <v>81</v>
      </c>
    </row>
    <row r="930" spans="2:5" x14ac:dyDescent="0.25">
      <c r="B930" s="11">
        <v>83045</v>
      </c>
      <c r="C930" s="11" t="s">
        <v>1890</v>
      </c>
      <c r="D930" s="37">
        <v>620</v>
      </c>
      <c r="E930" s="38" t="s">
        <v>81</v>
      </c>
    </row>
    <row r="931" spans="2:5" x14ac:dyDescent="0.25">
      <c r="B931" s="11">
        <v>83050</v>
      </c>
      <c r="C931" s="11" t="s">
        <v>1892</v>
      </c>
      <c r="D931" s="37">
        <v>784</v>
      </c>
      <c r="E931" s="38" t="s">
        <v>81</v>
      </c>
    </row>
    <row r="932" spans="2:5" x14ac:dyDescent="0.25">
      <c r="B932" s="11">
        <v>83055</v>
      </c>
      <c r="C932" s="11" t="s">
        <v>1894</v>
      </c>
      <c r="D932" s="37">
        <v>527</v>
      </c>
      <c r="E932" s="38" t="s">
        <v>81</v>
      </c>
    </row>
    <row r="933" spans="2:5" x14ac:dyDescent="0.25">
      <c r="B933" s="11">
        <v>83060</v>
      </c>
      <c r="C933" s="11" t="s">
        <v>1896</v>
      </c>
      <c r="D933" s="37">
        <v>1593</v>
      </c>
      <c r="E933" s="38" t="s">
        <v>87</v>
      </c>
    </row>
    <row r="934" spans="2:5" x14ac:dyDescent="0.25">
      <c r="B934" s="11">
        <v>83065</v>
      </c>
      <c r="C934" s="11" t="s">
        <v>1898</v>
      </c>
      <c r="D934" s="37">
        <v>3763</v>
      </c>
      <c r="E934" s="38" t="s">
        <v>84</v>
      </c>
    </row>
    <row r="935" spans="2:5" x14ac:dyDescent="0.25">
      <c r="B935" s="11">
        <v>83070</v>
      </c>
      <c r="C935" s="11" t="s">
        <v>1900</v>
      </c>
      <c r="D935" s="37">
        <v>1834</v>
      </c>
      <c r="E935" s="38" t="s">
        <v>87</v>
      </c>
    </row>
    <row r="936" spans="2:5" x14ac:dyDescent="0.25">
      <c r="B936" s="11">
        <v>83075</v>
      </c>
      <c r="C936" s="11" t="s">
        <v>1902</v>
      </c>
      <c r="D936" s="37">
        <v>538</v>
      </c>
      <c r="E936" s="38" t="s">
        <v>81</v>
      </c>
    </row>
    <row r="937" spans="2:5" x14ac:dyDescent="0.25">
      <c r="B937" s="11">
        <v>83085</v>
      </c>
      <c r="C937" s="11" t="s">
        <v>1904</v>
      </c>
      <c r="D937" s="37">
        <v>447</v>
      </c>
      <c r="E937" s="38" t="s">
        <v>81</v>
      </c>
    </row>
    <row r="938" spans="2:5" x14ac:dyDescent="0.25">
      <c r="B938" s="11">
        <v>83088</v>
      </c>
      <c r="C938" s="11" t="s">
        <v>1906</v>
      </c>
      <c r="D938" s="37">
        <v>689</v>
      </c>
      <c r="E938" s="38" t="s">
        <v>81</v>
      </c>
    </row>
    <row r="939" spans="2:5" x14ac:dyDescent="0.25">
      <c r="B939" s="11">
        <v>83090</v>
      </c>
      <c r="C939" s="11" t="s">
        <v>1908</v>
      </c>
      <c r="D939" s="37">
        <v>728</v>
      </c>
      <c r="E939" s="38" t="s">
        <v>81</v>
      </c>
    </row>
    <row r="940" spans="2:5" x14ac:dyDescent="0.25">
      <c r="B940" s="11">
        <v>83095</v>
      </c>
      <c r="C940" s="11" t="s">
        <v>1910</v>
      </c>
      <c r="D940" s="37">
        <v>1129</v>
      </c>
      <c r="E940" s="38" t="s">
        <v>87</v>
      </c>
    </row>
    <row r="941" spans="2:5" x14ac:dyDescent="0.25">
      <c r="B941" s="11">
        <v>84005</v>
      </c>
      <c r="C941" s="11" t="s">
        <v>1912</v>
      </c>
      <c r="D941" s="37">
        <v>1134</v>
      </c>
      <c r="E941" s="38" t="s">
        <v>87</v>
      </c>
    </row>
    <row r="942" spans="2:5" x14ac:dyDescent="0.25">
      <c r="B942" s="11">
        <v>84010</v>
      </c>
      <c r="C942" s="11" t="s">
        <v>1914</v>
      </c>
      <c r="D942" s="37">
        <v>1624</v>
      </c>
      <c r="E942" s="38" t="s">
        <v>87</v>
      </c>
    </row>
    <row r="943" spans="2:5" x14ac:dyDescent="0.25">
      <c r="B943" s="11">
        <v>84015</v>
      </c>
      <c r="C943" s="11" t="s">
        <v>1916</v>
      </c>
      <c r="D943" s="37">
        <v>1159</v>
      </c>
      <c r="E943" s="38" t="s">
        <v>87</v>
      </c>
    </row>
    <row r="944" spans="2:5" x14ac:dyDescent="0.25">
      <c r="B944" s="11">
        <v>84020</v>
      </c>
      <c r="C944" s="11" t="s">
        <v>1918</v>
      </c>
      <c r="D944" s="37">
        <v>256</v>
      </c>
      <c r="E944" s="38" t="s">
        <v>81</v>
      </c>
    </row>
    <row r="945" spans="2:5" x14ac:dyDescent="0.25">
      <c r="B945" s="11">
        <v>84025</v>
      </c>
      <c r="C945" s="11" t="s">
        <v>1919</v>
      </c>
      <c r="D945" s="37">
        <v>604</v>
      </c>
      <c r="E945" s="38" t="s">
        <v>81</v>
      </c>
    </row>
    <row r="946" spans="2:5" x14ac:dyDescent="0.25">
      <c r="B946" s="11">
        <v>84030</v>
      </c>
      <c r="C946" s="11" t="s">
        <v>1920</v>
      </c>
      <c r="D946" s="37">
        <v>767</v>
      </c>
      <c r="E946" s="38" t="s">
        <v>81</v>
      </c>
    </row>
    <row r="947" spans="2:5" x14ac:dyDescent="0.25">
      <c r="B947" s="11">
        <v>84035</v>
      </c>
      <c r="C947" s="11" t="s">
        <v>1922</v>
      </c>
      <c r="D947" s="37">
        <v>691</v>
      </c>
      <c r="E947" s="38" t="s">
        <v>81</v>
      </c>
    </row>
    <row r="948" spans="2:5" x14ac:dyDescent="0.25">
      <c r="B948" s="11">
        <v>84040</v>
      </c>
      <c r="C948" s="11" t="s">
        <v>1924</v>
      </c>
      <c r="D948" s="37">
        <v>452</v>
      </c>
      <c r="E948" s="38" t="s">
        <v>81</v>
      </c>
    </row>
    <row r="949" spans="2:5" x14ac:dyDescent="0.25">
      <c r="B949" s="11">
        <v>84045</v>
      </c>
      <c r="C949" s="11" t="s">
        <v>1926</v>
      </c>
      <c r="D949" s="37">
        <v>285</v>
      </c>
      <c r="E949" s="38" t="s">
        <v>81</v>
      </c>
    </row>
    <row r="950" spans="2:5" x14ac:dyDescent="0.25">
      <c r="B950" s="11">
        <v>84050</v>
      </c>
      <c r="C950" s="11" t="s">
        <v>1928</v>
      </c>
      <c r="D950" s="37">
        <v>201</v>
      </c>
      <c r="E950" s="38" t="s">
        <v>81</v>
      </c>
    </row>
    <row r="951" spans="2:5" x14ac:dyDescent="0.25">
      <c r="B951" s="11">
        <v>84055</v>
      </c>
      <c r="C951" s="11" t="s">
        <v>1929</v>
      </c>
      <c r="D951" s="37">
        <v>1076</v>
      </c>
      <c r="E951" s="38" t="s">
        <v>87</v>
      </c>
    </row>
    <row r="952" spans="2:5" x14ac:dyDescent="0.25">
      <c r="B952" s="11">
        <v>84060</v>
      </c>
      <c r="C952" s="11" t="s">
        <v>1931</v>
      </c>
      <c r="D952" s="37">
        <v>1348</v>
      </c>
      <c r="E952" s="38" t="s">
        <v>87</v>
      </c>
    </row>
    <row r="953" spans="2:5" x14ac:dyDescent="0.25">
      <c r="B953" s="11">
        <v>84065</v>
      </c>
      <c r="C953" s="11" t="s">
        <v>1933</v>
      </c>
      <c r="D953" s="37">
        <v>2248</v>
      </c>
      <c r="E953" s="38" t="s">
        <v>84</v>
      </c>
    </row>
    <row r="954" spans="2:5" x14ac:dyDescent="0.25">
      <c r="B954" s="11">
        <v>84070</v>
      </c>
      <c r="C954" s="11" t="s">
        <v>1934</v>
      </c>
      <c r="D954" s="37">
        <v>357</v>
      </c>
      <c r="E954" s="38" t="s">
        <v>81</v>
      </c>
    </row>
    <row r="955" spans="2:5" x14ac:dyDescent="0.25">
      <c r="B955" s="11">
        <v>84082</v>
      </c>
      <c r="C955" s="11" t="s">
        <v>1936</v>
      </c>
      <c r="D955" s="37">
        <v>1306</v>
      </c>
      <c r="E955" s="38" t="s">
        <v>87</v>
      </c>
    </row>
    <row r="956" spans="2:5" x14ac:dyDescent="0.25">
      <c r="B956" s="11">
        <v>84090</v>
      </c>
      <c r="C956" s="11" t="s">
        <v>1937</v>
      </c>
      <c r="D956" s="37">
        <v>357</v>
      </c>
      <c r="E956" s="38" t="s">
        <v>81</v>
      </c>
    </row>
    <row r="957" spans="2:5" x14ac:dyDescent="0.25">
      <c r="B957" s="11">
        <v>84095</v>
      </c>
      <c r="C957" s="11" t="s">
        <v>1939</v>
      </c>
      <c r="D957" s="37">
        <v>110</v>
      </c>
      <c r="E957" s="38" t="s">
        <v>81</v>
      </c>
    </row>
    <row r="958" spans="2:5" x14ac:dyDescent="0.25">
      <c r="B958" s="11">
        <v>84100</v>
      </c>
      <c r="C958" s="11" t="s">
        <v>1941</v>
      </c>
      <c r="D958" s="37">
        <v>155</v>
      </c>
      <c r="E958" s="38" t="s">
        <v>81</v>
      </c>
    </row>
    <row r="959" spans="2:5" x14ac:dyDescent="0.25">
      <c r="B959" s="11">
        <v>85005</v>
      </c>
      <c r="C959" s="11" t="s">
        <v>1942</v>
      </c>
      <c r="D959" s="37">
        <v>2345</v>
      </c>
      <c r="E959" s="38" t="s">
        <v>84</v>
      </c>
    </row>
    <row r="960" spans="2:5" x14ac:dyDescent="0.25">
      <c r="B960" s="11">
        <v>85010</v>
      </c>
      <c r="C960" s="11" t="s">
        <v>1944</v>
      </c>
      <c r="D960" s="37">
        <v>476</v>
      </c>
      <c r="E960" s="38" t="s">
        <v>81</v>
      </c>
    </row>
    <row r="961" spans="2:5" x14ac:dyDescent="0.25">
      <c r="B961" s="11">
        <v>85015</v>
      </c>
      <c r="C961" s="11" t="s">
        <v>1946</v>
      </c>
      <c r="D961" s="37">
        <v>625</v>
      </c>
      <c r="E961" s="38" t="s">
        <v>81</v>
      </c>
    </row>
    <row r="962" spans="2:5" x14ac:dyDescent="0.25">
      <c r="B962" s="11">
        <v>85020</v>
      </c>
      <c r="C962" s="11" t="s">
        <v>1948</v>
      </c>
      <c r="D962" s="37">
        <v>748</v>
      </c>
      <c r="E962" s="38" t="s">
        <v>81</v>
      </c>
    </row>
    <row r="963" spans="2:5" x14ac:dyDescent="0.25">
      <c r="B963" s="11">
        <v>85025</v>
      </c>
      <c r="C963" s="11" t="s">
        <v>1950</v>
      </c>
      <c r="D963" s="37">
        <v>2587</v>
      </c>
      <c r="E963" s="38" t="s">
        <v>84</v>
      </c>
    </row>
    <row r="964" spans="2:5" x14ac:dyDescent="0.25">
      <c r="B964" s="11">
        <v>85030</v>
      </c>
      <c r="C964" s="11" t="s">
        <v>1952</v>
      </c>
      <c r="D964" s="37">
        <v>892</v>
      </c>
      <c r="E964" s="38" t="s">
        <v>81</v>
      </c>
    </row>
    <row r="965" spans="2:5" x14ac:dyDescent="0.25">
      <c r="B965" s="11">
        <v>85037</v>
      </c>
      <c r="C965" s="11" t="s">
        <v>1954</v>
      </c>
      <c r="D965" s="37">
        <v>1314</v>
      </c>
      <c r="E965" s="38" t="s">
        <v>87</v>
      </c>
    </row>
    <row r="966" spans="2:5" x14ac:dyDescent="0.25">
      <c r="B966" s="11">
        <v>85045</v>
      </c>
      <c r="C966" s="11" t="s">
        <v>1956</v>
      </c>
      <c r="D966" s="37">
        <v>1148</v>
      </c>
      <c r="E966" s="38" t="s">
        <v>87</v>
      </c>
    </row>
    <row r="967" spans="2:5" x14ac:dyDescent="0.25">
      <c r="B967" s="11">
        <v>85050</v>
      </c>
      <c r="C967" s="11" t="s">
        <v>1958</v>
      </c>
      <c r="D967" s="37">
        <v>719</v>
      </c>
      <c r="E967" s="38" t="s">
        <v>81</v>
      </c>
    </row>
    <row r="968" spans="2:5" x14ac:dyDescent="0.25">
      <c r="B968" s="11">
        <v>85055</v>
      </c>
      <c r="C968" s="11" t="s">
        <v>1960</v>
      </c>
      <c r="D968" s="37">
        <v>330</v>
      </c>
      <c r="E968" s="38" t="s">
        <v>81</v>
      </c>
    </row>
    <row r="969" spans="2:5" x14ac:dyDescent="0.25">
      <c r="B969" s="11">
        <v>85060</v>
      </c>
      <c r="C969" s="11" t="s">
        <v>1962</v>
      </c>
      <c r="D969" s="37">
        <v>296</v>
      </c>
      <c r="E969" s="38" t="s">
        <v>81</v>
      </c>
    </row>
    <row r="970" spans="2:5" x14ac:dyDescent="0.25">
      <c r="B970" s="11">
        <v>85065</v>
      </c>
      <c r="C970" s="11" t="s">
        <v>1964</v>
      </c>
      <c r="D970" s="37">
        <v>283</v>
      </c>
      <c r="E970" s="38" t="s">
        <v>81</v>
      </c>
    </row>
    <row r="971" spans="2:5" x14ac:dyDescent="0.25">
      <c r="B971" s="11">
        <v>85070</v>
      </c>
      <c r="C971" s="11" t="s">
        <v>1966</v>
      </c>
      <c r="D971" s="37">
        <v>513</v>
      </c>
      <c r="E971" s="38" t="s">
        <v>81</v>
      </c>
    </row>
    <row r="972" spans="2:5" x14ac:dyDescent="0.25">
      <c r="B972" s="11">
        <v>85075</v>
      </c>
      <c r="C972" s="11" t="s">
        <v>1968</v>
      </c>
      <c r="D972" s="37">
        <v>190</v>
      </c>
      <c r="E972" s="38" t="s">
        <v>81</v>
      </c>
    </row>
    <row r="973" spans="2:5" x14ac:dyDescent="0.25">
      <c r="B973" s="11">
        <v>85080</v>
      </c>
      <c r="C973" s="11" t="s">
        <v>1970</v>
      </c>
      <c r="D973" s="37">
        <v>292</v>
      </c>
      <c r="E973" s="38" t="s">
        <v>81</v>
      </c>
    </row>
    <row r="974" spans="2:5" x14ac:dyDescent="0.25">
      <c r="B974" s="11">
        <v>85085</v>
      </c>
      <c r="C974" s="11" t="s">
        <v>1972</v>
      </c>
      <c r="D974" s="37">
        <v>449</v>
      </c>
      <c r="E974" s="38" t="s">
        <v>81</v>
      </c>
    </row>
    <row r="975" spans="2:5" x14ac:dyDescent="0.25">
      <c r="B975" s="11">
        <v>85090</v>
      </c>
      <c r="C975" s="11" t="s">
        <v>1974</v>
      </c>
      <c r="D975" s="37">
        <v>1081</v>
      </c>
      <c r="E975" s="38" t="s">
        <v>87</v>
      </c>
    </row>
    <row r="976" spans="2:5" x14ac:dyDescent="0.25">
      <c r="B976" s="11">
        <v>85095</v>
      </c>
      <c r="C976" s="11" t="s">
        <v>1975</v>
      </c>
      <c r="D976" s="37">
        <v>323</v>
      </c>
      <c r="E976" s="38" t="s">
        <v>81</v>
      </c>
    </row>
    <row r="977" spans="2:5" x14ac:dyDescent="0.25">
      <c r="B977" s="11">
        <v>85100</v>
      </c>
      <c r="C977" s="11" t="s">
        <v>1977</v>
      </c>
      <c r="D977" s="37">
        <v>376</v>
      </c>
      <c r="E977" s="38" t="s">
        <v>81</v>
      </c>
    </row>
    <row r="978" spans="2:5" x14ac:dyDescent="0.25">
      <c r="B978" s="11">
        <v>85105</v>
      </c>
      <c r="C978" s="11" t="s">
        <v>1978</v>
      </c>
      <c r="D978" s="37">
        <v>273</v>
      </c>
      <c r="E978" s="38" t="s">
        <v>81</v>
      </c>
    </row>
    <row r="979" spans="2:5" x14ac:dyDescent="0.25">
      <c r="B979" s="11">
        <v>86042</v>
      </c>
      <c r="C979" s="11" t="s">
        <v>1980</v>
      </c>
      <c r="D979" s="37">
        <v>41960</v>
      </c>
      <c r="E979" s="38" t="s">
        <v>267</v>
      </c>
    </row>
    <row r="980" spans="2:5" x14ac:dyDescent="0.25">
      <c r="B980" s="11">
        <v>87005</v>
      </c>
      <c r="C980" s="11" t="s">
        <v>1982</v>
      </c>
      <c r="D980" s="37">
        <v>616</v>
      </c>
      <c r="E980" s="38" t="s">
        <v>81</v>
      </c>
    </row>
    <row r="981" spans="2:5" x14ac:dyDescent="0.25">
      <c r="B981" s="11">
        <v>87010</v>
      </c>
      <c r="C981" s="11" t="s">
        <v>1984</v>
      </c>
      <c r="D981" s="37">
        <v>344</v>
      </c>
      <c r="E981" s="38" t="s">
        <v>81</v>
      </c>
    </row>
    <row r="982" spans="2:5" x14ac:dyDescent="0.25">
      <c r="B982" s="11">
        <v>87015</v>
      </c>
      <c r="C982" s="11" t="s">
        <v>1986</v>
      </c>
      <c r="D982" s="37">
        <v>431</v>
      </c>
      <c r="E982" s="38" t="s">
        <v>81</v>
      </c>
    </row>
    <row r="983" spans="2:5" x14ac:dyDescent="0.25">
      <c r="B983" s="11">
        <v>87020</v>
      </c>
      <c r="C983" s="11" t="s">
        <v>1988</v>
      </c>
      <c r="D983" s="37">
        <v>494</v>
      </c>
      <c r="E983" s="38" t="s">
        <v>81</v>
      </c>
    </row>
    <row r="984" spans="2:5" x14ac:dyDescent="0.25">
      <c r="B984" s="11">
        <v>87025</v>
      </c>
      <c r="C984" s="11" t="s">
        <v>1989</v>
      </c>
      <c r="D984" s="37">
        <v>1433</v>
      </c>
      <c r="E984" s="38" t="s">
        <v>87</v>
      </c>
    </row>
    <row r="985" spans="2:5" x14ac:dyDescent="0.25">
      <c r="B985" s="11">
        <v>87030</v>
      </c>
      <c r="C985" s="11" t="s">
        <v>1991</v>
      </c>
      <c r="D985" s="37">
        <v>949</v>
      </c>
      <c r="E985" s="38" t="s">
        <v>81</v>
      </c>
    </row>
    <row r="986" spans="2:5" x14ac:dyDescent="0.25">
      <c r="B986" s="11">
        <v>87035</v>
      </c>
      <c r="C986" s="11" t="s">
        <v>1993</v>
      </c>
      <c r="D986" s="37">
        <v>664</v>
      </c>
      <c r="E986" s="38" t="s">
        <v>81</v>
      </c>
    </row>
    <row r="987" spans="2:5" x14ac:dyDescent="0.25">
      <c r="B987" s="11">
        <v>87042</v>
      </c>
      <c r="C987" s="11" t="s">
        <v>1995</v>
      </c>
      <c r="D987" s="37">
        <v>948</v>
      </c>
      <c r="E987" s="38" t="s">
        <v>81</v>
      </c>
    </row>
    <row r="988" spans="2:5" x14ac:dyDescent="0.25">
      <c r="B988" s="11">
        <v>87050</v>
      </c>
      <c r="C988" s="11" t="s">
        <v>1997</v>
      </c>
      <c r="D988" s="37">
        <v>270</v>
      </c>
      <c r="E988" s="38" t="s">
        <v>81</v>
      </c>
    </row>
    <row r="989" spans="2:5" x14ac:dyDescent="0.25">
      <c r="B989" s="11">
        <v>87058</v>
      </c>
      <c r="C989" s="11" t="s">
        <v>1999</v>
      </c>
      <c r="D989" s="37">
        <v>2797</v>
      </c>
      <c r="E989" s="38" t="s">
        <v>84</v>
      </c>
    </row>
    <row r="990" spans="2:5" x14ac:dyDescent="0.25">
      <c r="B990" s="11">
        <v>87070</v>
      </c>
      <c r="C990" s="11" t="s">
        <v>2001</v>
      </c>
      <c r="D990" s="37">
        <v>352</v>
      </c>
      <c r="E990" s="38" t="s">
        <v>81</v>
      </c>
    </row>
    <row r="991" spans="2:5" x14ac:dyDescent="0.25">
      <c r="B991" s="11">
        <v>87075</v>
      </c>
      <c r="C991" s="11" t="s">
        <v>2003</v>
      </c>
      <c r="D991" s="37">
        <v>368</v>
      </c>
      <c r="E991" s="38" t="s">
        <v>81</v>
      </c>
    </row>
    <row r="992" spans="2:5" x14ac:dyDescent="0.25">
      <c r="B992" s="11">
        <v>87080</v>
      </c>
      <c r="C992" s="11" t="s">
        <v>2005</v>
      </c>
      <c r="D992" s="37">
        <v>351</v>
      </c>
      <c r="E992" s="38" t="s">
        <v>81</v>
      </c>
    </row>
    <row r="993" spans="2:5" x14ac:dyDescent="0.25">
      <c r="B993" s="11">
        <v>87085</v>
      </c>
      <c r="C993" s="11" t="s">
        <v>2007</v>
      </c>
      <c r="D993" s="37">
        <v>970</v>
      </c>
      <c r="E993" s="38" t="s">
        <v>81</v>
      </c>
    </row>
    <row r="994" spans="2:5" x14ac:dyDescent="0.25">
      <c r="B994" s="11">
        <v>87090</v>
      </c>
      <c r="C994" s="11" t="s">
        <v>2009</v>
      </c>
      <c r="D994" s="37">
        <v>7528</v>
      </c>
      <c r="E994" s="38" t="s">
        <v>92</v>
      </c>
    </row>
    <row r="995" spans="2:5" x14ac:dyDescent="0.25">
      <c r="B995" s="11">
        <v>87095</v>
      </c>
      <c r="C995" s="11" t="s">
        <v>2011</v>
      </c>
      <c r="D995" s="37">
        <v>304</v>
      </c>
      <c r="E995" s="38" t="s">
        <v>81</v>
      </c>
    </row>
    <row r="996" spans="2:5" x14ac:dyDescent="0.25">
      <c r="B996" s="11">
        <v>87100</v>
      </c>
      <c r="C996" s="11" t="s">
        <v>2013</v>
      </c>
      <c r="D996" s="37">
        <v>274</v>
      </c>
      <c r="E996" s="38" t="s">
        <v>81</v>
      </c>
    </row>
    <row r="997" spans="2:5" x14ac:dyDescent="0.25">
      <c r="B997" s="11">
        <v>87105</v>
      </c>
      <c r="C997" s="11" t="s">
        <v>2015</v>
      </c>
      <c r="D997" s="37">
        <v>174</v>
      </c>
      <c r="E997" s="38" t="s">
        <v>81</v>
      </c>
    </row>
    <row r="998" spans="2:5" x14ac:dyDescent="0.25">
      <c r="B998" s="11">
        <v>87110</v>
      </c>
      <c r="C998" s="11" t="s">
        <v>402</v>
      </c>
      <c r="D998" s="37">
        <v>492</v>
      </c>
      <c r="E998" s="38" t="s">
        <v>81</v>
      </c>
    </row>
    <row r="999" spans="2:5" x14ac:dyDescent="0.25">
      <c r="B999" s="11">
        <v>87115</v>
      </c>
      <c r="C999" s="11" t="s">
        <v>2018</v>
      </c>
      <c r="D999" s="37">
        <v>824</v>
      </c>
      <c r="E999" s="38" t="s">
        <v>81</v>
      </c>
    </row>
    <row r="1000" spans="2:5" x14ac:dyDescent="0.25">
      <c r="B1000" s="11">
        <v>87120</v>
      </c>
      <c r="C1000" s="11" t="s">
        <v>1404</v>
      </c>
      <c r="D1000" s="37">
        <v>207</v>
      </c>
      <c r="E1000" s="38" t="s">
        <v>81</v>
      </c>
    </row>
    <row r="1001" spans="2:5" x14ac:dyDescent="0.25">
      <c r="B1001" s="11">
        <v>88005</v>
      </c>
      <c r="C1001" s="11" t="s">
        <v>2021</v>
      </c>
      <c r="D1001" s="37">
        <v>130</v>
      </c>
      <c r="E1001" s="38" t="s">
        <v>81</v>
      </c>
    </row>
    <row r="1002" spans="2:5" x14ac:dyDescent="0.25">
      <c r="B1002" s="11">
        <v>88010</v>
      </c>
      <c r="C1002" s="11" t="s">
        <v>2023</v>
      </c>
      <c r="D1002" s="37">
        <v>162</v>
      </c>
      <c r="E1002" s="38" t="s">
        <v>81</v>
      </c>
    </row>
    <row r="1003" spans="2:5" x14ac:dyDescent="0.25">
      <c r="B1003" s="11">
        <v>88015</v>
      </c>
      <c r="C1003" s="11" t="s">
        <v>2025</v>
      </c>
      <c r="D1003" s="37">
        <v>230</v>
      </c>
      <c r="E1003" s="38" t="s">
        <v>81</v>
      </c>
    </row>
    <row r="1004" spans="2:5" x14ac:dyDescent="0.25">
      <c r="B1004" s="11">
        <v>88022</v>
      </c>
      <c r="C1004" s="11" t="s">
        <v>2027</v>
      </c>
      <c r="D1004" s="37">
        <v>2000</v>
      </c>
      <c r="E1004" s="38" t="s">
        <v>84</v>
      </c>
    </row>
    <row r="1005" spans="2:5" x14ac:dyDescent="0.25">
      <c r="B1005" s="11">
        <v>88030</v>
      </c>
      <c r="C1005" s="11" t="s">
        <v>2029</v>
      </c>
      <c r="D1005" s="37">
        <v>728</v>
      </c>
      <c r="E1005" s="38" t="s">
        <v>81</v>
      </c>
    </row>
    <row r="1006" spans="2:5" x14ac:dyDescent="0.25">
      <c r="B1006" s="11">
        <v>88035</v>
      </c>
      <c r="C1006" s="11" t="s">
        <v>2031</v>
      </c>
      <c r="D1006" s="37">
        <v>997</v>
      </c>
      <c r="E1006" s="38" t="s">
        <v>81</v>
      </c>
    </row>
    <row r="1007" spans="2:5" x14ac:dyDescent="0.25">
      <c r="B1007" s="11">
        <v>88040</v>
      </c>
      <c r="C1007" s="11" t="s">
        <v>2033</v>
      </c>
      <c r="D1007" s="37">
        <v>881</v>
      </c>
      <c r="E1007" s="38" t="s">
        <v>81</v>
      </c>
    </row>
    <row r="1008" spans="2:5" x14ac:dyDescent="0.25">
      <c r="B1008" s="11">
        <v>88045</v>
      </c>
      <c r="C1008" s="11" t="s">
        <v>2035</v>
      </c>
      <c r="D1008" s="37">
        <v>462</v>
      </c>
      <c r="E1008" s="38" t="s">
        <v>81</v>
      </c>
    </row>
    <row r="1009" spans="2:5" x14ac:dyDescent="0.25">
      <c r="B1009" s="11">
        <v>88050</v>
      </c>
      <c r="C1009" s="11" t="s">
        <v>2037</v>
      </c>
      <c r="D1009" s="37">
        <v>724</v>
      </c>
      <c r="E1009" s="38" t="s">
        <v>81</v>
      </c>
    </row>
    <row r="1010" spans="2:5" x14ac:dyDescent="0.25">
      <c r="B1010" s="11">
        <v>88055</v>
      </c>
      <c r="C1010" s="11" t="s">
        <v>2039</v>
      </c>
      <c r="D1010" s="37">
        <v>12821</v>
      </c>
      <c r="E1010" s="38" t="s">
        <v>78</v>
      </c>
    </row>
    <row r="1011" spans="2:5" x14ac:dyDescent="0.25">
      <c r="B1011" s="11">
        <v>88060</v>
      </c>
      <c r="C1011" s="11" t="s">
        <v>2041</v>
      </c>
      <c r="D1011" s="37">
        <v>914</v>
      </c>
      <c r="E1011" s="38" t="s">
        <v>81</v>
      </c>
    </row>
    <row r="1012" spans="2:5" x14ac:dyDescent="0.25">
      <c r="B1012" s="11">
        <v>88065</v>
      </c>
      <c r="C1012" s="11" t="s">
        <v>2043</v>
      </c>
      <c r="D1012" s="37">
        <v>454</v>
      </c>
      <c r="E1012" s="38" t="s">
        <v>81</v>
      </c>
    </row>
    <row r="1013" spans="2:5" x14ac:dyDescent="0.25">
      <c r="B1013" s="11">
        <v>88070</v>
      </c>
      <c r="C1013" s="11" t="s">
        <v>2045</v>
      </c>
      <c r="D1013" s="37">
        <v>609</v>
      </c>
      <c r="E1013" s="38" t="s">
        <v>81</v>
      </c>
    </row>
    <row r="1014" spans="2:5" x14ac:dyDescent="0.25">
      <c r="B1014" s="11">
        <v>88075</v>
      </c>
      <c r="C1014" s="11" t="s">
        <v>2047</v>
      </c>
      <c r="D1014" s="37">
        <v>1173</v>
      </c>
      <c r="E1014" s="38" t="s">
        <v>87</v>
      </c>
    </row>
    <row r="1015" spans="2:5" x14ac:dyDescent="0.25">
      <c r="B1015" s="11">
        <v>88080</v>
      </c>
      <c r="C1015" s="11" t="s">
        <v>2049</v>
      </c>
      <c r="D1015" s="37">
        <v>222</v>
      </c>
      <c r="E1015" s="38" t="s">
        <v>81</v>
      </c>
    </row>
    <row r="1016" spans="2:5" x14ac:dyDescent="0.25">
      <c r="B1016" s="11">
        <v>88085</v>
      </c>
      <c r="C1016" s="11" t="s">
        <v>2051</v>
      </c>
      <c r="D1016" s="37">
        <v>784</v>
      </c>
      <c r="E1016" s="38" t="s">
        <v>81</v>
      </c>
    </row>
    <row r="1017" spans="2:5" x14ac:dyDescent="0.25">
      <c r="B1017" s="11">
        <v>88090</v>
      </c>
      <c r="C1017" s="11" t="s">
        <v>2053</v>
      </c>
      <c r="D1017" s="37">
        <v>818</v>
      </c>
      <c r="E1017" s="38" t="s">
        <v>81</v>
      </c>
    </row>
    <row r="1018" spans="2:5" x14ac:dyDescent="0.25">
      <c r="B1018" s="11">
        <v>89008</v>
      </c>
      <c r="C1018" s="11" t="s">
        <v>2055</v>
      </c>
      <c r="D1018" s="37">
        <v>32778</v>
      </c>
      <c r="E1018" s="38" t="s">
        <v>267</v>
      </c>
    </row>
    <row r="1019" spans="2:5" x14ac:dyDescent="0.25">
      <c r="B1019" s="11">
        <v>89010</v>
      </c>
      <c r="C1019" s="11" t="s">
        <v>2057</v>
      </c>
      <c r="D1019" s="37">
        <v>1583</v>
      </c>
      <c r="E1019" s="38" t="s">
        <v>87</v>
      </c>
    </row>
    <row r="1020" spans="2:5" x14ac:dyDescent="0.25">
      <c r="B1020" s="11">
        <v>89015</v>
      </c>
      <c r="C1020" s="11" t="s">
        <v>2059</v>
      </c>
      <c r="D1020" s="37">
        <v>3294</v>
      </c>
      <c r="E1020" s="38" t="s">
        <v>84</v>
      </c>
    </row>
    <row r="1021" spans="2:5" x14ac:dyDescent="0.25">
      <c r="B1021" s="11">
        <v>89040</v>
      </c>
      <c r="C1021" s="11" t="s">
        <v>2061</v>
      </c>
      <c r="D1021" s="37">
        <v>2918</v>
      </c>
      <c r="E1021" s="38" t="s">
        <v>84</v>
      </c>
    </row>
    <row r="1022" spans="2:5" x14ac:dyDescent="0.25">
      <c r="B1022" s="11">
        <v>89045</v>
      </c>
      <c r="C1022" s="11" t="s">
        <v>2061</v>
      </c>
      <c r="D1022" s="37">
        <v>1202</v>
      </c>
      <c r="E1022" s="38" t="s">
        <v>87</v>
      </c>
    </row>
    <row r="1023" spans="2:5" x14ac:dyDescent="0.25">
      <c r="B1023" s="11">
        <v>89050</v>
      </c>
      <c r="C1023" s="11" t="s">
        <v>2064</v>
      </c>
      <c r="D1023" s="37">
        <v>236</v>
      </c>
      <c r="E1023" s="38" t="s">
        <v>81</v>
      </c>
    </row>
    <row r="1024" spans="2:5" x14ac:dyDescent="0.25">
      <c r="B1024" s="11">
        <v>90012</v>
      </c>
      <c r="C1024" s="11" t="s">
        <v>2066</v>
      </c>
      <c r="D1024" s="37">
        <v>10995</v>
      </c>
      <c r="E1024" s="38" t="s">
        <v>78</v>
      </c>
    </row>
    <row r="1025" spans="2:5" x14ac:dyDescent="0.25">
      <c r="B1025" s="11">
        <v>90017</v>
      </c>
      <c r="C1025" s="11" t="s">
        <v>2068</v>
      </c>
      <c r="D1025" s="37">
        <v>535</v>
      </c>
      <c r="E1025" s="38" t="s">
        <v>81</v>
      </c>
    </row>
    <row r="1026" spans="2:5" x14ac:dyDescent="0.25">
      <c r="B1026" s="11">
        <v>90027</v>
      </c>
      <c r="C1026" s="11" t="s">
        <v>2070</v>
      </c>
      <c r="D1026" s="37">
        <v>176</v>
      </c>
      <c r="E1026" s="38" t="s">
        <v>81</v>
      </c>
    </row>
    <row r="1027" spans="2:5" x14ac:dyDescent="0.25">
      <c r="B1027" s="11">
        <v>91005</v>
      </c>
      <c r="C1027" s="11" t="s">
        <v>2072</v>
      </c>
      <c r="D1027" s="37">
        <v>1179</v>
      </c>
      <c r="E1027" s="38" t="s">
        <v>87</v>
      </c>
    </row>
    <row r="1028" spans="2:5" x14ac:dyDescent="0.25">
      <c r="B1028" s="11">
        <v>91010</v>
      </c>
      <c r="C1028" s="11" t="s">
        <v>2074</v>
      </c>
      <c r="D1028" s="37">
        <v>486</v>
      </c>
      <c r="E1028" s="38" t="s">
        <v>81</v>
      </c>
    </row>
    <row r="1029" spans="2:5" x14ac:dyDescent="0.25">
      <c r="B1029" s="11">
        <v>91015</v>
      </c>
      <c r="C1029" s="11" t="s">
        <v>2076</v>
      </c>
      <c r="D1029" s="37">
        <v>641</v>
      </c>
      <c r="E1029" s="38" t="s">
        <v>81</v>
      </c>
    </row>
    <row r="1030" spans="2:5" x14ac:dyDescent="0.25">
      <c r="B1030" s="11">
        <v>91020</v>
      </c>
      <c r="C1030" s="11" t="s">
        <v>2078</v>
      </c>
      <c r="D1030" s="37">
        <v>1797</v>
      </c>
      <c r="E1030" s="38" t="s">
        <v>87</v>
      </c>
    </row>
    <row r="1031" spans="2:5" x14ac:dyDescent="0.25">
      <c r="B1031" s="11">
        <v>91025</v>
      </c>
      <c r="C1031" s="11" t="s">
        <v>2080</v>
      </c>
      <c r="D1031" s="37">
        <v>10036</v>
      </c>
      <c r="E1031" s="38" t="s">
        <v>78</v>
      </c>
    </row>
    <row r="1032" spans="2:5" x14ac:dyDescent="0.25">
      <c r="B1032" s="11">
        <v>91030</v>
      </c>
      <c r="C1032" s="11" t="s">
        <v>2082</v>
      </c>
      <c r="D1032" s="37">
        <v>865</v>
      </c>
      <c r="E1032" s="38" t="s">
        <v>81</v>
      </c>
    </row>
    <row r="1033" spans="2:5" x14ac:dyDescent="0.25">
      <c r="B1033" s="11">
        <v>91035</v>
      </c>
      <c r="C1033" s="11" t="s">
        <v>2084</v>
      </c>
      <c r="D1033" s="37">
        <v>2814</v>
      </c>
      <c r="E1033" s="38" t="s">
        <v>84</v>
      </c>
    </row>
    <row r="1034" spans="2:5" x14ac:dyDescent="0.25">
      <c r="B1034" s="11">
        <v>91042</v>
      </c>
      <c r="C1034" s="11" t="s">
        <v>2086</v>
      </c>
      <c r="D1034" s="37">
        <v>10300</v>
      </c>
      <c r="E1034" s="38" t="s">
        <v>78</v>
      </c>
    </row>
    <row r="1035" spans="2:5" x14ac:dyDescent="0.25">
      <c r="B1035" s="11">
        <v>91050</v>
      </c>
      <c r="C1035" s="11" t="s">
        <v>2088</v>
      </c>
      <c r="D1035" s="37">
        <v>1419</v>
      </c>
      <c r="E1035" s="38" t="s">
        <v>87</v>
      </c>
    </row>
    <row r="1036" spans="2:5" x14ac:dyDescent="0.25">
      <c r="B1036" s="11">
        <v>92005</v>
      </c>
      <c r="C1036" s="11" t="s">
        <v>2090</v>
      </c>
      <c r="D1036" s="37">
        <v>380</v>
      </c>
      <c r="E1036" s="38" t="s">
        <v>81</v>
      </c>
    </row>
    <row r="1037" spans="2:5" x14ac:dyDescent="0.25">
      <c r="B1037" s="11">
        <v>92010</v>
      </c>
      <c r="C1037" s="11" t="s">
        <v>2092</v>
      </c>
      <c r="D1037" s="37">
        <v>469</v>
      </c>
      <c r="E1037" s="38" t="s">
        <v>81</v>
      </c>
    </row>
    <row r="1038" spans="2:5" x14ac:dyDescent="0.25">
      <c r="B1038" s="11">
        <v>92015</v>
      </c>
      <c r="C1038" s="11" t="s">
        <v>231</v>
      </c>
      <c r="D1038" s="37">
        <v>1090</v>
      </c>
      <c r="E1038" s="38" t="s">
        <v>87</v>
      </c>
    </row>
    <row r="1039" spans="2:5" x14ac:dyDescent="0.25">
      <c r="B1039" s="11">
        <v>92022</v>
      </c>
      <c r="C1039" s="11" t="s">
        <v>2095</v>
      </c>
      <c r="D1039" s="37">
        <v>14248</v>
      </c>
      <c r="E1039" s="38" t="s">
        <v>78</v>
      </c>
    </row>
    <row r="1040" spans="2:5" x14ac:dyDescent="0.25">
      <c r="B1040" s="11">
        <v>92030</v>
      </c>
      <c r="C1040" s="11" t="s">
        <v>2097</v>
      </c>
      <c r="D1040" s="37">
        <v>2214</v>
      </c>
      <c r="E1040" s="38" t="s">
        <v>84</v>
      </c>
    </row>
    <row r="1041" spans="2:5" x14ac:dyDescent="0.25">
      <c r="B1041" s="11">
        <v>92040</v>
      </c>
      <c r="C1041" s="11" t="s">
        <v>2099</v>
      </c>
      <c r="D1041" s="37">
        <v>3133</v>
      </c>
      <c r="E1041" s="38" t="s">
        <v>84</v>
      </c>
    </row>
    <row r="1042" spans="2:5" x14ac:dyDescent="0.25">
      <c r="B1042" s="11">
        <v>92045</v>
      </c>
      <c r="C1042" s="11" t="s">
        <v>2101</v>
      </c>
      <c r="D1042" s="37">
        <v>651</v>
      </c>
      <c r="E1042" s="38" t="s">
        <v>81</v>
      </c>
    </row>
    <row r="1043" spans="2:5" x14ac:dyDescent="0.25">
      <c r="B1043" s="11">
        <v>92050</v>
      </c>
      <c r="C1043" s="11" t="s">
        <v>2103</v>
      </c>
      <c r="D1043" s="37">
        <v>385</v>
      </c>
      <c r="E1043" s="38" t="s">
        <v>81</v>
      </c>
    </row>
    <row r="1044" spans="2:5" x14ac:dyDescent="0.25">
      <c r="B1044" s="11">
        <v>92055</v>
      </c>
      <c r="C1044" s="11" t="s">
        <v>2105</v>
      </c>
      <c r="D1044" s="37">
        <v>1077</v>
      </c>
      <c r="E1044" s="38" t="s">
        <v>87</v>
      </c>
    </row>
    <row r="1045" spans="2:5" x14ac:dyDescent="0.25">
      <c r="B1045" s="11">
        <v>92060</v>
      </c>
      <c r="C1045" s="11" t="s">
        <v>2107</v>
      </c>
      <c r="D1045" s="37">
        <v>185</v>
      </c>
      <c r="E1045" s="38" t="s">
        <v>81</v>
      </c>
    </row>
    <row r="1046" spans="2:5" x14ac:dyDescent="0.25">
      <c r="B1046" s="11">
        <v>92065</v>
      </c>
      <c r="C1046" s="11" t="s">
        <v>2109</v>
      </c>
      <c r="D1046" s="37">
        <v>538</v>
      </c>
      <c r="E1046" s="38" t="s">
        <v>81</v>
      </c>
    </row>
    <row r="1047" spans="2:5" x14ac:dyDescent="0.25">
      <c r="B1047" s="11">
        <v>92070</v>
      </c>
      <c r="C1047" s="11" t="s">
        <v>875</v>
      </c>
      <c r="D1047" s="37">
        <v>382</v>
      </c>
      <c r="E1047" s="38" t="s">
        <v>81</v>
      </c>
    </row>
    <row r="1048" spans="2:5" x14ac:dyDescent="0.25">
      <c r="B1048" s="11">
        <v>93005</v>
      </c>
      <c r="C1048" s="11" t="s">
        <v>2112</v>
      </c>
      <c r="D1048" s="37">
        <v>1050</v>
      </c>
      <c r="E1048" s="38" t="s">
        <v>87</v>
      </c>
    </row>
    <row r="1049" spans="2:5" x14ac:dyDescent="0.25">
      <c r="B1049" s="11">
        <v>93012</v>
      </c>
      <c r="C1049" s="11" t="s">
        <v>2114</v>
      </c>
      <c r="D1049" s="37">
        <v>4236</v>
      </c>
      <c r="E1049" s="38" t="s">
        <v>84</v>
      </c>
    </row>
    <row r="1050" spans="2:5" x14ac:dyDescent="0.25">
      <c r="B1050" s="11">
        <v>93020</v>
      </c>
      <c r="C1050" s="11" t="s">
        <v>2116</v>
      </c>
      <c r="D1050" s="37">
        <v>2461</v>
      </c>
      <c r="E1050" s="38" t="s">
        <v>84</v>
      </c>
    </row>
    <row r="1051" spans="2:5" x14ac:dyDescent="0.25">
      <c r="B1051" s="11">
        <v>93025</v>
      </c>
      <c r="C1051" s="11" t="s">
        <v>2118</v>
      </c>
      <c r="D1051" s="37">
        <v>1278</v>
      </c>
      <c r="E1051" s="38" t="s">
        <v>87</v>
      </c>
    </row>
    <row r="1052" spans="2:5" x14ac:dyDescent="0.25">
      <c r="B1052" s="11">
        <v>93030</v>
      </c>
      <c r="C1052" s="11" t="s">
        <v>2120</v>
      </c>
      <c r="D1052" s="37">
        <v>2750</v>
      </c>
      <c r="E1052" s="38" t="s">
        <v>84</v>
      </c>
    </row>
    <row r="1053" spans="2:5" x14ac:dyDescent="0.25">
      <c r="B1053" s="11">
        <v>93035</v>
      </c>
      <c r="C1053" s="11" t="s">
        <v>2122</v>
      </c>
      <c r="D1053" s="37">
        <v>2030</v>
      </c>
      <c r="E1053" s="38" t="s">
        <v>84</v>
      </c>
    </row>
    <row r="1054" spans="2:5" x14ac:dyDescent="0.25">
      <c r="B1054" s="11">
        <v>93042</v>
      </c>
      <c r="C1054" s="11" t="s">
        <v>2124</v>
      </c>
      <c r="D1054" s="37">
        <v>31145</v>
      </c>
      <c r="E1054" s="38" t="s">
        <v>267</v>
      </c>
    </row>
    <row r="1055" spans="2:5" x14ac:dyDescent="0.25">
      <c r="B1055" s="11">
        <v>93045</v>
      </c>
      <c r="C1055" s="11" t="s">
        <v>2126</v>
      </c>
      <c r="D1055" s="37">
        <v>2157</v>
      </c>
      <c r="E1055" s="38" t="s">
        <v>84</v>
      </c>
    </row>
    <row r="1056" spans="2:5" x14ac:dyDescent="0.25">
      <c r="B1056" s="11">
        <v>93055</v>
      </c>
      <c r="C1056" s="11" t="s">
        <v>2128</v>
      </c>
      <c r="D1056" s="37">
        <v>1237</v>
      </c>
      <c r="E1056" s="38" t="s">
        <v>87</v>
      </c>
    </row>
    <row r="1057" spans="2:5" x14ac:dyDescent="0.25">
      <c r="B1057" s="11">
        <v>93060</v>
      </c>
      <c r="C1057" s="11" t="s">
        <v>2130</v>
      </c>
      <c r="D1057" s="37">
        <v>541</v>
      </c>
      <c r="E1057" s="38" t="s">
        <v>81</v>
      </c>
    </row>
    <row r="1058" spans="2:5" x14ac:dyDescent="0.25">
      <c r="B1058" s="11">
        <v>93065</v>
      </c>
      <c r="C1058" s="11" t="s">
        <v>2132</v>
      </c>
      <c r="D1058" s="37">
        <v>2022</v>
      </c>
      <c r="E1058" s="38" t="s">
        <v>84</v>
      </c>
    </row>
    <row r="1059" spans="2:5" x14ac:dyDescent="0.25">
      <c r="B1059" s="11">
        <v>93070</v>
      </c>
      <c r="C1059" s="11" t="s">
        <v>2134</v>
      </c>
      <c r="D1059" s="37">
        <v>745</v>
      </c>
      <c r="E1059" s="38" t="s">
        <v>81</v>
      </c>
    </row>
    <row r="1060" spans="2:5" x14ac:dyDescent="0.25">
      <c r="B1060" s="11">
        <v>93075</v>
      </c>
      <c r="C1060" s="11" t="s">
        <v>1199</v>
      </c>
      <c r="D1060" s="37">
        <v>863</v>
      </c>
      <c r="E1060" s="38" t="s">
        <v>81</v>
      </c>
    </row>
    <row r="1061" spans="2:5" x14ac:dyDescent="0.25">
      <c r="B1061" s="11">
        <v>93080</v>
      </c>
      <c r="C1061" s="11" t="s">
        <v>2137</v>
      </c>
      <c r="D1061" s="37">
        <v>649</v>
      </c>
      <c r="E1061" s="38" t="s">
        <v>81</v>
      </c>
    </row>
    <row r="1062" spans="2:5" x14ac:dyDescent="0.25">
      <c r="B1062" s="11">
        <v>94068</v>
      </c>
      <c r="C1062" s="11" t="s">
        <v>2139</v>
      </c>
      <c r="D1062" s="37">
        <v>145850</v>
      </c>
      <c r="E1062" s="38" t="s">
        <v>562</v>
      </c>
    </row>
    <row r="1063" spans="2:5" x14ac:dyDescent="0.25">
      <c r="B1063" s="11">
        <v>94205</v>
      </c>
      <c r="C1063" s="11" t="s">
        <v>2141</v>
      </c>
      <c r="D1063" s="37">
        <v>691</v>
      </c>
      <c r="E1063" s="38" t="s">
        <v>81</v>
      </c>
    </row>
    <row r="1064" spans="2:5" x14ac:dyDescent="0.25">
      <c r="B1064" s="11">
        <v>94210</v>
      </c>
      <c r="C1064" s="11" t="s">
        <v>2143</v>
      </c>
      <c r="D1064" s="37">
        <v>1223</v>
      </c>
      <c r="E1064" s="38" t="s">
        <v>87</v>
      </c>
    </row>
    <row r="1065" spans="2:5" x14ac:dyDescent="0.25">
      <c r="B1065" s="11">
        <v>94215</v>
      </c>
      <c r="C1065" s="11" t="s">
        <v>2145</v>
      </c>
      <c r="D1065" s="37">
        <v>471</v>
      </c>
      <c r="E1065" s="38" t="s">
        <v>81</v>
      </c>
    </row>
    <row r="1066" spans="2:5" x14ac:dyDescent="0.25">
      <c r="B1066" s="11">
        <v>94220</v>
      </c>
      <c r="C1066" s="11" t="s">
        <v>2147</v>
      </c>
      <c r="D1066" s="37">
        <v>567</v>
      </c>
      <c r="E1066" s="38" t="s">
        <v>81</v>
      </c>
    </row>
    <row r="1067" spans="2:5" x14ac:dyDescent="0.25">
      <c r="B1067" s="11">
        <v>94225</v>
      </c>
      <c r="C1067" s="11" t="s">
        <v>2149</v>
      </c>
      <c r="D1067" s="37">
        <v>1074</v>
      </c>
      <c r="E1067" s="38" t="s">
        <v>87</v>
      </c>
    </row>
    <row r="1068" spans="2:5" x14ac:dyDescent="0.25">
      <c r="B1068" s="11">
        <v>94230</v>
      </c>
      <c r="C1068" s="11" t="s">
        <v>2151</v>
      </c>
      <c r="D1068" s="37">
        <v>401</v>
      </c>
      <c r="E1068" s="38" t="s">
        <v>81</v>
      </c>
    </row>
    <row r="1069" spans="2:5" x14ac:dyDescent="0.25">
      <c r="B1069" s="11">
        <v>94235</v>
      </c>
      <c r="C1069" s="11" t="s">
        <v>2153</v>
      </c>
      <c r="D1069" s="37">
        <v>2031</v>
      </c>
      <c r="E1069" s="38" t="s">
        <v>84</v>
      </c>
    </row>
    <row r="1070" spans="2:5" x14ac:dyDescent="0.25">
      <c r="B1070" s="11">
        <v>94240</v>
      </c>
      <c r="C1070" s="11" t="s">
        <v>2155</v>
      </c>
      <c r="D1070" s="37">
        <v>5890</v>
      </c>
      <c r="E1070" s="38" t="s">
        <v>92</v>
      </c>
    </row>
    <row r="1071" spans="2:5" x14ac:dyDescent="0.25">
      <c r="B1071" s="11">
        <v>94245</v>
      </c>
      <c r="C1071" s="11" t="s">
        <v>2157</v>
      </c>
      <c r="D1071" s="37">
        <v>2748</v>
      </c>
      <c r="E1071" s="38" t="s">
        <v>84</v>
      </c>
    </row>
    <row r="1072" spans="2:5" x14ac:dyDescent="0.25">
      <c r="B1072" s="11">
        <v>94250</v>
      </c>
      <c r="C1072" s="11" t="s">
        <v>2159</v>
      </c>
      <c r="D1072" s="37">
        <v>889</v>
      </c>
      <c r="E1072" s="38" t="s">
        <v>81</v>
      </c>
    </row>
    <row r="1073" spans="2:5" x14ac:dyDescent="0.25">
      <c r="B1073" s="11">
        <v>94255</v>
      </c>
      <c r="C1073" s="11" t="s">
        <v>2161</v>
      </c>
      <c r="D1073" s="37">
        <v>3711</v>
      </c>
      <c r="E1073" s="38" t="s">
        <v>84</v>
      </c>
    </row>
    <row r="1074" spans="2:5" x14ac:dyDescent="0.25">
      <c r="B1074" s="11">
        <v>94260</v>
      </c>
      <c r="C1074" s="11" t="s">
        <v>2163</v>
      </c>
      <c r="D1074" s="37">
        <v>722</v>
      </c>
      <c r="E1074" s="38" t="s">
        <v>81</v>
      </c>
    </row>
    <row r="1075" spans="2:5" x14ac:dyDescent="0.25">
      <c r="B1075" s="11">
        <v>94265</v>
      </c>
      <c r="C1075" s="11" t="s">
        <v>2165</v>
      </c>
      <c r="D1075" s="37">
        <v>1362</v>
      </c>
      <c r="E1075" s="38" t="s">
        <v>87</v>
      </c>
    </row>
    <row r="1076" spans="2:5" x14ac:dyDescent="0.25">
      <c r="B1076" s="11">
        <v>95005</v>
      </c>
      <c r="C1076" s="11" t="s">
        <v>2167</v>
      </c>
      <c r="D1076" s="37">
        <v>819</v>
      </c>
      <c r="E1076" s="38" t="s">
        <v>81</v>
      </c>
    </row>
    <row r="1077" spans="2:5" x14ac:dyDescent="0.25">
      <c r="B1077" s="11">
        <v>95010</v>
      </c>
      <c r="C1077" s="11" t="s">
        <v>2169</v>
      </c>
      <c r="D1077" s="37">
        <v>1824</v>
      </c>
      <c r="E1077" s="38" t="s">
        <v>87</v>
      </c>
    </row>
    <row r="1078" spans="2:5" x14ac:dyDescent="0.25">
      <c r="B1078" s="11">
        <v>95018</v>
      </c>
      <c r="C1078" s="11" t="s">
        <v>2171</v>
      </c>
      <c r="D1078" s="37">
        <v>691</v>
      </c>
      <c r="E1078" s="38" t="s">
        <v>81</v>
      </c>
    </row>
    <row r="1079" spans="2:5" x14ac:dyDescent="0.25">
      <c r="B1079" s="11">
        <v>95025</v>
      </c>
      <c r="C1079" s="11" t="s">
        <v>2173</v>
      </c>
      <c r="D1079" s="37">
        <v>1956</v>
      </c>
      <c r="E1079" s="38" t="s">
        <v>87</v>
      </c>
    </row>
    <row r="1080" spans="2:5" x14ac:dyDescent="0.25">
      <c r="B1080" s="11">
        <v>95032</v>
      </c>
      <c r="C1080" s="11" t="s">
        <v>2174</v>
      </c>
      <c r="D1080" s="37">
        <v>1046</v>
      </c>
      <c r="E1080" s="38" t="s">
        <v>87</v>
      </c>
    </row>
    <row r="1081" spans="2:5" x14ac:dyDescent="0.25">
      <c r="B1081" s="11">
        <v>95040</v>
      </c>
      <c r="C1081" s="11" t="s">
        <v>2176</v>
      </c>
      <c r="D1081" s="37">
        <v>710</v>
      </c>
      <c r="E1081" s="38" t="s">
        <v>81</v>
      </c>
    </row>
    <row r="1082" spans="2:5" x14ac:dyDescent="0.25">
      <c r="B1082" s="11">
        <v>95045</v>
      </c>
      <c r="C1082" s="11" t="s">
        <v>2178</v>
      </c>
      <c r="D1082" s="37">
        <v>3155</v>
      </c>
      <c r="E1082" s="38" t="s">
        <v>84</v>
      </c>
    </row>
    <row r="1083" spans="2:5" x14ac:dyDescent="0.25">
      <c r="B1083" s="11">
        <v>95050</v>
      </c>
      <c r="C1083" s="11" t="s">
        <v>2180</v>
      </c>
      <c r="D1083" s="37">
        <v>700</v>
      </c>
      <c r="E1083" s="38" t="s">
        <v>81</v>
      </c>
    </row>
    <row r="1084" spans="2:5" x14ac:dyDescent="0.25">
      <c r="B1084" s="11">
        <v>96005</v>
      </c>
      <c r="C1084" s="11" t="s">
        <v>2182</v>
      </c>
      <c r="D1084" s="37">
        <v>467</v>
      </c>
      <c r="E1084" s="38" t="s">
        <v>81</v>
      </c>
    </row>
    <row r="1085" spans="2:5" x14ac:dyDescent="0.25">
      <c r="B1085" s="11">
        <v>96010</v>
      </c>
      <c r="C1085" s="11" t="s">
        <v>2183</v>
      </c>
      <c r="D1085" s="37">
        <v>285</v>
      </c>
      <c r="E1085" s="38" t="s">
        <v>81</v>
      </c>
    </row>
    <row r="1086" spans="2:5" x14ac:dyDescent="0.25">
      <c r="B1086" s="11">
        <v>96015</v>
      </c>
      <c r="C1086" s="11" t="s">
        <v>2185</v>
      </c>
      <c r="D1086" s="37">
        <v>307</v>
      </c>
      <c r="E1086" s="38" t="s">
        <v>81</v>
      </c>
    </row>
    <row r="1087" spans="2:5" x14ac:dyDescent="0.25">
      <c r="B1087" s="11">
        <v>96020</v>
      </c>
      <c r="C1087" s="11" t="s">
        <v>2187</v>
      </c>
      <c r="D1087" s="37">
        <v>21716</v>
      </c>
      <c r="E1087" s="38" t="s">
        <v>78</v>
      </c>
    </row>
    <row r="1088" spans="2:5" x14ac:dyDescent="0.25">
      <c r="B1088" s="11">
        <v>96025</v>
      </c>
      <c r="C1088" s="11" t="s">
        <v>2189</v>
      </c>
      <c r="D1088" s="37">
        <v>2011</v>
      </c>
      <c r="E1088" s="38" t="s">
        <v>84</v>
      </c>
    </row>
    <row r="1089" spans="2:5" x14ac:dyDescent="0.25">
      <c r="B1089" s="11">
        <v>96030</v>
      </c>
      <c r="C1089" s="11" t="s">
        <v>2191</v>
      </c>
      <c r="D1089" s="37">
        <v>1324</v>
      </c>
      <c r="E1089" s="38" t="s">
        <v>87</v>
      </c>
    </row>
    <row r="1090" spans="2:5" x14ac:dyDescent="0.25">
      <c r="B1090" s="11">
        <v>96035</v>
      </c>
      <c r="C1090" s="11" t="s">
        <v>2193</v>
      </c>
      <c r="D1090" s="37">
        <v>1615</v>
      </c>
      <c r="E1090" s="38" t="s">
        <v>87</v>
      </c>
    </row>
    <row r="1091" spans="2:5" x14ac:dyDescent="0.25">
      <c r="B1091" s="11">
        <v>96040</v>
      </c>
      <c r="C1091" s="11" t="s">
        <v>2195</v>
      </c>
      <c r="D1091" s="37">
        <v>1413</v>
      </c>
      <c r="E1091" s="38" t="s">
        <v>87</v>
      </c>
    </row>
    <row r="1092" spans="2:5" x14ac:dyDescent="0.25">
      <c r="B1092" s="11">
        <v>97007</v>
      </c>
      <c r="C1092" s="11" t="s">
        <v>2197</v>
      </c>
      <c r="D1092" s="37">
        <v>25591</v>
      </c>
      <c r="E1092" s="38" t="s">
        <v>267</v>
      </c>
    </row>
    <row r="1093" spans="2:5" x14ac:dyDescent="0.25">
      <c r="B1093" s="11">
        <v>97022</v>
      </c>
      <c r="C1093" s="11" t="s">
        <v>2199</v>
      </c>
      <c r="D1093" s="37">
        <v>6613</v>
      </c>
      <c r="E1093" s="38" t="s">
        <v>92</v>
      </c>
    </row>
    <row r="1094" spans="2:5" x14ac:dyDescent="0.25">
      <c r="B1094" s="11">
        <v>97035</v>
      </c>
      <c r="C1094" s="11" t="s">
        <v>2201</v>
      </c>
      <c r="D1094" s="37">
        <v>2676</v>
      </c>
      <c r="E1094" s="38" t="s">
        <v>84</v>
      </c>
    </row>
    <row r="1095" spans="2:5" x14ac:dyDescent="0.25">
      <c r="B1095" s="11">
        <v>97040</v>
      </c>
      <c r="C1095" s="11" t="s">
        <v>2202</v>
      </c>
      <c r="D1095" s="37">
        <v>241</v>
      </c>
      <c r="E1095" s="38" t="s">
        <v>81</v>
      </c>
    </row>
    <row r="1096" spans="2:5" x14ac:dyDescent="0.25">
      <c r="B1096" s="11">
        <v>98005</v>
      </c>
      <c r="C1096" s="11" t="s">
        <v>2204</v>
      </c>
      <c r="D1096" s="37">
        <v>1060</v>
      </c>
      <c r="E1096" s="38" t="s">
        <v>87</v>
      </c>
    </row>
    <row r="1097" spans="2:5" x14ac:dyDescent="0.25">
      <c r="B1097" s="11">
        <v>98010</v>
      </c>
      <c r="C1097" s="11" t="s">
        <v>2206</v>
      </c>
      <c r="D1097" s="37">
        <v>702</v>
      </c>
      <c r="E1097" s="38" t="s">
        <v>81</v>
      </c>
    </row>
    <row r="1098" spans="2:5" x14ac:dyDescent="0.25">
      <c r="B1098" s="11">
        <v>98012</v>
      </c>
      <c r="C1098" s="11" t="s">
        <v>2090</v>
      </c>
      <c r="D1098" s="37">
        <v>775</v>
      </c>
      <c r="E1098" s="38" t="s">
        <v>81</v>
      </c>
    </row>
    <row r="1099" spans="2:5" x14ac:dyDescent="0.25">
      <c r="B1099" s="11">
        <v>98014</v>
      </c>
      <c r="C1099" s="11" t="s">
        <v>2209</v>
      </c>
      <c r="D1099" s="37">
        <v>461</v>
      </c>
      <c r="E1099" s="38" t="s">
        <v>81</v>
      </c>
    </row>
    <row r="1100" spans="2:5" x14ac:dyDescent="0.25">
      <c r="B1100" s="11">
        <v>98015</v>
      </c>
      <c r="C1100" s="11" t="s">
        <v>2211</v>
      </c>
      <c r="D1100" s="37">
        <v>921</v>
      </c>
      <c r="E1100" s="38" t="s">
        <v>81</v>
      </c>
    </row>
    <row r="1101" spans="2:5" x14ac:dyDescent="0.25">
      <c r="B1101" s="11">
        <v>98020</v>
      </c>
      <c r="C1101" s="11" t="s">
        <v>2213</v>
      </c>
      <c r="D1101" s="37">
        <v>216</v>
      </c>
      <c r="E1101" s="38" t="s">
        <v>81</v>
      </c>
    </row>
    <row r="1102" spans="2:5" x14ac:dyDescent="0.25">
      <c r="B1102" s="11">
        <v>98025</v>
      </c>
      <c r="C1102" s="11" t="s">
        <v>2215</v>
      </c>
      <c r="D1102" s="37">
        <v>278</v>
      </c>
      <c r="E1102" s="38" t="s">
        <v>81</v>
      </c>
    </row>
    <row r="1103" spans="2:5" x14ac:dyDescent="0.25">
      <c r="B1103" s="11">
        <v>98030</v>
      </c>
      <c r="C1103" s="11" t="s">
        <v>2217</v>
      </c>
      <c r="D1103" s="37">
        <v>263</v>
      </c>
      <c r="E1103" s="38" t="s">
        <v>81</v>
      </c>
    </row>
    <row r="1104" spans="2:5" x14ac:dyDescent="0.25">
      <c r="B1104" s="11">
        <v>98035</v>
      </c>
      <c r="C1104" s="11" t="s">
        <v>2219</v>
      </c>
      <c r="D1104" s="37">
        <v>85</v>
      </c>
      <c r="E1104" s="38" t="s">
        <v>81</v>
      </c>
    </row>
    <row r="1105" spans="2:5" x14ac:dyDescent="0.25">
      <c r="B1105" s="11">
        <v>98040</v>
      </c>
      <c r="C1105" s="11" t="s">
        <v>2221</v>
      </c>
      <c r="D1105" s="37">
        <v>3496</v>
      </c>
      <c r="E1105" s="38" t="s">
        <v>84</v>
      </c>
    </row>
    <row r="1106" spans="2:5" x14ac:dyDescent="0.25">
      <c r="B1106" s="11">
        <v>98045</v>
      </c>
      <c r="C1106" s="11" t="s">
        <v>2223</v>
      </c>
      <c r="D1106" s="37">
        <v>488</v>
      </c>
      <c r="E1106" s="38" t="s">
        <v>81</v>
      </c>
    </row>
    <row r="1107" spans="2:5" x14ac:dyDescent="0.25">
      <c r="B1107" s="11">
        <v>98050</v>
      </c>
      <c r="C1107" s="11" t="s">
        <v>2225</v>
      </c>
      <c r="D1107" s="37">
        <v>221</v>
      </c>
      <c r="E1107" s="38" t="s">
        <v>81</v>
      </c>
    </row>
    <row r="1108" spans="2:5" x14ac:dyDescent="0.25">
      <c r="B1108" s="11">
        <v>98055</v>
      </c>
      <c r="C1108" s="11" t="s">
        <v>2226</v>
      </c>
      <c r="D1108" s="37">
        <v>276</v>
      </c>
      <c r="E1108" s="38" t="s">
        <v>81</v>
      </c>
    </row>
    <row r="1109" spans="2:5" x14ac:dyDescent="0.25">
      <c r="B1109" s="11">
        <v>99005</v>
      </c>
      <c r="C1109" s="11" t="s">
        <v>2228</v>
      </c>
      <c r="D1109" s="37">
        <v>2260</v>
      </c>
      <c r="E1109" s="38" t="s">
        <v>84</v>
      </c>
    </row>
    <row r="1110" spans="2:5" x14ac:dyDescent="0.25">
      <c r="B1110" s="11">
        <v>99015</v>
      </c>
      <c r="C1110" s="11" t="s">
        <v>2230</v>
      </c>
      <c r="D1110" s="37">
        <v>1502</v>
      </c>
      <c r="E1110" s="38" t="s">
        <v>87</v>
      </c>
    </row>
    <row r="1111" spans="2:5" x14ac:dyDescent="0.25">
      <c r="B1111" s="11">
        <v>99020</v>
      </c>
      <c r="C1111" s="11" t="s">
        <v>2232</v>
      </c>
      <c r="D1111" s="37">
        <v>1572</v>
      </c>
      <c r="E1111" s="38" t="s">
        <v>87</v>
      </c>
    </row>
    <row r="1112" spans="2:5" x14ac:dyDescent="0.25">
      <c r="B1112" s="11">
        <v>99025</v>
      </c>
      <c r="C1112" s="11" t="s">
        <v>2234</v>
      </c>
      <c r="D1112" s="37">
        <v>7609</v>
      </c>
      <c r="E1112" s="38" t="s">
        <v>92</v>
      </c>
    </row>
    <row r="1113" spans="2:5" x14ac:dyDescent="0.25">
      <c r="B1113" s="11">
        <v>99060</v>
      </c>
      <c r="C1113" s="11" t="s">
        <v>2236</v>
      </c>
      <c r="D1113" s="37">
        <v>1958</v>
      </c>
      <c r="E1113" s="38" t="s">
        <v>87</v>
      </c>
    </row>
  </sheetData>
  <sheetProtection algorithmName="SHA-512" hashValue="oy65YlmRHj88exRJobMvv7aUvEqN9WyyIIkGmpXfdU5fz1oC9E6DOiYPkof5SHZ/pMvYt0qYIejSEIlu/O3N4Q==" saltValue="xVbfCNX80x2wHsBs+q18qw==" spinCount="100000" sheet="1" objects="1" scenarios="1"/>
  <autoFilter ref="B3:E1113"/>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11"/>
  <sheetViews>
    <sheetView workbookViewId="0">
      <pane xSplit="2" ySplit="1" topLeftCell="AJ1036" activePane="bottomRight" state="frozen"/>
      <selection pane="topRight" activeCell="C1" sqref="C1"/>
      <selection pane="bottomLeft" activeCell="A2" sqref="A2"/>
      <selection pane="bottomRight" activeCell="AV1041" sqref="AV1041"/>
    </sheetView>
  </sheetViews>
  <sheetFormatPr baseColWidth="10" defaultRowHeight="15" x14ac:dyDescent="0.25"/>
  <cols>
    <col min="2" max="2" width="19" customWidth="1"/>
  </cols>
  <sheetData>
    <row r="1" spans="1:7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row>
    <row r="2" spans="1:77" x14ac:dyDescent="0.25">
      <c r="A2">
        <v>46005</v>
      </c>
      <c r="B2" t="s">
        <v>1079</v>
      </c>
      <c r="C2">
        <v>385</v>
      </c>
      <c r="D2" t="s">
        <v>2304</v>
      </c>
      <c r="E2">
        <v>2068.08569335937</v>
      </c>
      <c r="F2">
        <v>2134.78955078125</v>
      </c>
      <c r="G2" t="s">
        <v>1080</v>
      </c>
      <c r="H2">
        <v>-0.11216354370117188</v>
      </c>
      <c r="I2">
        <v>5.6247711181640625E-2</v>
      </c>
      <c r="J2">
        <v>-1</v>
      </c>
      <c r="K2">
        <v>1790.78149414062</v>
      </c>
      <c r="L2">
        <v>2037.13049316406</v>
      </c>
      <c r="M2">
        <v>2169.5</v>
      </c>
      <c r="N2">
        <v>1933.39208984375</v>
      </c>
      <c r="O2">
        <v>1808.1796875</v>
      </c>
      <c r="P2">
        <v>1904.80053710937</v>
      </c>
      <c r="Q2">
        <v>2068.08569335937</v>
      </c>
      <c r="R2">
        <v>1585.06079101562</v>
      </c>
      <c r="S2">
        <v>1737.35656738281</v>
      </c>
      <c r="T2">
        <v>1800.31030273437</v>
      </c>
      <c r="U2">
        <v>2135.9453125</v>
      </c>
      <c r="V2">
        <v>1952.60632324218</v>
      </c>
      <c r="W2">
        <v>2221.6298828125</v>
      </c>
      <c r="X2">
        <v>2134.78955078125</v>
      </c>
      <c r="Y2">
        <v>6.9457359611988095E-2</v>
      </c>
      <c r="Z2">
        <v>4.5611109584569903E-2</v>
      </c>
      <c r="AA2">
        <v>2.5870276615023599E-2</v>
      </c>
      <c r="AB2">
        <v>0.10453988611698201</v>
      </c>
      <c r="AC2">
        <v>134.693603515625</v>
      </c>
      <c r="AD2">
        <v>17.97918701171875</v>
      </c>
      <c r="AE2">
        <v>8.06695556640625</v>
      </c>
      <c r="AF2">
        <v>35.136199951171797</v>
      </c>
      <c r="AG2">
        <v>85.661224365234304</v>
      </c>
      <c r="AH2">
        <v>0</v>
      </c>
      <c r="AI2">
        <v>42.546653747558501</v>
      </c>
      <c r="AJ2">
        <v>-31.624362945556602</v>
      </c>
      <c r="AK2">
        <v>0</v>
      </c>
      <c r="AL2">
        <v>-23.072280883788999</v>
      </c>
      <c r="AM2">
        <v>3.84025955200195</v>
      </c>
      <c r="AN2">
        <v>57.808258056640597</v>
      </c>
      <c r="AO2">
        <v>7.2273406982421875</v>
      </c>
      <c r="AP2">
        <v>176.21240234375</v>
      </c>
      <c r="AQ2">
        <v>-23.072280883788999</v>
      </c>
      <c r="AR2">
        <v>-77.569168090820298</v>
      </c>
      <c r="AS2">
        <v>12.18975830078125</v>
      </c>
      <c r="AT2">
        <v>-18.102632522583001</v>
      </c>
      <c r="AU2">
        <v>134.693603515625</v>
      </c>
      <c r="AV2">
        <v>2729.69458007812</v>
      </c>
      <c r="AW2">
        <v>938.9130859375</v>
      </c>
      <c r="AX2">
        <v>2049.11401367187</v>
      </c>
      <c r="AY2">
        <v>11.9835205078125</v>
      </c>
      <c r="AZ2">
        <v>2298.4521484375</v>
      </c>
      <c r="BA2">
        <v>128.9521484375</v>
      </c>
      <c r="BB2">
        <v>1224.83947753906</v>
      </c>
      <c r="BC2">
        <v>-708.55261230468705</v>
      </c>
      <c r="BD2">
        <v>2256.20751953125</v>
      </c>
      <c r="BE2">
        <v>448.02783203125</v>
      </c>
      <c r="BF2">
        <v>2594.1591796875</v>
      </c>
      <c r="BG2">
        <v>689.358642578125</v>
      </c>
      <c r="BH2">
        <v>2699.01049804687</v>
      </c>
      <c r="BI2">
        <v>630.9248046875</v>
      </c>
      <c r="BJ2">
        <v>1637.86315917968</v>
      </c>
      <c r="BK2">
        <v>5.3842105865478498</v>
      </c>
      <c r="BL2">
        <v>-553.44738769531205</v>
      </c>
      <c r="BM2">
        <v>135.03947448730401</v>
      </c>
      <c r="BN2">
        <v>1573.15185546875</v>
      </c>
      <c r="BO2">
        <v>5.1594934463500897</v>
      </c>
      <c r="BP2">
        <v>495.82025146484301</v>
      </c>
      <c r="BQ2">
        <v>182.07594299316401</v>
      </c>
      <c r="BR2">
        <v>1519.52014160156</v>
      </c>
      <c r="BS2">
        <v>4.6388888359069798</v>
      </c>
      <c r="BT2">
        <v>920.595947265625</v>
      </c>
      <c r="BU2">
        <v>149.404037475585</v>
      </c>
      <c r="BV2">
        <v>1579.23901367187</v>
      </c>
      <c r="BW2">
        <v>4.6051945686340297</v>
      </c>
      <c r="BX2">
        <v>984.01037597656205</v>
      </c>
      <c r="BY2">
        <v>131.155838012695</v>
      </c>
    </row>
    <row r="3" spans="1:77" x14ac:dyDescent="0.25">
      <c r="A3">
        <v>48028</v>
      </c>
      <c r="B3" t="s">
        <v>1144</v>
      </c>
      <c r="C3">
        <v>7683</v>
      </c>
      <c r="D3" t="s">
        <v>2307</v>
      </c>
      <c r="E3">
        <v>1261.3974609375</v>
      </c>
      <c r="F3">
        <v>1570.03991699218</v>
      </c>
      <c r="G3" t="s">
        <v>1145</v>
      </c>
      <c r="H3">
        <v>-5.9479713439941406E-2</v>
      </c>
      <c r="I3">
        <v>0.13822841644287109</v>
      </c>
      <c r="J3">
        <v>-0.43030017614364602</v>
      </c>
      <c r="K3">
        <v>1166.13696289062</v>
      </c>
      <c r="L3">
        <v>1139.54663085937</v>
      </c>
      <c r="M3">
        <v>1154.99755859375</v>
      </c>
      <c r="N3">
        <v>1120.36975097656</v>
      </c>
      <c r="O3">
        <v>1148.84399414062</v>
      </c>
      <c r="P3">
        <v>1208.33654785156</v>
      </c>
      <c r="Q3">
        <v>1261.3974609375</v>
      </c>
      <c r="R3">
        <v>1379.04382324218</v>
      </c>
      <c r="S3">
        <v>1434.58068847656</v>
      </c>
      <c r="T3">
        <v>1486.83984375</v>
      </c>
      <c r="U3">
        <v>1521.38977050781</v>
      </c>
      <c r="V3">
        <v>1550.1142578125</v>
      </c>
      <c r="W3">
        <v>1601.97680664062</v>
      </c>
      <c r="X3">
        <v>1570.03991699218</v>
      </c>
      <c r="Y3">
        <v>4.7841142863035202E-2</v>
      </c>
      <c r="Z3">
        <v>6.4066355116665398E-3</v>
      </c>
      <c r="AA3">
        <v>-1.32572641596198E-2</v>
      </c>
      <c r="AB3">
        <v>3.3286627382040003E-2</v>
      </c>
      <c r="AC3">
        <v>141.02770996093699</v>
      </c>
      <c r="AD3">
        <v>10.6365509033203</v>
      </c>
      <c r="AE3">
        <v>-0.6727142333984375</v>
      </c>
      <c r="AF3">
        <v>61.719284057617102</v>
      </c>
      <c r="AG3">
        <v>39.264984130859297</v>
      </c>
      <c r="AH3">
        <v>-0.85919904708862305</v>
      </c>
      <c r="AI3">
        <v>0.66120147705078125</v>
      </c>
      <c r="AJ3">
        <v>37.166107177734297</v>
      </c>
      <c r="AK3">
        <v>0</v>
      </c>
      <c r="AL3">
        <v>-6.8885040283203125</v>
      </c>
      <c r="AM3">
        <v>-22.17333984375</v>
      </c>
      <c r="AN3">
        <v>24.7765808105468</v>
      </c>
      <c r="AO3">
        <v>5.1133155822753897</v>
      </c>
      <c r="AP3">
        <v>86.996063232421804</v>
      </c>
      <c r="AQ3">
        <v>-6.8885040283203125</v>
      </c>
      <c r="AR3">
        <v>8.8553924560546804</v>
      </c>
      <c r="AS3">
        <v>24.58026123046875</v>
      </c>
      <c r="AT3">
        <v>-2.40539073944091</v>
      </c>
      <c r="AU3">
        <v>141.02770996093699</v>
      </c>
      <c r="AV3">
        <v>1832.34020996093</v>
      </c>
      <c r="AW3">
        <v>666.20324707031205</v>
      </c>
      <c r="AX3">
        <v>1149.33203125</v>
      </c>
      <c r="AY3">
        <v>9.785400390625</v>
      </c>
      <c r="AZ3">
        <v>1254.25634765625</v>
      </c>
      <c r="BA3">
        <v>99.2587890625</v>
      </c>
      <c r="BB3">
        <v>1358.875</v>
      </c>
      <c r="BC3">
        <v>238.50524902343699</v>
      </c>
      <c r="BD3">
        <v>1196.16796875</v>
      </c>
      <c r="BE3">
        <v>47.323974609375</v>
      </c>
      <c r="BF3">
        <v>1341.68408203125</v>
      </c>
      <c r="BG3">
        <v>133.34753417968699</v>
      </c>
      <c r="BH3">
        <v>1620.255859375</v>
      </c>
      <c r="BI3">
        <v>358.8583984375</v>
      </c>
      <c r="BJ3">
        <v>902.47308349609295</v>
      </c>
      <c r="BK3">
        <v>42.794048309326101</v>
      </c>
      <c r="BL3">
        <v>259.19400024414</v>
      </c>
      <c r="BM3">
        <v>154.41384887695301</v>
      </c>
      <c r="BN3">
        <v>941.18206787109295</v>
      </c>
      <c r="BO3">
        <v>44.085277557372997</v>
      </c>
      <c r="BP3">
        <v>82.621078491210895</v>
      </c>
      <c r="BQ3">
        <v>128.27958679199199</v>
      </c>
      <c r="BR3">
        <v>927.70599365234295</v>
      </c>
      <c r="BS3">
        <v>38.625892639160099</v>
      </c>
      <c r="BT3">
        <v>232.70730590820301</v>
      </c>
      <c r="BU3">
        <v>142.64485168457</v>
      </c>
      <c r="BV3">
        <v>956.69854736328102</v>
      </c>
      <c r="BW3">
        <v>38.767669677734297</v>
      </c>
      <c r="BX3">
        <v>314.45983886718699</v>
      </c>
      <c r="BY3">
        <v>310.32980346679602</v>
      </c>
    </row>
    <row r="4" spans="1:77" x14ac:dyDescent="0.25">
      <c r="A4">
        <v>31056</v>
      </c>
      <c r="B4" t="s">
        <v>725</v>
      </c>
      <c r="C4">
        <v>2783</v>
      </c>
      <c r="D4" t="s">
        <v>2305</v>
      </c>
      <c r="E4">
        <v>1722.91516113281</v>
      </c>
      <c r="F4">
        <v>1567.42651367187</v>
      </c>
      <c r="G4" t="s">
        <v>726</v>
      </c>
      <c r="H4">
        <v>-6.7866802215576172E-2</v>
      </c>
      <c r="I4">
        <v>0.14383697509765625</v>
      </c>
      <c r="J4">
        <v>-0.47183141112327598</v>
      </c>
      <c r="K4">
        <v>1191.43579101562</v>
      </c>
      <c r="L4">
        <v>1294.26550292968</v>
      </c>
      <c r="M4">
        <v>1286.5419921875</v>
      </c>
      <c r="N4">
        <v>1472.99011230468</v>
      </c>
      <c r="O4">
        <v>1562.94177246093</v>
      </c>
      <c r="P4">
        <v>1680.85229492187</v>
      </c>
      <c r="Q4">
        <v>1722.91516113281</v>
      </c>
      <c r="R4">
        <v>1282.31762695312</v>
      </c>
      <c r="S4">
        <v>1406.92822265625</v>
      </c>
      <c r="T4">
        <v>1464.37524414062</v>
      </c>
      <c r="U4">
        <v>1513.5283203125</v>
      </c>
      <c r="V4">
        <v>1529.96875</v>
      </c>
      <c r="W4">
        <v>1548.32556152343</v>
      </c>
      <c r="X4">
        <v>1567.42651367187</v>
      </c>
      <c r="Y4">
        <v>4.9930486828088802E-2</v>
      </c>
      <c r="Z4">
        <v>1.2167327105999E-2</v>
      </c>
      <c r="AA4">
        <v>7.3271825909614605E-2</v>
      </c>
      <c r="AB4">
        <v>5.6813403964042698E-2</v>
      </c>
      <c r="AC4">
        <v>249.925048828125</v>
      </c>
      <c r="AD4">
        <v>48.7257080078125</v>
      </c>
      <c r="AE4">
        <v>18.408828735351499</v>
      </c>
      <c r="AF4">
        <v>88.593688964843693</v>
      </c>
      <c r="AG4">
        <v>32.300277709960902</v>
      </c>
      <c r="AH4">
        <v>14.7357273101806</v>
      </c>
      <c r="AI4">
        <v>-15.727470397949199</v>
      </c>
      <c r="AJ4">
        <v>61.492759704589801</v>
      </c>
      <c r="AK4">
        <v>0</v>
      </c>
      <c r="AL4">
        <v>1.3956184387207031</v>
      </c>
      <c r="AM4">
        <v>-34.605484008788999</v>
      </c>
      <c r="AN4">
        <v>106.080078125</v>
      </c>
      <c r="AO4">
        <v>17.417491912841701</v>
      </c>
      <c r="AP4">
        <v>110.12744140625</v>
      </c>
      <c r="AQ4">
        <v>1.3956184387207031</v>
      </c>
      <c r="AR4">
        <v>-23.611282348632798</v>
      </c>
      <c r="AS4">
        <v>38.515823364257798</v>
      </c>
      <c r="AT4">
        <v>0</v>
      </c>
      <c r="AU4">
        <v>249.925048828125</v>
      </c>
      <c r="AV4">
        <v>1734.01293945312</v>
      </c>
      <c r="AW4">
        <v>542.5771484375</v>
      </c>
      <c r="AX4">
        <v>2026.8642578125</v>
      </c>
      <c r="AY4">
        <v>732.59875488281205</v>
      </c>
      <c r="AZ4">
        <v>1446.029296875</v>
      </c>
      <c r="BA4">
        <v>159.4873046875</v>
      </c>
      <c r="BB4">
        <v>920.04675292968705</v>
      </c>
      <c r="BC4">
        <v>-552.943359375</v>
      </c>
      <c r="BD4">
        <v>1639.00109863281</v>
      </c>
      <c r="BE4">
        <v>76.059326171875</v>
      </c>
      <c r="BF4">
        <v>1910.5400390625</v>
      </c>
      <c r="BG4">
        <v>229.687744140625</v>
      </c>
      <c r="BH4">
        <v>1892.71655273437</v>
      </c>
      <c r="BI4">
        <v>169.80139160156199</v>
      </c>
      <c r="BJ4">
        <v>1226.18505859375</v>
      </c>
      <c r="BK4">
        <v>19.0702724456787</v>
      </c>
      <c r="BL4">
        <v>-383.59307861328102</v>
      </c>
      <c r="BM4">
        <v>58.384475708007798</v>
      </c>
      <c r="BN4">
        <v>1269.69213867187</v>
      </c>
      <c r="BO4">
        <v>19.154268264770501</v>
      </c>
      <c r="BP4">
        <v>255.203369140625</v>
      </c>
      <c r="BQ4">
        <v>94.951263427734304</v>
      </c>
      <c r="BR4">
        <v>1328.97863769531</v>
      </c>
      <c r="BS4">
        <v>19.218955993652301</v>
      </c>
      <c r="BT4">
        <v>482.23107910156199</v>
      </c>
      <c r="BU4">
        <v>80.111312866210895</v>
      </c>
      <c r="BV4">
        <v>1403.38452148437</v>
      </c>
      <c r="BW4">
        <v>18.455265045166001</v>
      </c>
      <c r="BX4">
        <v>414.70068359375</v>
      </c>
      <c r="BY4">
        <v>56.176067352294901</v>
      </c>
    </row>
    <row r="5" spans="1:77" x14ac:dyDescent="0.25">
      <c r="A5">
        <v>98030</v>
      </c>
      <c r="B5" t="s">
        <v>2217</v>
      </c>
      <c r="C5">
        <v>263</v>
      </c>
      <c r="D5" t="s">
        <v>2304</v>
      </c>
      <c r="E5">
        <v>3047.49047851562</v>
      </c>
      <c r="F5">
        <v>2134.78955078125</v>
      </c>
      <c r="G5" t="s">
        <v>2218</v>
      </c>
      <c r="H5">
        <v>8.231353759765625E-2</v>
      </c>
      <c r="I5">
        <v>0.44850254058837891</v>
      </c>
      <c r="J5">
        <v>0</v>
      </c>
      <c r="K5">
        <v>2535.73510742187</v>
      </c>
      <c r="L5">
        <v>2742.30078125</v>
      </c>
      <c r="M5">
        <v>5171.90966796875</v>
      </c>
      <c r="N5">
        <v>3338.12231445312</v>
      </c>
      <c r="O5">
        <v>3044.56030273437</v>
      </c>
      <c r="P5">
        <v>2842.55932617187</v>
      </c>
      <c r="Q5">
        <v>3047.49047851562</v>
      </c>
      <c r="R5">
        <v>1585.06079101562</v>
      </c>
      <c r="S5">
        <v>1737.35656738281</v>
      </c>
      <c r="T5">
        <v>1800.31030273437</v>
      </c>
      <c r="U5">
        <v>2135.9453125</v>
      </c>
      <c r="V5">
        <v>1952.60632324218</v>
      </c>
      <c r="W5">
        <v>2221.6298828125</v>
      </c>
      <c r="X5">
        <v>2134.78955078125</v>
      </c>
      <c r="Y5">
        <v>4.8109921044670002E-4</v>
      </c>
      <c r="Z5">
        <v>4.5611109584569903E-2</v>
      </c>
      <c r="AA5">
        <v>9.5971986651420593E-2</v>
      </c>
      <c r="AB5">
        <v>0.10453988611698201</v>
      </c>
      <c r="AC5">
        <v>-290.6318359375</v>
      </c>
      <c r="AD5">
        <v>-209.39208984375</v>
      </c>
      <c r="AE5">
        <v>44.521141052246001</v>
      </c>
      <c r="AF5">
        <v>78.744812011718693</v>
      </c>
      <c r="AG5">
        <v>12.83551025390625</v>
      </c>
      <c r="AH5">
        <v>4.0867805480956996</v>
      </c>
      <c r="AI5">
        <v>-19.1858825683593</v>
      </c>
      <c r="AJ5">
        <v>-184.08589172363199</v>
      </c>
      <c r="AK5">
        <v>0</v>
      </c>
      <c r="AL5">
        <v>-18.156101226806602</v>
      </c>
      <c r="AM5">
        <v>-31.47515869140625</v>
      </c>
      <c r="AN5">
        <v>-319.09509277343699</v>
      </c>
      <c r="AO5">
        <v>-48.796478271484297</v>
      </c>
      <c r="AP5">
        <v>11.7867431640625</v>
      </c>
      <c r="AQ5">
        <v>-18.156101226806602</v>
      </c>
      <c r="AR5">
        <v>60.692352294921797</v>
      </c>
      <c r="AS5">
        <v>22.9368591308593</v>
      </c>
      <c r="AT5">
        <v>0</v>
      </c>
      <c r="AU5">
        <v>-290.6318359375</v>
      </c>
      <c r="AV5">
        <v>1884.91723632812</v>
      </c>
      <c r="AW5">
        <v>-650.81787109375</v>
      </c>
      <c r="AX5">
        <v>3856.40551757812</v>
      </c>
      <c r="AY5">
        <v>1114.10473632812</v>
      </c>
      <c r="AZ5">
        <v>1609.61108398437</v>
      </c>
      <c r="BA5">
        <v>-3562.29858398437</v>
      </c>
      <c r="BB5">
        <v>3238.31665039062</v>
      </c>
      <c r="BC5">
        <v>-99.8056640625</v>
      </c>
      <c r="BD5">
        <v>2949.56372070312</v>
      </c>
      <c r="BE5">
        <v>-94.99658203125</v>
      </c>
      <c r="BF5">
        <v>2879.3486328125</v>
      </c>
      <c r="BG5">
        <v>36.789306640625</v>
      </c>
      <c r="BH5">
        <v>2950.10278320312</v>
      </c>
      <c r="BI5">
        <v>-97.3876953125</v>
      </c>
      <c r="BJ5">
        <v>646.01080322265602</v>
      </c>
      <c r="BK5">
        <v>386.431640625</v>
      </c>
      <c r="BL5">
        <v>1294.58630371093</v>
      </c>
      <c r="BM5">
        <v>911.28778076171795</v>
      </c>
      <c r="BN5">
        <v>645.89007568359295</v>
      </c>
      <c r="BO5">
        <v>380.28369140625</v>
      </c>
      <c r="BP5">
        <v>682.372314453125</v>
      </c>
      <c r="BQ5">
        <v>1241.01770019531</v>
      </c>
      <c r="BR5">
        <v>1008.31414794921</v>
      </c>
      <c r="BS5">
        <v>398.54022216796801</v>
      </c>
      <c r="BT5">
        <v>458.75860595703102</v>
      </c>
      <c r="BU5">
        <v>1013.73565673828</v>
      </c>
      <c r="BV5">
        <v>964.29656982421795</v>
      </c>
      <c r="BW5">
        <v>395.53991699218699</v>
      </c>
      <c r="BX5">
        <v>480.73004150390602</v>
      </c>
      <c r="BY5">
        <v>1109.5361328125</v>
      </c>
    </row>
    <row r="6" spans="1:77" x14ac:dyDescent="0.25">
      <c r="A6">
        <v>92030</v>
      </c>
      <c r="B6" t="s">
        <v>2097</v>
      </c>
      <c r="C6">
        <v>2214</v>
      </c>
      <c r="D6" t="s">
        <v>2305</v>
      </c>
      <c r="E6">
        <v>1084.18518066406</v>
      </c>
      <c r="F6">
        <v>1567.42651367187</v>
      </c>
      <c r="G6" t="s">
        <v>2098</v>
      </c>
      <c r="H6">
        <v>-2.6067733764648438E-2</v>
      </c>
      <c r="I6">
        <v>0.157958984375</v>
      </c>
      <c r="J6">
        <v>-0.16502849757671401</v>
      </c>
      <c r="K6">
        <v>903.76892089843705</v>
      </c>
      <c r="L6">
        <v>986.34771728515602</v>
      </c>
      <c r="M6">
        <v>1055.28271484375</v>
      </c>
      <c r="N6">
        <v>1038.16662597656</v>
      </c>
      <c r="O6">
        <v>1043.87243652343</v>
      </c>
      <c r="P6">
        <v>1130.20458984375</v>
      </c>
      <c r="Q6">
        <v>1084.18518066406</v>
      </c>
      <c r="R6">
        <v>1282.31762695312</v>
      </c>
      <c r="S6">
        <v>1406.92822265625</v>
      </c>
      <c r="T6">
        <v>1464.37524414062</v>
      </c>
      <c r="U6">
        <v>1513.5283203125</v>
      </c>
      <c r="V6">
        <v>1529.96875</v>
      </c>
      <c r="W6">
        <v>1548.32556152343</v>
      </c>
      <c r="X6">
        <v>1567.42651367187</v>
      </c>
      <c r="Y6">
        <v>1.9126320257782901E-2</v>
      </c>
      <c r="Z6">
        <v>1.2167327105999E-2</v>
      </c>
      <c r="AA6">
        <v>4.7297067940235103E-2</v>
      </c>
      <c r="AB6">
        <v>5.6813403964042698E-2</v>
      </c>
      <c r="AC6">
        <v>46.0185546875</v>
      </c>
      <c r="AD6">
        <v>0.4188690185546875</v>
      </c>
      <c r="AE6">
        <v>1.0434112548828125</v>
      </c>
      <c r="AF6">
        <v>25.281021118163999</v>
      </c>
      <c r="AG6">
        <v>-16.13519287109375</v>
      </c>
      <c r="AH6">
        <v>-0.80812191963195801</v>
      </c>
      <c r="AI6">
        <v>8.2516288757324201</v>
      </c>
      <c r="AJ6">
        <v>35.247917175292898</v>
      </c>
      <c r="AK6">
        <v>0</v>
      </c>
      <c r="AL6">
        <v>-7.2809391021728498</v>
      </c>
      <c r="AM6">
        <v>-4.7004547119140625</v>
      </c>
      <c r="AN6">
        <v>36.260910034179602</v>
      </c>
      <c r="AO6">
        <v>10.5973396301269</v>
      </c>
      <c r="AP6">
        <v>-7.205291748046875</v>
      </c>
      <c r="AQ6">
        <v>-7.2809391021728498</v>
      </c>
      <c r="AR6">
        <v>-1.5264739990234375</v>
      </c>
      <c r="AS6">
        <v>11.639320373535099</v>
      </c>
      <c r="AT6">
        <v>3.5337316989898602</v>
      </c>
      <c r="AU6">
        <v>46.0185546875</v>
      </c>
      <c r="AV6">
        <v>1110.15490722656</v>
      </c>
      <c r="AW6">
        <v>206.385986328125</v>
      </c>
      <c r="AX6">
        <v>977.23718261718705</v>
      </c>
      <c r="AY6">
        <v>-9.11053466796875</v>
      </c>
      <c r="AZ6">
        <v>1049.05712890625</v>
      </c>
      <c r="BA6">
        <v>-6.2255859375</v>
      </c>
      <c r="BB6">
        <v>1361.59387207031</v>
      </c>
      <c r="BC6">
        <v>323.42724609375</v>
      </c>
      <c r="BD6">
        <v>1063.74792480468</v>
      </c>
      <c r="BE6">
        <v>19.87548828125</v>
      </c>
      <c r="BF6">
        <v>1074.13159179687</v>
      </c>
      <c r="BG6">
        <v>-56.072998046875</v>
      </c>
      <c r="BH6">
        <v>1129.59985351562</v>
      </c>
      <c r="BI6">
        <v>45.4146728515625</v>
      </c>
      <c r="BJ6">
        <v>806.729248046875</v>
      </c>
      <c r="BK6">
        <v>22.84747314453125</v>
      </c>
      <c r="BL6">
        <v>500.17626953125</v>
      </c>
      <c r="BM6">
        <v>31.840879440307599</v>
      </c>
      <c r="BN6">
        <v>813.16424560546795</v>
      </c>
      <c r="BO6">
        <v>23.027959823608299</v>
      </c>
      <c r="BP6">
        <v>193.78244018554599</v>
      </c>
      <c r="BQ6">
        <v>33.773262023925703</v>
      </c>
      <c r="BR6">
        <v>889.18084716796795</v>
      </c>
      <c r="BS6">
        <v>22.423902511596602</v>
      </c>
      <c r="BT6">
        <v>120.897048950195</v>
      </c>
      <c r="BU6">
        <v>41.629814147949197</v>
      </c>
      <c r="BV6">
        <v>919.86358642578102</v>
      </c>
      <c r="BW6">
        <v>20.4200534820556</v>
      </c>
      <c r="BX6">
        <v>153.75112915039</v>
      </c>
      <c r="BY6">
        <v>35.565040588378899</v>
      </c>
    </row>
    <row r="7" spans="1:77" x14ac:dyDescent="0.25">
      <c r="A7">
        <v>7025</v>
      </c>
      <c r="B7" t="s">
        <v>174</v>
      </c>
      <c r="C7">
        <v>241</v>
      </c>
      <c r="D7" t="s">
        <v>2304</v>
      </c>
      <c r="E7">
        <v>2228.634765625</v>
      </c>
      <c r="F7">
        <v>2134.78955078125</v>
      </c>
      <c r="G7" t="s">
        <v>175</v>
      </c>
      <c r="H7">
        <v>-6.8599700927734375E-2</v>
      </c>
      <c r="I7">
        <v>0.21135520935058594</v>
      </c>
      <c r="J7">
        <v>-0.32457065582275391</v>
      </c>
      <c r="K7">
        <v>1267.37170410156</v>
      </c>
      <c r="L7">
        <v>1418.15881347656</v>
      </c>
      <c r="M7">
        <v>1493.61596679687</v>
      </c>
      <c r="N7">
        <v>1808.71374511718</v>
      </c>
      <c r="O7">
        <v>1866.25891113281</v>
      </c>
      <c r="P7">
        <v>2023.951171875</v>
      </c>
      <c r="Q7">
        <v>2228.634765625</v>
      </c>
      <c r="R7">
        <v>1585.06079101562</v>
      </c>
      <c r="S7">
        <v>1737.35656738281</v>
      </c>
      <c r="T7">
        <v>1800.31030273437</v>
      </c>
      <c r="U7">
        <v>2135.9453125</v>
      </c>
      <c r="V7">
        <v>1952.60632324218</v>
      </c>
      <c r="W7">
        <v>2221.6298828125</v>
      </c>
      <c r="X7">
        <v>2134.78955078125</v>
      </c>
      <c r="Y7">
        <v>9.2781923711299896E-2</v>
      </c>
      <c r="Z7">
        <v>4.5611109584569903E-2</v>
      </c>
      <c r="AA7">
        <v>0.12587094306945801</v>
      </c>
      <c r="AB7">
        <v>0.10453988611698201</v>
      </c>
      <c r="AC7">
        <v>419.92102050781199</v>
      </c>
      <c r="AD7">
        <v>10.495880126953125</v>
      </c>
      <c r="AE7">
        <v>29.814903259277301</v>
      </c>
      <c r="AF7">
        <v>272.19586181640602</v>
      </c>
      <c r="AG7">
        <v>20.089218139648398</v>
      </c>
      <c r="AH7">
        <v>-39.285083770751903</v>
      </c>
      <c r="AI7">
        <v>89.987869262695298</v>
      </c>
      <c r="AJ7">
        <v>45.2794189453125</v>
      </c>
      <c r="AK7">
        <v>0</v>
      </c>
      <c r="AL7">
        <v>-8.6569061279296804</v>
      </c>
      <c r="AM7">
        <v>8.564605712890625</v>
      </c>
      <c r="AN7">
        <v>49.8058471679687</v>
      </c>
      <c r="AO7">
        <v>5.5018386840820304</v>
      </c>
      <c r="AP7">
        <v>266.06390380859301</v>
      </c>
      <c r="AQ7">
        <v>-8.6569061279296804</v>
      </c>
      <c r="AR7">
        <v>-28.1331787109375</v>
      </c>
      <c r="AS7">
        <v>135.33966064453099</v>
      </c>
      <c r="AT7">
        <v>0</v>
      </c>
      <c r="AU7">
        <v>419.92102050781199</v>
      </c>
      <c r="AV7">
        <v>1376.21057128906</v>
      </c>
      <c r="AW7">
        <v>108.8388671875</v>
      </c>
      <c r="AX7">
        <v>3788.02026367187</v>
      </c>
      <c r="AY7">
        <v>2369.861328125</v>
      </c>
      <c r="AZ7">
        <v>2005.57788085937</v>
      </c>
      <c r="BA7">
        <v>511.9619140625</v>
      </c>
      <c r="BB7">
        <v>3173.36279296875</v>
      </c>
      <c r="BC7">
        <v>1364.64904785156</v>
      </c>
      <c r="BD7">
        <v>2830.46606445312</v>
      </c>
      <c r="BE7">
        <v>964.20715332031205</v>
      </c>
      <c r="BF7">
        <v>2415.56494140625</v>
      </c>
      <c r="BG7">
        <v>391.61376953125</v>
      </c>
      <c r="BH7">
        <v>2691.31127929687</v>
      </c>
      <c r="BI7">
        <v>462.676513671875</v>
      </c>
      <c r="BJ7">
        <v>972.600830078125</v>
      </c>
      <c r="BK7">
        <v>31.754032135009702</v>
      </c>
      <c r="BL7">
        <v>2074.41943359375</v>
      </c>
      <c r="BM7">
        <v>94.588714599609304</v>
      </c>
      <c r="BN7">
        <v>982.19519042968705</v>
      </c>
      <c r="BO7">
        <v>29.031871795654201</v>
      </c>
      <c r="BP7">
        <v>1695.89636230468</v>
      </c>
      <c r="BQ7">
        <v>123.342636108398</v>
      </c>
      <c r="BR7">
        <v>1001.15850830078</v>
      </c>
      <c r="BS7">
        <v>27</v>
      </c>
      <c r="BT7">
        <v>1244.02844238281</v>
      </c>
      <c r="BU7">
        <v>143.37805175781199</v>
      </c>
      <c r="BV7">
        <v>1032.85473632812</v>
      </c>
      <c r="BW7">
        <v>27.7178421020507</v>
      </c>
      <c r="BX7">
        <v>1447.31945800781</v>
      </c>
      <c r="BY7">
        <v>183.41908264160099</v>
      </c>
    </row>
    <row r="8" spans="1:77" x14ac:dyDescent="0.25">
      <c r="A8">
        <v>84050</v>
      </c>
      <c r="B8" t="s">
        <v>1928</v>
      </c>
      <c r="C8">
        <v>201</v>
      </c>
      <c r="D8" t="s">
        <v>2304</v>
      </c>
      <c r="F8">
        <v>2134.78955078125</v>
      </c>
      <c r="G8" t="s">
        <v>111</v>
      </c>
      <c r="I8">
        <v>2.68402099609375E-2</v>
      </c>
      <c r="K8">
        <v>2707.01196289062</v>
      </c>
      <c r="L8">
        <v>2918.65161132812</v>
      </c>
      <c r="N8">
        <v>5206.5556640625</v>
      </c>
      <c r="P8">
        <v>3984.40087890625</v>
      </c>
      <c r="R8">
        <v>1585.06079101562</v>
      </c>
      <c r="S8">
        <v>1737.35656738281</v>
      </c>
      <c r="T8">
        <v>1800.31030273437</v>
      </c>
      <c r="U8">
        <v>2135.9453125</v>
      </c>
      <c r="V8">
        <v>1952.60632324218</v>
      </c>
      <c r="W8">
        <v>2221.6298828125</v>
      </c>
      <c r="X8">
        <v>2134.78955078125</v>
      </c>
      <c r="Z8">
        <v>4.5611109584569903E-2</v>
      </c>
      <c r="AA8">
        <v>0.24361737072467801</v>
      </c>
      <c r="AB8">
        <v>0.10453988611698201</v>
      </c>
      <c r="AV8">
        <v>2698.302734375</v>
      </c>
      <c r="AW8">
        <v>-8.709228515625</v>
      </c>
      <c r="AX8">
        <v>3067.50830078125</v>
      </c>
      <c r="AY8">
        <v>148.856689453125</v>
      </c>
      <c r="BB8">
        <v>5845.041015625</v>
      </c>
      <c r="BC8">
        <v>638.4853515625</v>
      </c>
      <c r="BF8">
        <v>3963.46215820312</v>
      </c>
      <c r="BG8">
        <v>-20.938720703125</v>
      </c>
      <c r="BJ8">
        <v>3116.59643554687</v>
      </c>
      <c r="BK8">
        <v>277.98245239257801</v>
      </c>
      <c r="BL8">
        <v>2297.38012695312</v>
      </c>
      <c r="BM8">
        <v>153.08187866210901</v>
      </c>
      <c r="BR8">
        <v>2635.00463867187</v>
      </c>
      <c r="BS8">
        <v>224.22169494628901</v>
      </c>
      <c r="BT8">
        <v>903.867919921875</v>
      </c>
      <c r="BU8">
        <v>200.367919921875</v>
      </c>
    </row>
    <row r="9" spans="1:77" x14ac:dyDescent="0.25">
      <c r="A9">
        <v>93042</v>
      </c>
      <c r="B9" t="s">
        <v>2124</v>
      </c>
      <c r="C9">
        <v>31145</v>
      </c>
      <c r="D9" t="s">
        <v>2308</v>
      </c>
      <c r="E9">
        <v>1509.46447753906</v>
      </c>
      <c r="F9">
        <v>1775.30554199218</v>
      </c>
      <c r="G9" t="s">
        <v>2125</v>
      </c>
      <c r="H9">
        <v>-2.0496845245361328E-2</v>
      </c>
      <c r="I9">
        <v>0.11399555206298828</v>
      </c>
      <c r="J9">
        <v>-0.179803907871246</v>
      </c>
      <c r="K9">
        <v>1339.39489746093</v>
      </c>
      <c r="L9">
        <v>1375.28186035156</v>
      </c>
      <c r="M9">
        <v>1472.65515136718</v>
      </c>
      <c r="N9">
        <v>1551.67846679687</v>
      </c>
      <c r="O9">
        <v>1519.27917480468</v>
      </c>
      <c r="P9">
        <v>1467.67956542968</v>
      </c>
      <c r="Q9">
        <v>1509.46447753906</v>
      </c>
      <c r="R9">
        <v>1563.77587890625</v>
      </c>
      <c r="S9">
        <v>1632.09204101562</v>
      </c>
      <c r="T9">
        <v>1695.08569335937</v>
      </c>
      <c r="U9">
        <v>1708.62805175781</v>
      </c>
      <c r="V9">
        <v>1716.42858886718</v>
      </c>
      <c r="W9">
        <v>1726.32397460937</v>
      </c>
      <c r="X9">
        <v>1775.30554199218</v>
      </c>
      <c r="Y9">
        <v>-3.2352842390537301E-3</v>
      </c>
      <c r="Z9">
        <v>1.7006397247314453E-2</v>
      </c>
      <c r="AA9">
        <v>5.02621084451675E-2</v>
      </c>
      <c r="AB9">
        <v>2.99694444984198E-2</v>
      </c>
      <c r="AC9">
        <v>-42.2139892578125</v>
      </c>
      <c r="AD9">
        <v>-17.76373291015625</v>
      </c>
      <c r="AE9">
        <v>-0.4392852783203125</v>
      </c>
      <c r="AF9">
        <v>-29.3326416015625</v>
      </c>
      <c r="AG9">
        <v>-7.354339599609375</v>
      </c>
      <c r="AH9">
        <v>-2.28511118888854</v>
      </c>
      <c r="AI9">
        <v>-19.70526123046875</v>
      </c>
      <c r="AJ9">
        <v>17.918380737304599</v>
      </c>
      <c r="AK9">
        <v>10.025856018066399</v>
      </c>
      <c r="AL9">
        <v>6.7221870422363201</v>
      </c>
      <c r="AM9">
        <v>37.590972900390597</v>
      </c>
      <c r="AN9">
        <v>46.9689331054687</v>
      </c>
      <c r="AO9">
        <v>-1.0303497314453125</v>
      </c>
      <c r="AP9">
        <v>-51.414337158203097</v>
      </c>
      <c r="AQ9">
        <v>6.7221870422363201</v>
      </c>
      <c r="AR9">
        <v>-70.082992553710895</v>
      </c>
      <c r="AS9">
        <v>26.424423217773398</v>
      </c>
      <c r="AT9">
        <v>0.19816493988037109</v>
      </c>
      <c r="AU9">
        <v>-42.2139892578125</v>
      </c>
      <c r="AV9">
        <v>1605.99682617187</v>
      </c>
      <c r="AW9">
        <v>266.60192871093699</v>
      </c>
      <c r="AX9">
        <v>1708.12255859375</v>
      </c>
      <c r="AY9">
        <v>332.84069824218699</v>
      </c>
      <c r="AZ9">
        <v>1638.10632324218</v>
      </c>
      <c r="BA9">
        <v>165.451171875</v>
      </c>
      <c r="BB9">
        <v>1637.22595214843</v>
      </c>
      <c r="BC9">
        <v>85.5474853515625</v>
      </c>
      <c r="BD9">
        <v>1603.10925292968</v>
      </c>
      <c r="BE9">
        <v>83.830078125</v>
      </c>
      <c r="BF9">
        <v>1622.21411132812</v>
      </c>
      <c r="BG9">
        <v>154.53454589843699</v>
      </c>
      <c r="BH9">
        <v>1759.46752929687</v>
      </c>
      <c r="BI9">
        <v>250.00305175781199</v>
      </c>
      <c r="BJ9">
        <v>1295.97729492187</v>
      </c>
      <c r="BK9">
        <v>110.181671142578</v>
      </c>
      <c r="BL9">
        <v>130.69876098632801</v>
      </c>
      <c r="BM9">
        <v>100.36817932128901</v>
      </c>
      <c r="BN9">
        <v>1330.15905761718</v>
      </c>
      <c r="BO9">
        <v>114.692779541015</v>
      </c>
      <c r="BP9">
        <v>79.266166687011705</v>
      </c>
      <c r="BQ9">
        <v>78.9912109375</v>
      </c>
      <c r="BR9">
        <v>1369.48522949218</v>
      </c>
      <c r="BS9">
        <v>107.765014648437</v>
      </c>
      <c r="BT9">
        <v>54.664421081542898</v>
      </c>
      <c r="BU9">
        <v>90.299385070800696</v>
      </c>
      <c r="BV9">
        <v>1399.85717773437</v>
      </c>
      <c r="BW9">
        <v>117.79412078857401</v>
      </c>
      <c r="BX9">
        <v>141.36393737792901</v>
      </c>
      <c r="BY9">
        <v>100.452270507812</v>
      </c>
    </row>
    <row r="10" spans="1:77" x14ac:dyDescent="0.25">
      <c r="A10">
        <v>78070</v>
      </c>
      <c r="B10" t="s">
        <v>1764</v>
      </c>
      <c r="C10">
        <v>1475</v>
      </c>
      <c r="D10" t="s">
        <v>2306</v>
      </c>
      <c r="E10">
        <v>2193.326171875</v>
      </c>
      <c r="F10">
        <v>1559.56970214843</v>
      </c>
      <c r="G10" t="s">
        <v>1765</v>
      </c>
      <c r="H10">
        <v>7.8880786895751953E-2</v>
      </c>
      <c r="I10">
        <v>9.8995208740234375E-2</v>
      </c>
      <c r="J10">
        <v>0</v>
      </c>
      <c r="K10">
        <v>1722.82006835937</v>
      </c>
      <c r="L10">
        <v>1949.50939941406</v>
      </c>
      <c r="M10">
        <v>1863.27319335937</v>
      </c>
      <c r="N10">
        <v>2041.6279296875</v>
      </c>
      <c r="O10">
        <v>2078.09643554687</v>
      </c>
      <c r="P10">
        <v>2111.45043945312</v>
      </c>
      <c r="Q10">
        <v>2193.326171875</v>
      </c>
      <c r="R10">
        <v>1251.85327148437</v>
      </c>
      <c r="S10">
        <v>1331.74450683593</v>
      </c>
      <c r="T10">
        <v>1387.59338378906</v>
      </c>
      <c r="U10">
        <v>1456.439453125</v>
      </c>
      <c r="V10">
        <v>1474.2685546875</v>
      </c>
      <c r="W10">
        <v>1533.48876953125</v>
      </c>
      <c r="X10">
        <v>1559.56970214843</v>
      </c>
      <c r="Y10">
        <v>2.7350796386599499E-2</v>
      </c>
      <c r="Z10">
        <v>2.85232029855251E-2</v>
      </c>
      <c r="AA10">
        <v>5.8227133005857502E-2</v>
      </c>
      <c r="AB10">
        <v>5.1751166582107502E-2</v>
      </c>
      <c r="AC10">
        <v>151.6982421875</v>
      </c>
      <c r="AD10">
        <v>118.479034423828</v>
      </c>
      <c r="AE10">
        <v>35.987701416015597</v>
      </c>
      <c r="AF10">
        <v>7.783203125</v>
      </c>
      <c r="AG10">
        <v>-9.924163818359375</v>
      </c>
      <c r="AH10">
        <v>3.1687846183776802</v>
      </c>
      <c r="AI10">
        <v>22.4251174926757</v>
      </c>
      <c r="AJ10">
        <v>-3.9442138671875</v>
      </c>
      <c r="AK10">
        <v>0</v>
      </c>
      <c r="AL10">
        <v>-22.277286529541001</v>
      </c>
      <c r="AM10">
        <v>12.520118713378899</v>
      </c>
      <c r="AN10">
        <v>153.50567626953099</v>
      </c>
      <c r="AO10">
        <v>25.2810363769531</v>
      </c>
      <c r="AP10">
        <v>-62.334716796875</v>
      </c>
      <c r="AQ10">
        <v>-22.277286529541001</v>
      </c>
      <c r="AR10">
        <v>71.720230102539006</v>
      </c>
      <c r="AS10">
        <v>-6.9954833984375</v>
      </c>
      <c r="AT10">
        <v>-7.2012987136840803</v>
      </c>
      <c r="AU10">
        <v>151.6982421875</v>
      </c>
      <c r="AV10">
        <v>1880.77990722656</v>
      </c>
      <c r="AW10">
        <v>157.95983886718699</v>
      </c>
      <c r="AX10">
        <v>2120.326171875</v>
      </c>
      <c r="AY10">
        <v>170.81677246093699</v>
      </c>
      <c r="AZ10">
        <v>2169.46630859375</v>
      </c>
      <c r="BA10">
        <v>306.193115234375</v>
      </c>
      <c r="BB10">
        <v>2254.66625976562</v>
      </c>
      <c r="BC10">
        <v>213.038330078125</v>
      </c>
      <c r="BD10">
        <v>1936.74597167968</v>
      </c>
      <c r="BE10">
        <v>-141.35046386718699</v>
      </c>
      <c r="BF10">
        <v>2089.69848632812</v>
      </c>
      <c r="BG10">
        <v>-21.751953125</v>
      </c>
      <c r="BH10">
        <v>2592.2353515625</v>
      </c>
      <c r="BI10">
        <v>398.9091796875</v>
      </c>
      <c r="BJ10">
        <v>1486.21691894531</v>
      </c>
      <c r="BK10">
        <v>40.587661743163999</v>
      </c>
      <c r="BL10">
        <v>567.457763671875</v>
      </c>
      <c r="BM10">
        <v>160.40390014648401</v>
      </c>
      <c r="BN10">
        <v>1551.73303222656</v>
      </c>
      <c r="BO10">
        <v>39.930187225341697</v>
      </c>
      <c r="BP10">
        <v>238.88687133789</v>
      </c>
      <c r="BQ10">
        <v>106.19586181640599</v>
      </c>
      <c r="BR10">
        <v>1670.04956054687</v>
      </c>
      <c r="BS10">
        <v>41.041553497314403</v>
      </c>
      <c r="BT10">
        <v>249.01339721679599</v>
      </c>
      <c r="BU10">
        <v>129.593826293945</v>
      </c>
      <c r="BV10">
        <v>1754.11462402343</v>
      </c>
      <c r="BW10">
        <v>40.856269836425703</v>
      </c>
      <c r="BX10">
        <v>622.87933349609295</v>
      </c>
      <c r="BY10">
        <v>174.38508605957</v>
      </c>
    </row>
    <row r="11" spans="1:77" x14ac:dyDescent="0.25">
      <c r="A11">
        <v>88055</v>
      </c>
      <c r="B11" t="s">
        <v>2039</v>
      </c>
      <c r="C11">
        <v>12821</v>
      </c>
      <c r="D11" t="s">
        <v>2303</v>
      </c>
      <c r="E11">
        <v>1710.11584472656</v>
      </c>
      <c r="F11">
        <v>1781.83532714843</v>
      </c>
      <c r="G11" t="s">
        <v>2040</v>
      </c>
      <c r="H11">
        <v>-3.2454967498779297E-2</v>
      </c>
      <c r="I11">
        <v>0.18692111968994141</v>
      </c>
      <c r="J11">
        <v>-0.17362920939922299</v>
      </c>
      <c r="K11">
        <v>1379.92736816406</v>
      </c>
      <c r="L11">
        <v>1509.56213378906</v>
      </c>
      <c r="M11">
        <v>1614.31982421875</v>
      </c>
      <c r="N11">
        <v>1710.86560058593</v>
      </c>
      <c r="O11">
        <v>1742.67614746093</v>
      </c>
      <c r="P11">
        <v>1742.59741210937</v>
      </c>
      <c r="Q11">
        <v>1710.11584472656</v>
      </c>
      <c r="R11">
        <v>1541.70190429687</v>
      </c>
      <c r="S11">
        <v>1613.1953125</v>
      </c>
      <c r="T11">
        <v>1679.19934082031</v>
      </c>
      <c r="U11">
        <v>1754.88488769531</v>
      </c>
      <c r="V11">
        <v>1726.05432128906</v>
      </c>
      <c r="W11">
        <v>1750.67346191406</v>
      </c>
      <c r="X11">
        <v>1781.83532714843</v>
      </c>
      <c r="Y11">
        <v>-9.3860896304249798E-3</v>
      </c>
      <c r="Z11">
        <v>1.6030050814151799E-2</v>
      </c>
      <c r="AA11">
        <v>7.4285931885242504E-2</v>
      </c>
      <c r="AB11">
        <v>4.4117581099271802E-2</v>
      </c>
      <c r="AC11">
        <v>-0.749755859375</v>
      </c>
      <c r="AD11">
        <v>7.6016082763671875</v>
      </c>
      <c r="AE11">
        <v>12.4379730224609</v>
      </c>
      <c r="AF11">
        <v>74.436584472656193</v>
      </c>
      <c r="AG11">
        <v>-54.888763427734297</v>
      </c>
      <c r="AH11">
        <v>6.3319835662841699</v>
      </c>
      <c r="AI11">
        <v>-18.0146789550781</v>
      </c>
      <c r="AJ11">
        <v>-2.89007568359375</v>
      </c>
      <c r="AK11">
        <v>-18.211357116699201</v>
      </c>
      <c r="AL11">
        <v>-7.5531044006347603</v>
      </c>
      <c r="AM11">
        <v>105.219665527343</v>
      </c>
      <c r="AN11">
        <v>12.53485107421875</v>
      </c>
      <c r="AO11">
        <v>20.7804260253906</v>
      </c>
      <c r="AP11">
        <v>-23.1496276855468</v>
      </c>
      <c r="AQ11">
        <v>-7.5531044006347603</v>
      </c>
      <c r="AR11">
        <v>-12.611541748046875</v>
      </c>
      <c r="AS11">
        <v>21.61688232421875</v>
      </c>
      <c r="AT11">
        <v>-12.367706298828125</v>
      </c>
      <c r="AU11">
        <v>-0.749755859375</v>
      </c>
      <c r="AV11">
        <v>1472.78259277343</v>
      </c>
      <c r="AW11">
        <v>92.855224609375</v>
      </c>
      <c r="AX11">
        <v>1560.76892089843</v>
      </c>
      <c r="AY11">
        <v>51.206787109375</v>
      </c>
      <c r="AZ11">
        <v>1643.259765625</v>
      </c>
      <c r="BA11">
        <v>28.93994140625</v>
      </c>
      <c r="BB11">
        <v>1694.31127929687</v>
      </c>
      <c r="BC11">
        <v>-16.5543212890625</v>
      </c>
      <c r="BD11">
        <v>1901.97094726562</v>
      </c>
      <c r="BE11">
        <v>159.29479980468699</v>
      </c>
      <c r="BF11">
        <v>1821.47631835937</v>
      </c>
      <c r="BG11">
        <v>78.87890625</v>
      </c>
      <c r="BH11">
        <v>2466.6669921875</v>
      </c>
      <c r="BI11">
        <v>756.55114746093705</v>
      </c>
      <c r="BJ11">
        <v>1243.15808105468</v>
      </c>
      <c r="BK11">
        <v>125.920486450195</v>
      </c>
      <c r="BL11">
        <v>182.03289794921801</v>
      </c>
      <c r="BM11">
        <v>143.19992065429599</v>
      </c>
      <c r="BN11">
        <v>1314.80712890625</v>
      </c>
      <c r="BO11">
        <v>125.57097625732401</v>
      </c>
      <c r="BP11">
        <v>317.60266113281199</v>
      </c>
      <c r="BQ11">
        <v>143.99011230468699</v>
      </c>
      <c r="BR11">
        <v>1356.85314941406</v>
      </c>
      <c r="BS11">
        <v>119.365356445312</v>
      </c>
      <c r="BT11">
        <v>217.37547302246</v>
      </c>
      <c r="BU11">
        <v>127.88230895996</v>
      </c>
      <c r="BV11">
        <v>1441.24548339843</v>
      </c>
      <c r="BW11">
        <v>121.23508453369099</v>
      </c>
      <c r="BX11">
        <v>741.68933105468705</v>
      </c>
      <c r="BY11">
        <v>162.4970703125</v>
      </c>
    </row>
    <row r="12" spans="1:77" x14ac:dyDescent="0.25">
      <c r="A12">
        <v>7047</v>
      </c>
      <c r="B12" t="s">
        <v>182</v>
      </c>
      <c r="C12">
        <v>6146</v>
      </c>
      <c r="D12" t="s">
        <v>2307</v>
      </c>
      <c r="E12">
        <v>1518.24487304687</v>
      </c>
      <c r="F12">
        <v>1570.03991699218</v>
      </c>
      <c r="G12" t="s">
        <v>183</v>
      </c>
      <c r="H12">
        <v>-7.7151775360107422E-2</v>
      </c>
      <c r="I12">
        <v>0.19863700866699219</v>
      </c>
      <c r="J12">
        <v>-0.38840585947036699</v>
      </c>
      <c r="K12">
        <v>1238.96704101562</v>
      </c>
      <c r="L12">
        <v>1324.28381347656</v>
      </c>
      <c r="M12">
        <v>1336.78967285156</v>
      </c>
      <c r="N12">
        <v>1439.353515625</v>
      </c>
      <c r="O12">
        <v>1406.72521972656</v>
      </c>
      <c r="P12">
        <v>1439.84338378906</v>
      </c>
      <c r="Q12">
        <v>1518.24487304687</v>
      </c>
      <c r="R12">
        <v>1379.04382324218</v>
      </c>
      <c r="S12">
        <v>1434.58068847656</v>
      </c>
      <c r="T12">
        <v>1486.83984375</v>
      </c>
      <c r="U12">
        <v>1521.38977050781</v>
      </c>
      <c r="V12">
        <v>1550.1142578125</v>
      </c>
      <c r="W12">
        <v>1601.97680664062</v>
      </c>
      <c r="X12">
        <v>1570.03991699218</v>
      </c>
      <c r="Y12">
        <v>3.8882128894329099E-2</v>
      </c>
      <c r="Z12">
        <v>6.4066355116665398E-3</v>
      </c>
      <c r="AA12">
        <v>5.1241684705018997E-2</v>
      </c>
      <c r="AB12">
        <v>3.3286627382040003E-2</v>
      </c>
      <c r="AC12">
        <v>78.891357421875</v>
      </c>
      <c r="AD12">
        <v>-2.4447479248046875</v>
      </c>
      <c r="AE12">
        <v>7.6725616455078125</v>
      </c>
      <c r="AF12">
        <v>42.7169799804687</v>
      </c>
      <c r="AG12">
        <v>52.043212890625</v>
      </c>
      <c r="AH12">
        <v>2.2125158309936501</v>
      </c>
      <c r="AI12">
        <v>22.725448608398398</v>
      </c>
      <c r="AJ12">
        <v>-45.072479248046797</v>
      </c>
      <c r="AK12">
        <v>0</v>
      </c>
      <c r="AL12">
        <v>-0.962127685546875</v>
      </c>
      <c r="AM12">
        <v>-2.8278121948242187</v>
      </c>
      <c r="AN12">
        <v>25.320068359375</v>
      </c>
      <c r="AO12">
        <v>9.2361793518066406</v>
      </c>
      <c r="AP12">
        <v>21.0984802246093</v>
      </c>
      <c r="AQ12">
        <v>-0.962127685546875</v>
      </c>
      <c r="AR12">
        <v>-8.695220947265625</v>
      </c>
      <c r="AS12">
        <v>32.028457641601499</v>
      </c>
      <c r="AT12">
        <v>0.86554884910583396</v>
      </c>
      <c r="AU12">
        <v>78.891357421875</v>
      </c>
      <c r="AV12">
        <v>1247.84753417968</v>
      </c>
      <c r="AW12">
        <v>8.8804931640625</v>
      </c>
      <c r="AX12">
        <v>1442.45812988281</v>
      </c>
      <c r="AY12">
        <v>118.17431640625</v>
      </c>
      <c r="AZ12">
        <v>1493.87646484375</v>
      </c>
      <c r="BA12">
        <v>157.08679199218699</v>
      </c>
      <c r="BB12">
        <v>1394.48254394531</v>
      </c>
      <c r="BC12">
        <v>-44.8709716796875</v>
      </c>
      <c r="BD12">
        <v>1497.38977050781</v>
      </c>
      <c r="BE12">
        <v>90.66455078125</v>
      </c>
      <c r="BF12">
        <v>1613.10290527343</v>
      </c>
      <c r="BG12">
        <v>173.259521484375</v>
      </c>
      <c r="BH12">
        <v>1485.84252929687</v>
      </c>
      <c r="BI12">
        <v>-32.40234375</v>
      </c>
      <c r="BJ12">
        <v>1050.0517578125</v>
      </c>
      <c r="BK12">
        <v>91.164337158203097</v>
      </c>
      <c r="BL12">
        <v>186.55928039550699</v>
      </c>
      <c r="BM12">
        <v>66.707092285156193</v>
      </c>
      <c r="BN12">
        <v>1078.58447265625</v>
      </c>
      <c r="BO12">
        <v>96.533309936523395</v>
      </c>
      <c r="BP12">
        <v>292.91043090820301</v>
      </c>
      <c r="BQ12">
        <v>29.361606597900298</v>
      </c>
      <c r="BR12">
        <v>1117.46203613281</v>
      </c>
      <c r="BS12">
        <v>78.115631103515597</v>
      </c>
      <c r="BT12">
        <v>308.46350097656199</v>
      </c>
      <c r="BU12">
        <v>109.06169128417901</v>
      </c>
      <c r="BV12">
        <v>1169.1875</v>
      </c>
      <c r="BW12">
        <v>86.462249755859304</v>
      </c>
      <c r="BX12">
        <v>164.4765625</v>
      </c>
      <c r="BY12">
        <v>65.716239929199205</v>
      </c>
    </row>
    <row r="13" spans="1:77" x14ac:dyDescent="0.25">
      <c r="A13">
        <v>55008</v>
      </c>
      <c r="B13" t="s">
        <v>1334</v>
      </c>
      <c r="C13">
        <v>2562</v>
      </c>
      <c r="D13" t="s">
        <v>2305</v>
      </c>
      <c r="E13">
        <v>2048.416015625</v>
      </c>
      <c r="F13">
        <v>1567.42651367187</v>
      </c>
      <c r="G13" t="s">
        <v>1335</v>
      </c>
      <c r="H13">
        <v>-9.3764781951904297E-2</v>
      </c>
      <c r="I13">
        <v>0.12092685699462891</v>
      </c>
      <c r="J13">
        <v>-0.77538424730300903</v>
      </c>
      <c r="K13">
        <v>1303.0439453125</v>
      </c>
      <c r="L13">
        <v>1394.30395507812</v>
      </c>
      <c r="M13">
        <v>1462.37548828125</v>
      </c>
      <c r="N13">
        <v>1377.49877929687</v>
      </c>
      <c r="O13">
        <v>1426.58276367187</v>
      </c>
      <c r="P13">
        <v>1629.5478515625</v>
      </c>
      <c r="Q13">
        <v>2048.416015625</v>
      </c>
      <c r="R13">
        <v>1282.31762695312</v>
      </c>
      <c r="S13">
        <v>1406.92822265625</v>
      </c>
      <c r="T13">
        <v>1464.37524414062</v>
      </c>
      <c r="U13">
        <v>1513.5283203125</v>
      </c>
      <c r="V13">
        <v>1529.96875</v>
      </c>
      <c r="W13">
        <v>1548.32556152343</v>
      </c>
      <c r="X13">
        <v>1567.42651367187</v>
      </c>
      <c r="Y13">
        <v>0.19828630983829501</v>
      </c>
      <c r="Z13">
        <v>1.2167327105999E-2</v>
      </c>
      <c r="AA13">
        <v>1.8694715574383701E-2</v>
      </c>
      <c r="AB13">
        <v>5.6813403964042698E-2</v>
      </c>
      <c r="AC13">
        <v>670.917236328125</v>
      </c>
      <c r="AD13">
        <v>2.3625335693359375</v>
      </c>
      <c r="AE13">
        <v>24.5137634277343</v>
      </c>
      <c r="AF13">
        <v>26.9778137207031</v>
      </c>
      <c r="AG13">
        <v>117.17437744140599</v>
      </c>
      <c r="AH13">
        <v>0.66819477081298795</v>
      </c>
      <c r="AI13">
        <v>2.2829437255859375</v>
      </c>
      <c r="AJ13">
        <v>524.77886962890602</v>
      </c>
      <c r="AK13">
        <v>0</v>
      </c>
      <c r="AL13">
        <v>-27.8412170410156</v>
      </c>
      <c r="AM13">
        <v>24.8663635253906</v>
      </c>
      <c r="AN13">
        <v>32.904632568359297</v>
      </c>
      <c r="AO13">
        <v>7.571685791015625</v>
      </c>
      <c r="AP13">
        <v>587.36950683593705</v>
      </c>
      <c r="AQ13">
        <v>-27.8412170410156</v>
      </c>
      <c r="AR13">
        <v>12.6327667236328</v>
      </c>
      <c r="AS13">
        <v>58.279876708984297</v>
      </c>
      <c r="AT13">
        <v>0</v>
      </c>
      <c r="AU13">
        <v>670.917236328125</v>
      </c>
      <c r="AV13">
        <v>2093.29125976562</v>
      </c>
      <c r="AW13">
        <v>790.247314453125</v>
      </c>
      <c r="AX13">
        <v>1647.44885253906</v>
      </c>
      <c r="AY13">
        <v>253.14489746093699</v>
      </c>
      <c r="AZ13">
        <v>1733.86926269531</v>
      </c>
      <c r="BA13">
        <v>271.49377441406199</v>
      </c>
      <c r="BB13">
        <v>1732.22705078125</v>
      </c>
      <c r="BC13">
        <v>354.728271484375</v>
      </c>
      <c r="BD13">
        <v>1602.84533691406</v>
      </c>
      <c r="BE13">
        <v>176.26257324218699</v>
      </c>
      <c r="BF13">
        <v>1730.67980957031</v>
      </c>
      <c r="BG13">
        <v>101.131958007812</v>
      </c>
      <c r="BH13">
        <v>2073.900390625</v>
      </c>
      <c r="BI13">
        <v>25.484375</v>
      </c>
      <c r="BJ13">
        <v>1358.04382324218</v>
      </c>
      <c r="BK13">
        <v>9.1804542541503906</v>
      </c>
      <c r="BL13">
        <v>207.52879333496</v>
      </c>
      <c r="BM13">
        <v>157.47404479980401</v>
      </c>
      <c r="BN13">
        <v>1377.11828613281</v>
      </c>
      <c r="BO13">
        <v>7.2050361633300701</v>
      </c>
      <c r="BP13">
        <v>41.790168762207003</v>
      </c>
      <c r="BQ13">
        <v>176.73181152343699</v>
      </c>
      <c r="BR13">
        <v>1497.56872558593</v>
      </c>
      <c r="BS13">
        <v>15.3296699523925</v>
      </c>
      <c r="BT13">
        <v>59.461540222167898</v>
      </c>
      <c r="BU13">
        <v>158.31985473632801</v>
      </c>
      <c r="BV13">
        <v>1455.97424316406</v>
      </c>
      <c r="BW13">
        <v>11.7076501846313</v>
      </c>
      <c r="BX13">
        <v>342.80404663085898</v>
      </c>
      <c r="BY13">
        <v>263.41452026367102</v>
      </c>
    </row>
    <row r="14" spans="1:77" x14ac:dyDescent="0.25">
      <c r="A14">
        <v>85080</v>
      </c>
      <c r="B14" t="s">
        <v>1970</v>
      </c>
      <c r="C14">
        <v>292</v>
      </c>
      <c r="D14" t="s">
        <v>2304</v>
      </c>
      <c r="E14">
        <v>2562.92797851562</v>
      </c>
      <c r="F14">
        <v>2134.78955078125</v>
      </c>
      <c r="G14" t="s">
        <v>1971</v>
      </c>
      <c r="H14">
        <v>-0.22254800796508789</v>
      </c>
      <c r="I14">
        <v>0.5338134765625</v>
      </c>
      <c r="J14">
        <v>-0.41690218448638899</v>
      </c>
      <c r="K14">
        <v>1925.34619140625</v>
      </c>
      <c r="L14">
        <v>2415.478515625</v>
      </c>
      <c r="M14">
        <v>2315.21826171875</v>
      </c>
      <c r="N14">
        <v>2505.74829101562</v>
      </c>
      <c r="O14">
        <v>2339.02954101562</v>
      </c>
      <c r="P14">
        <v>2134.19873046875</v>
      </c>
      <c r="Q14">
        <v>2562.92797851562</v>
      </c>
      <c r="R14">
        <v>1585.06079101562</v>
      </c>
      <c r="S14">
        <v>1737.35656738281</v>
      </c>
      <c r="T14">
        <v>1800.31030273437</v>
      </c>
      <c r="U14">
        <v>2135.9453125</v>
      </c>
      <c r="V14">
        <v>1952.60632324218</v>
      </c>
      <c r="W14">
        <v>2221.6298828125</v>
      </c>
      <c r="X14">
        <v>2134.78955078125</v>
      </c>
      <c r="Y14">
        <v>4.6767782419920002E-2</v>
      </c>
      <c r="Z14">
        <v>4.5611109584569903E-2</v>
      </c>
      <c r="AA14">
        <v>9.1799452900886494E-2</v>
      </c>
      <c r="AB14">
        <v>0.10453988611698201</v>
      </c>
      <c r="AC14">
        <v>57.1796875</v>
      </c>
      <c r="AD14">
        <v>47.115936279296797</v>
      </c>
      <c r="AE14">
        <v>-12.20648193359375</v>
      </c>
      <c r="AF14">
        <v>302.53405761718699</v>
      </c>
      <c r="AG14">
        <v>-181.54183959960901</v>
      </c>
      <c r="AH14">
        <v>-22.280958175659102</v>
      </c>
      <c r="AI14">
        <v>-101.13458251953099</v>
      </c>
      <c r="AJ14">
        <v>40.039947509765597</v>
      </c>
      <c r="AK14">
        <v>0</v>
      </c>
      <c r="AL14">
        <v>-15.346343994140625</v>
      </c>
      <c r="AM14">
        <v>-34.182479858398402</v>
      </c>
      <c r="AN14">
        <v>-99.694244384765597</v>
      </c>
      <c r="AO14">
        <v>-7.1797866821289</v>
      </c>
      <c r="AP14">
        <v>155.82373046875</v>
      </c>
      <c r="AQ14">
        <v>-15.346343994140625</v>
      </c>
      <c r="AR14">
        <v>32.679847717285099</v>
      </c>
      <c r="AS14">
        <v>-5.0736083984375</v>
      </c>
      <c r="AT14">
        <v>-4.02980136871337</v>
      </c>
      <c r="AU14">
        <v>57.1796875</v>
      </c>
      <c r="AV14">
        <v>1959.62182617187</v>
      </c>
      <c r="AW14">
        <v>34.275634765625</v>
      </c>
      <c r="AX14">
        <v>2760.06274414062</v>
      </c>
      <c r="AY14">
        <v>344.584228515625</v>
      </c>
      <c r="AZ14">
        <v>2371.3681640625</v>
      </c>
      <c r="BA14">
        <v>56.14990234375</v>
      </c>
      <c r="BB14">
        <v>2540.60595703125</v>
      </c>
      <c r="BC14">
        <v>34.857666015625</v>
      </c>
      <c r="BD14">
        <v>2563.19677734375</v>
      </c>
      <c r="BE14">
        <v>224.167236328125</v>
      </c>
      <c r="BF14">
        <v>2387.23510742187</v>
      </c>
      <c r="BG14">
        <v>253.036376953125</v>
      </c>
      <c r="BH14">
        <v>2745.52392578125</v>
      </c>
      <c r="BI14">
        <v>182.595947265625</v>
      </c>
      <c r="BJ14">
        <v>1206.52648925781</v>
      </c>
      <c r="BK14">
        <v>124.01324462890599</v>
      </c>
      <c r="BL14">
        <v>1173.26489257812</v>
      </c>
      <c r="BM14">
        <v>36.801322937011697</v>
      </c>
      <c r="BN14">
        <v>1247.61962890625</v>
      </c>
      <c r="BO14">
        <v>122.76393127441401</v>
      </c>
      <c r="BP14">
        <v>1012.21966552734</v>
      </c>
      <c r="BQ14">
        <v>180.59344482421801</v>
      </c>
      <c r="BR14">
        <v>1267.70861816406</v>
      </c>
      <c r="BS14">
        <v>123.079467773437</v>
      </c>
      <c r="BT14">
        <v>895.03643798828102</v>
      </c>
      <c r="BU14">
        <v>101.410598754882</v>
      </c>
      <c r="BV14">
        <v>1501.81164550781</v>
      </c>
      <c r="BW14">
        <v>82.25</v>
      </c>
      <c r="BX14">
        <v>970</v>
      </c>
      <c r="BY14">
        <v>191.46232604980401</v>
      </c>
    </row>
    <row r="15" spans="1:77" x14ac:dyDescent="0.25">
      <c r="A15">
        <v>19037</v>
      </c>
      <c r="B15" t="s">
        <v>486</v>
      </c>
      <c r="C15">
        <v>1458</v>
      </c>
      <c r="D15" t="s">
        <v>2306</v>
      </c>
      <c r="E15">
        <v>1281.20581054687</v>
      </c>
      <c r="F15">
        <v>1559.56970214843</v>
      </c>
      <c r="G15" t="s">
        <v>487</v>
      </c>
      <c r="H15">
        <v>-2.2572040557861328E-2</v>
      </c>
      <c r="I15">
        <v>7.2508811950683594E-2</v>
      </c>
      <c r="J15">
        <v>-0.31130066514015198</v>
      </c>
      <c r="K15">
        <v>1056.73425292968</v>
      </c>
      <c r="L15">
        <v>1257.60864257812</v>
      </c>
      <c r="M15">
        <v>1305.79138183593</v>
      </c>
      <c r="N15">
        <v>1342.74523925781</v>
      </c>
      <c r="O15">
        <v>1261.78076171875</v>
      </c>
      <c r="P15">
        <v>1277.57775878906</v>
      </c>
      <c r="Q15">
        <v>1281.20581054687</v>
      </c>
      <c r="R15">
        <v>1251.85327148437</v>
      </c>
      <c r="S15">
        <v>1331.74450683593</v>
      </c>
      <c r="T15">
        <v>1387.59338378906</v>
      </c>
      <c r="U15">
        <v>1456.439453125</v>
      </c>
      <c r="V15">
        <v>1474.2685546875</v>
      </c>
      <c r="W15">
        <v>1533.48876953125</v>
      </c>
      <c r="X15">
        <v>1559.56970214843</v>
      </c>
      <c r="Y15">
        <v>7.6680742204189301E-3</v>
      </c>
      <c r="Z15">
        <v>2.85232029855251E-2</v>
      </c>
      <c r="AA15">
        <v>8.31184312701225E-2</v>
      </c>
      <c r="AB15">
        <v>5.1751166582107502E-2</v>
      </c>
      <c r="AC15">
        <v>-61.5394287109375</v>
      </c>
      <c r="AD15">
        <v>9.523040771484375</v>
      </c>
      <c r="AE15">
        <v>-11.3182220458984</v>
      </c>
      <c r="AF15">
        <v>-37.8915405273437</v>
      </c>
      <c r="AG15">
        <v>-12.3414154052734</v>
      </c>
      <c r="AH15">
        <v>0</v>
      </c>
      <c r="AI15">
        <v>0.69578170776367188</v>
      </c>
      <c r="AJ15">
        <v>-10.207183837890625</v>
      </c>
      <c r="AK15">
        <v>0</v>
      </c>
      <c r="AL15">
        <v>0</v>
      </c>
      <c r="AM15">
        <v>65.814651489257798</v>
      </c>
      <c r="AN15">
        <v>-12.5846405029296</v>
      </c>
      <c r="AO15">
        <v>3.5283393859863201</v>
      </c>
      <c r="AP15">
        <v>-74.3936767578125</v>
      </c>
      <c r="AQ15">
        <v>0</v>
      </c>
      <c r="AR15">
        <v>-7.048248291015625</v>
      </c>
      <c r="AS15">
        <v>28.1699523925781</v>
      </c>
      <c r="AT15">
        <v>0.788751721382141</v>
      </c>
      <c r="AU15">
        <v>-61.5394287109375</v>
      </c>
      <c r="AV15">
        <v>1134.23022460937</v>
      </c>
      <c r="AW15">
        <v>77.4959716796875</v>
      </c>
      <c r="AX15">
        <v>1147.61962890625</v>
      </c>
      <c r="AY15">
        <v>-109.989013671875</v>
      </c>
      <c r="AZ15">
        <v>1282.28784179687</v>
      </c>
      <c r="BA15">
        <v>-23.5035400390625</v>
      </c>
      <c r="BB15">
        <v>1424.06848144531</v>
      </c>
      <c r="BC15">
        <v>81.3232421875</v>
      </c>
      <c r="BD15">
        <v>1524.86474609375</v>
      </c>
      <c r="BE15">
        <v>263.083984375</v>
      </c>
      <c r="BF15">
        <v>1204.16674804687</v>
      </c>
      <c r="BG15">
        <v>-73.4110107421875</v>
      </c>
      <c r="BH15">
        <v>1278.74279785156</v>
      </c>
      <c r="BI15">
        <v>-2.4630126953125</v>
      </c>
      <c r="BJ15">
        <v>838.084716796875</v>
      </c>
      <c r="BK15">
        <v>36.335365295410099</v>
      </c>
      <c r="BL15">
        <v>394.156494140625</v>
      </c>
      <c r="BM15">
        <v>155.49186706542901</v>
      </c>
      <c r="BN15">
        <v>855.41052246093705</v>
      </c>
      <c r="BO15">
        <v>36.684425354003899</v>
      </c>
      <c r="BP15">
        <v>454.26571655273398</v>
      </c>
      <c r="BQ15">
        <v>178.50410461425699</v>
      </c>
      <c r="BR15">
        <v>869.23095703125</v>
      </c>
      <c r="BS15">
        <v>36.829727172851499</v>
      </c>
      <c r="BT15">
        <v>231.33216857910099</v>
      </c>
      <c r="BU15">
        <v>66.773902893066406</v>
      </c>
      <c r="BV15">
        <v>876.424560546875</v>
      </c>
      <c r="BW15">
        <v>36.268177032470703</v>
      </c>
      <c r="BX15">
        <v>314.69134521484301</v>
      </c>
      <c r="BY15">
        <v>51.358711242675703</v>
      </c>
    </row>
    <row r="16" spans="1:77" x14ac:dyDescent="0.25">
      <c r="A16">
        <v>78060</v>
      </c>
      <c r="B16" t="s">
        <v>1760</v>
      </c>
      <c r="C16">
        <v>572</v>
      </c>
      <c r="D16" t="s">
        <v>2304</v>
      </c>
      <c r="E16">
        <v>1889.99829101562</v>
      </c>
      <c r="F16">
        <v>2134.78955078125</v>
      </c>
      <c r="G16" t="s">
        <v>1761</v>
      </c>
      <c r="H16">
        <v>0.41194629669189453</v>
      </c>
      <c r="I16">
        <v>7.805633544921875E-2</v>
      </c>
      <c r="J16">
        <v>0</v>
      </c>
      <c r="K16">
        <v>1255.03283691406</v>
      </c>
      <c r="L16">
        <v>1281.49194335937</v>
      </c>
      <c r="M16">
        <v>1359.25964355468</v>
      </c>
      <c r="N16">
        <v>1784.30395507812</v>
      </c>
      <c r="O16">
        <v>1563.11108398437</v>
      </c>
      <c r="P16">
        <v>1841.57543945312</v>
      </c>
      <c r="Q16">
        <v>1889.99829101562</v>
      </c>
      <c r="R16">
        <v>1585.06079101562</v>
      </c>
      <c r="S16">
        <v>1737.35656738281</v>
      </c>
      <c r="T16">
        <v>1800.31030273437</v>
      </c>
      <c r="U16">
        <v>2135.9453125</v>
      </c>
      <c r="V16">
        <v>1952.60632324218</v>
      </c>
      <c r="W16">
        <v>2221.6298828125</v>
      </c>
      <c r="X16">
        <v>2134.78955078125</v>
      </c>
      <c r="Y16">
        <v>9.9602669477462796E-2</v>
      </c>
      <c r="Z16">
        <v>4.5611109584569903E-2</v>
      </c>
      <c r="AA16">
        <v>0.124444216489792</v>
      </c>
      <c r="AB16">
        <v>0.10453988611698201</v>
      </c>
      <c r="AC16">
        <v>105.6943359375</v>
      </c>
      <c r="AD16">
        <v>-52.533935546875</v>
      </c>
      <c r="AE16">
        <v>-7.143218994140625</v>
      </c>
      <c r="AF16">
        <v>75.292816162109304</v>
      </c>
      <c r="AG16">
        <v>60.061599731445298</v>
      </c>
      <c r="AH16">
        <v>0</v>
      </c>
      <c r="AI16">
        <v>-41.6631469726562</v>
      </c>
      <c r="AJ16">
        <v>70.730010986328097</v>
      </c>
      <c r="AK16">
        <v>0</v>
      </c>
      <c r="AL16">
        <v>0.95015335083007813</v>
      </c>
      <c r="AM16">
        <v>117.63296508789</v>
      </c>
      <c r="AN16">
        <v>187.25775146484301</v>
      </c>
      <c r="AO16">
        <v>43.3154296875</v>
      </c>
      <c r="AP16">
        <v>-272.85003662109301</v>
      </c>
      <c r="AQ16">
        <v>0.95015335083007813</v>
      </c>
      <c r="AR16">
        <v>92.6551513671875</v>
      </c>
      <c r="AS16">
        <v>54.365936279296797</v>
      </c>
      <c r="AT16">
        <v>0</v>
      </c>
      <c r="AU16">
        <v>105.6943359375</v>
      </c>
      <c r="AV16">
        <v>1258.3212890625</v>
      </c>
      <c r="AW16">
        <v>3.2884521484375</v>
      </c>
      <c r="AX16">
        <v>1569.47583007812</v>
      </c>
      <c r="AY16">
        <v>287.98388671875</v>
      </c>
      <c r="AZ16">
        <v>1635.20324707031</v>
      </c>
      <c r="BA16">
        <v>275.943603515625</v>
      </c>
      <c r="BB16">
        <v>2059.80810546875</v>
      </c>
      <c r="BC16">
        <v>275.504150390625</v>
      </c>
      <c r="BD16">
        <v>2164.24584960937</v>
      </c>
      <c r="BE16">
        <v>601.134765625</v>
      </c>
      <c r="BF16">
        <v>1992.05505371093</v>
      </c>
      <c r="BG16">
        <v>150.47961425781199</v>
      </c>
      <c r="BH16">
        <v>2440.48071289062</v>
      </c>
      <c r="BI16">
        <v>550.482421875</v>
      </c>
      <c r="BJ16">
        <v>1253.48901367187</v>
      </c>
      <c r="BK16">
        <v>23.617996215820298</v>
      </c>
      <c r="BL16">
        <v>608.35821533203102</v>
      </c>
      <c r="BM16">
        <v>174.34295654296801</v>
      </c>
      <c r="BN16">
        <v>1461.99829101562</v>
      </c>
      <c r="BO16">
        <v>24.055555343627901</v>
      </c>
      <c r="BP16">
        <v>493.585845947265</v>
      </c>
      <c r="BQ16">
        <v>184.60606384277301</v>
      </c>
      <c r="BR16">
        <v>1605.48840332031</v>
      </c>
      <c r="BS16">
        <v>25.820604324340799</v>
      </c>
      <c r="BT16">
        <v>208.14031982421801</v>
      </c>
      <c r="BU16">
        <v>152.60568237304599</v>
      </c>
      <c r="BV16">
        <v>1615.63806152343</v>
      </c>
      <c r="BW16">
        <v>22.979021072387599</v>
      </c>
      <c r="BX16">
        <v>614.23773193359295</v>
      </c>
      <c r="BY16">
        <v>187.625885009765</v>
      </c>
    </row>
    <row r="17" spans="1:77" x14ac:dyDescent="0.25">
      <c r="A17">
        <v>40043</v>
      </c>
      <c r="B17" t="s">
        <v>955</v>
      </c>
      <c r="C17">
        <v>6842</v>
      </c>
      <c r="D17" t="s">
        <v>2307</v>
      </c>
      <c r="E17">
        <v>1378.01025390625</v>
      </c>
      <c r="F17">
        <v>1570.03991699218</v>
      </c>
      <c r="G17" t="s">
        <v>956</v>
      </c>
      <c r="H17">
        <v>-7.2484016418457031E-2</v>
      </c>
      <c r="I17">
        <v>0.13477134704589844</v>
      </c>
      <c r="J17">
        <v>-0.53782957792282104</v>
      </c>
      <c r="K17">
        <v>1143.0224609375</v>
      </c>
      <c r="L17">
        <v>1316.1044921875</v>
      </c>
      <c r="M17">
        <v>1262.11389160156</v>
      </c>
      <c r="N17">
        <v>1283.07690429687</v>
      </c>
      <c r="O17">
        <v>1331.94677734375</v>
      </c>
      <c r="P17">
        <v>1295.36547851562</v>
      </c>
      <c r="Q17">
        <v>1378.01025390625</v>
      </c>
      <c r="R17">
        <v>1379.04382324218</v>
      </c>
      <c r="S17">
        <v>1434.58068847656</v>
      </c>
      <c r="T17">
        <v>1486.83984375</v>
      </c>
      <c r="U17">
        <v>1521.38977050781</v>
      </c>
      <c r="V17">
        <v>1550.1142578125</v>
      </c>
      <c r="W17">
        <v>1601.97680664062</v>
      </c>
      <c r="X17">
        <v>1570.03991699218</v>
      </c>
      <c r="Y17">
        <v>1.7144814133644101E-2</v>
      </c>
      <c r="Z17">
        <v>6.4066355116665398E-3</v>
      </c>
      <c r="AA17">
        <v>3.9280168712139102E-2</v>
      </c>
      <c r="AB17">
        <v>3.3286627382040003E-2</v>
      </c>
      <c r="AC17">
        <v>94.933349609375</v>
      </c>
      <c r="AD17">
        <v>-11.7648773193359</v>
      </c>
      <c r="AE17">
        <v>5.4749908447265625</v>
      </c>
      <c r="AF17">
        <v>-11.721527099609375</v>
      </c>
      <c r="AG17">
        <v>47.211639404296797</v>
      </c>
      <c r="AH17">
        <v>8.2248144149780202</v>
      </c>
      <c r="AI17">
        <v>49.949813842773402</v>
      </c>
      <c r="AJ17">
        <v>9.50677490234375</v>
      </c>
      <c r="AK17">
        <v>0</v>
      </c>
      <c r="AL17">
        <v>-1.9483757019042969</v>
      </c>
      <c r="AM17">
        <v>-17.103263854980401</v>
      </c>
      <c r="AN17">
        <v>9.170074462890625</v>
      </c>
      <c r="AO17">
        <v>0.98918914794921875</v>
      </c>
      <c r="AP17">
        <v>7.309539794921875</v>
      </c>
      <c r="AQ17">
        <v>-1.9483757019042969</v>
      </c>
      <c r="AR17">
        <v>72.779808044433494</v>
      </c>
      <c r="AS17">
        <v>9.4866943359375</v>
      </c>
      <c r="AT17">
        <v>-2.85365486145019</v>
      </c>
      <c r="AU17">
        <v>94.933349609375</v>
      </c>
      <c r="AV17">
        <v>1428.68481445312</v>
      </c>
      <c r="AW17">
        <v>285.662353515625</v>
      </c>
      <c r="AX17">
        <v>1251.7099609375</v>
      </c>
      <c r="AY17">
        <v>-64.39453125</v>
      </c>
      <c r="AZ17">
        <v>1493.17932128906</v>
      </c>
      <c r="BA17">
        <v>231.0654296875</v>
      </c>
      <c r="BB17">
        <v>1284.11767578125</v>
      </c>
      <c r="BC17">
        <v>1.040771484375</v>
      </c>
      <c r="BD17">
        <v>1371.44018554687</v>
      </c>
      <c r="BE17">
        <v>39.493408203125</v>
      </c>
      <c r="BF17">
        <v>1611.46008300781</v>
      </c>
      <c r="BG17">
        <v>316.09460449218699</v>
      </c>
      <c r="BH17">
        <v>1430.3427734375</v>
      </c>
      <c r="BI17">
        <v>52.33251953125</v>
      </c>
      <c r="BJ17">
        <v>920.61169433593705</v>
      </c>
      <c r="BK17">
        <v>63.562507629394503</v>
      </c>
      <c r="BL17">
        <v>224.75094604492099</v>
      </c>
      <c r="BM17">
        <v>75.192527770995994</v>
      </c>
      <c r="BN17">
        <v>949.99591064453102</v>
      </c>
      <c r="BO17">
        <v>64.175514221191406</v>
      </c>
      <c r="BP17">
        <v>279.50048828125</v>
      </c>
      <c r="BQ17">
        <v>77.768280029296804</v>
      </c>
      <c r="BR17">
        <v>998.12145996093705</v>
      </c>
      <c r="BS17">
        <v>58.427886962890597</v>
      </c>
      <c r="BT17">
        <v>454.06457519531199</v>
      </c>
      <c r="BU17">
        <v>100.846076965332</v>
      </c>
      <c r="BV17">
        <v>1023.25048828125</v>
      </c>
      <c r="BW17">
        <v>57.431159973144503</v>
      </c>
      <c r="BX17">
        <v>271.11181640625</v>
      </c>
      <c r="BY17">
        <v>78.549255371093693</v>
      </c>
    </row>
    <row r="18" spans="1:77" x14ac:dyDescent="0.25">
      <c r="A18">
        <v>41055</v>
      </c>
      <c r="B18" t="s">
        <v>969</v>
      </c>
      <c r="C18">
        <v>3113</v>
      </c>
      <c r="D18" t="s">
        <v>2305</v>
      </c>
      <c r="E18">
        <v>1243.67614746093</v>
      </c>
      <c r="F18">
        <v>1567.42651367187</v>
      </c>
      <c r="G18" t="s">
        <v>970</v>
      </c>
      <c r="H18">
        <v>-5.8418750762939453E-2</v>
      </c>
      <c r="I18">
        <v>0.19027805328369141</v>
      </c>
      <c r="J18">
        <v>-0.307017803192139</v>
      </c>
      <c r="K18">
        <v>883.817626953125</v>
      </c>
      <c r="L18">
        <v>1001.71820068359</v>
      </c>
      <c r="M18">
        <v>1126.00317382812</v>
      </c>
      <c r="N18">
        <v>1088.16394042968</v>
      </c>
      <c r="O18">
        <v>1128.78662109375</v>
      </c>
      <c r="P18">
        <v>1192.20422363281</v>
      </c>
      <c r="Q18">
        <v>1243.67614746093</v>
      </c>
      <c r="R18">
        <v>1282.31762695312</v>
      </c>
      <c r="S18">
        <v>1406.92822265625</v>
      </c>
      <c r="T18">
        <v>1464.37524414062</v>
      </c>
      <c r="U18">
        <v>1513.5283203125</v>
      </c>
      <c r="V18">
        <v>1529.96875</v>
      </c>
      <c r="W18">
        <v>1548.32556152343</v>
      </c>
      <c r="X18">
        <v>1567.42651367187</v>
      </c>
      <c r="Y18">
        <v>4.9657773226499599E-2</v>
      </c>
      <c r="Z18">
        <v>1.2167327105999E-2</v>
      </c>
      <c r="AA18">
        <v>7.1792110800743103E-2</v>
      </c>
      <c r="AB18">
        <v>5.6813403964042698E-2</v>
      </c>
      <c r="AC18">
        <v>155.51220703125</v>
      </c>
      <c r="AD18">
        <v>9.403106689453125</v>
      </c>
      <c r="AE18">
        <v>33.1532592773437</v>
      </c>
      <c r="AF18">
        <v>18.9039306640625</v>
      </c>
      <c r="AG18">
        <v>27.409744262695298</v>
      </c>
      <c r="AH18">
        <v>2.8040475845336901</v>
      </c>
      <c r="AI18">
        <v>11.663726806640625</v>
      </c>
      <c r="AJ18">
        <v>30.534629821777301</v>
      </c>
      <c r="AK18">
        <v>0</v>
      </c>
      <c r="AL18">
        <v>21.639823913574201</v>
      </c>
      <c r="AM18">
        <v>11.082155227661101</v>
      </c>
      <c r="AN18">
        <v>39.590728759765597</v>
      </c>
      <c r="AO18">
        <v>6.9102058410644496</v>
      </c>
      <c r="AP18">
        <v>-78.095306396484304</v>
      </c>
      <c r="AQ18">
        <v>21.639823913574201</v>
      </c>
      <c r="AR18">
        <v>100.41740417480401</v>
      </c>
      <c r="AS18">
        <v>65.049407958984304</v>
      </c>
      <c r="AT18">
        <v>0</v>
      </c>
      <c r="AU18">
        <v>155.51220703125</v>
      </c>
      <c r="AV18">
        <v>1096.267578125</v>
      </c>
      <c r="AW18">
        <v>212.449951171875</v>
      </c>
      <c r="AX18">
        <v>1564.18579101562</v>
      </c>
      <c r="AY18">
        <v>562.46759033203102</v>
      </c>
      <c r="AZ18">
        <v>1234.67895507812</v>
      </c>
      <c r="BA18">
        <v>108.67578125</v>
      </c>
      <c r="BB18">
        <v>1176.16357421875</v>
      </c>
      <c r="BC18">
        <v>87.9996337890625</v>
      </c>
      <c r="BD18">
        <v>1128.30541992187</v>
      </c>
      <c r="BE18">
        <v>-0.481201171875</v>
      </c>
      <c r="BF18">
        <v>1312.76086425781</v>
      </c>
      <c r="BG18">
        <v>120.556640625</v>
      </c>
      <c r="BH18">
        <v>1279.66918945312</v>
      </c>
      <c r="BI18">
        <v>35.9930419921875</v>
      </c>
      <c r="BJ18">
        <v>928.86993408203102</v>
      </c>
      <c r="BK18">
        <v>7.2858080863952601</v>
      </c>
      <c r="BL18">
        <v>144.55256652832</v>
      </c>
      <c r="BM18">
        <v>95.455322265625</v>
      </c>
      <c r="BN18">
        <v>937.95745849609295</v>
      </c>
      <c r="BO18">
        <v>6.7168254852294904</v>
      </c>
      <c r="BP18">
        <v>95.479362487792898</v>
      </c>
      <c r="BQ18">
        <v>88.151748657226506</v>
      </c>
      <c r="BR18">
        <v>1034.18933105468</v>
      </c>
      <c r="BS18">
        <v>6.1132683753967196</v>
      </c>
      <c r="BT18">
        <v>103.313591003417</v>
      </c>
      <c r="BU18">
        <v>169.14465332031199</v>
      </c>
      <c r="BV18">
        <v>1045.05200195312</v>
      </c>
      <c r="BW18">
        <v>5.2903952598571697</v>
      </c>
      <c r="BX18">
        <v>134.65113830566401</v>
      </c>
      <c r="BY18">
        <v>94.675552368164006</v>
      </c>
    </row>
    <row r="19" spans="1:77" x14ac:dyDescent="0.25">
      <c r="A19">
        <v>50013</v>
      </c>
      <c r="B19" t="s">
        <v>1189</v>
      </c>
      <c r="C19">
        <v>437</v>
      </c>
      <c r="D19" t="s">
        <v>2304</v>
      </c>
      <c r="E19">
        <v>1193.79174804687</v>
      </c>
      <c r="F19">
        <v>2134.78955078125</v>
      </c>
      <c r="G19" t="s">
        <v>1190</v>
      </c>
      <c r="H19">
        <v>-0.10338783264160156</v>
      </c>
      <c r="I19">
        <v>0.31365489959716797</v>
      </c>
      <c r="J19">
        <v>-0.32962289452552801</v>
      </c>
      <c r="K19">
        <v>773.85357666015602</v>
      </c>
      <c r="L19">
        <v>812.91857910156205</v>
      </c>
      <c r="M19">
        <v>980.15704345703102</v>
      </c>
      <c r="N19">
        <v>798.67572021484295</v>
      </c>
      <c r="O19">
        <v>892.21051025390602</v>
      </c>
      <c r="P19">
        <v>1069.98107910156</v>
      </c>
      <c r="Q19">
        <v>1193.79174804687</v>
      </c>
      <c r="R19">
        <v>1585.06079101562</v>
      </c>
      <c r="S19">
        <v>1737.35656738281</v>
      </c>
      <c r="T19">
        <v>1800.31030273437</v>
      </c>
      <c r="U19">
        <v>2135.9453125</v>
      </c>
      <c r="V19">
        <v>1952.60632324218</v>
      </c>
      <c r="W19">
        <v>2221.6298828125</v>
      </c>
      <c r="X19">
        <v>2134.78955078125</v>
      </c>
      <c r="Y19">
        <v>0.15672633051872301</v>
      </c>
      <c r="Z19">
        <v>4.5611109584569903E-2</v>
      </c>
      <c r="AA19">
        <v>1.05796828866005E-2</v>
      </c>
      <c r="AB19">
        <v>0.10453988611698201</v>
      </c>
      <c r="AC19">
        <v>395.11602783203102</v>
      </c>
      <c r="AD19">
        <v>69.940887451171804</v>
      </c>
      <c r="AE19">
        <v>20.595077514648398</v>
      </c>
      <c r="AF19">
        <v>238.04568481445301</v>
      </c>
      <c r="AG19">
        <v>1.9851608276367187</v>
      </c>
      <c r="AH19">
        <v>0</v>
      </c>
      <c r="AI19">
        <v>36.264152526855398</v>
      </c>
      <c r="AJ19">
        <v>28.2850322723388</v>
      </c>
      <c r="AK19">
        <v>0</v>
      </c>
      <c r="AL19">
        <v>0</v>
      </c>
      <c r="AM19">
        <v>17.795064926147401</v>
      </c>
      <c r="AN19">
        <v>24.345024108886701</v>
      </c>
      <c r="AO19">
        <v>5.4830636978149396</v>
      </c>
      <c r="AP19">
        <v>197.464111328125</v>
      </c>
      <c r="AQ19">
        <v>0</v>
      </c>
      <c r="AR19">
        <v>137.45101928710901</v>
      </c>
      <c r="AS19">
        <v>30.372756958007798</v>
      </c>
      <c r="AT19">
        <v>0</v>
      </c>
      <c r="AU19">
        <v>395.11602783203102</v>
      </c>
      <c r="AV19">
        <v>862.97271728515602</v>
      </c>
      <c r="AW19">
        <v>89.119140625</v>
      </c>
      <c r="AX19">
        <v>1320.59289550781</v>
      </c>
      <c r="AY19">
        <v>507.67431640625</v>
      </c>
      <c r="AZ19">
        <v>1061.73303222656</v>
      </c>
      <c r="BA19">
        <v>81.575988769531193</v>
      </c>
      <c r="BB19">
        <v>1474.90344238281</v>
      </c>
      <c r="BC19">
        <v>676.22772216796795</v>
      </c>
      <c r="BD19">
        <v>833.48083496093705</v>
      </c>
      <c r="BE19">
        <v>-58.7296752929687</v>
      </c>
      <c r="BF19">
        <v>1302.40283203125</v>
      </c>
      <c r="BG19">
        <v>232.42175292968699</v>
      </c>
      <c r="BH19">
        <v>1207.24487304687</v>
      </c>
      <c r="BI19">
        <v>13.453125</v>
      </c>
      <c r="BJ19">
        <v>637.20050048828102</v>
      </c>
      <c r="BK19">
        <v>9.8143568038940394</v>
      </c>
      <c r="BL19">
        <v>771.66339111328102</v>
      </c>
      <c r="BM19">
        <v>56.225246429443303</v>
      </c>
      <c r="BN19">
        <v>636.8564453125</v>
      </c>
      <c r="BO19">
        <v>9.4928226470947195</v>
      </c>
      <c r="BP19">
        <v>165.64833068847599</v>
      </c>
      <c r="BQ19">
        <v>21.483253479003899</v>
      </c>
      <c r="BR19">
        <v>840.98101806640602</v>
      </c>
      <c r="BS19">
        <v>8.2203788757324201</v>
      </c>
      <c r="BT19">
        <v>355.52133178710898</v>
      </c>
      <c r="BU19">
        <v>97.680091857910099</v>
      </c>
      <c r="BV19">
        <v>775.10528564453102</v>
      </c>
      <c r="BW19">
        <v>7.0320367813110298</v>
      </c>
      <c r="BX19">
        <v>398.65216064453102</v>
      </c>
      <c r="BY19">
        <v>26.455377578735298</v>
      </c>
    </row>
    <row r="20" spans="1:77" x14ac:dyDescent="0.25">
      <c r="A20">
        <v>13045</v>
      </c>
      <c r="B20" t="s">
        <v>336</v>
      </c>
      <c r="C20">
        <v>439</v>
      </c>
      <c r="D20" t="s">
        <v>2304</v>
      </c>
      <c r="E20">
        <v>2090.62866210937</v>
      </c>
      <c r="F20">
        <v>2134.78955078125</v>
      </c>
      <c r="G20" t="s">
        <v>337</v>
      </c>
      <c r="H20">
        <v>0.15756893157958984</v>
      </c>
      <c r="I20">
        <v>0.19215965270996094</v>
      </c>
      <c r="J20">
        <v>0</v>
      </c>
      <c r="K20">
        <v>1545.27380371093</v>
      </c>
      <c r="L20">
        <v>1693.27233886718</v>
      </c>
      <c r="M20">
        <v>1562.81872558593</v>
      </c>
      <c r="N20">
        <v>1740.62805175781</v>
      </c>
      <c r="O20">
        <v>1673.90844726562</v>
      </c>
      <c r="P20">
        <v>1846.85974121093</v>
      </c>
      <c r="Q20">
        <v>2090.62866210937</v>
      </c>
      <c r="R20">
        <v>1585.06079101562</v>
      </c>
      <c r="S20">
        <v>1737.35656738281</v>
      </c>
      <c r="T20">
        <v>1800.31030273437</v>
      </c>
      <c r="U20">
        <v>2135.9453125</v>
      </c>
      <c r="V20">
        <v>1952.60632324218</v>
      </c>
      <c r="W20">
        <v>2221.6298828125</v>
      </c>
      <c r="X20">
        <v>2134.78955078125</v>
      </c>
      <c r="Y20">
        <v>0.117564506828785</v>
      </c>
      <c r="Z20">
        <v>4.5611109584569903E-2</v>
      </c>
      <c r="AA20">
        <v>4.0479462593793897E-2</v>
      </c>
      <c r="AB20">
        <v>0.10453988611698201</v>
      </c>
      <c r="AC20">
        <v>350.00061035156199</v>
      </c>
      <c r="AD20">
        <v>57.818939208984297</v>
      </c>
      <c r="AE20">
        <v>3.3555450439453125</v>
      </c>
      <c r="AF20">
        <v>254.70217895507801</v>
      </c>
      <c r="AG20">
        <v>55.416229248046797</v>
      </c>
      <c r="AH20">
        <v>-30.809358596801701</v>
      </c>
      <c r="AI20">
        <v>12.9346103668212</v>
      </c>
      <c r="AJ20">
        <v>52.259780883788999</v>
      </c>
      <c r="AK20">
        <v>0</v>
      </c>
      <c r="AL20">
        <v>-55.677230834960902</v>
      </c>
      <c r="AM20">
        <v>-41.540786743163999</v>
      </c>
      <c r="AN20">
        <v>-18.3771667480468</v>
      </c>
      <c r="AO20">
        <v>-1.6295166015625</v>
      </c>
      <c r="AP20">
        <v>293.03228759765602</v>
      </c>
      <c r="AQ20">
        <v>-55.677230834960902</v>
      </c>
      <c r="AR20">
        <v>56.080841064453097</v>
      </c>
      <c r="AS20">
        <v>76.571502685546804</v>
      </c>
      <c r="AT20">
        <v>0</v>
      </c>
      <c r="AU20">
        <v>350.00061035156199</v>
      </c>
      <c r="AV20">
        <v>1747.51989746093</v>
      </c>
      <c r="AW20">
        <v>202.24609375</v>
      </c>
      <c r="AX20">
        <v>1896.01623535156</v>
      </c>
      <c r="AY20">
        <v>202.743896484375</v>
      </c>
      <c r="AZ20">
        <v>2091.62329101562</v>
      </c>
      <c r="BA20">
        <v>528.80456542968705</v>
      </c>
      <c r="BB20">
        <v>633.96716308593705</v>
      </c>
      <c r="BC20">
        <v>-1106.66088867187</v>
      </c>
      <c r="BD20">
        <v>1828.943359375</v>
      </c>
      <c r="BE20">
        <v>155.034912109375</v>
      </c>
      <c r="BF20">
        <v>2601.26708984375</v>
      </c>
      <c r="BG20">
        <v>754.40734863281205</v>
      </c>
      <c r="BH20">
        <v>2578.60375976562</v>
      </c>
      <c r="BI20">
        <v>487.97509765625</v>
      </c>
      <c r="BJ20">
        <v>1053.88842773437</v>
      </c>
      <c r="BK20">
        <v>56.037200927734297</v>
      </c>
      <c r="BL20">
        <v>-544.179443359375</v>
      </c>
      <c r="BM20">
        <v>68.221008300781193</v>
      </c>
      <c r="BN20">
        <v>1126.76257324218</v>
      </c>
      <c r="BO20">
        <v>59.374729156494098</v>
      </c>
      <c r="BP20">
        <v>584.40521240234295</v>
      </c>
      <c r="BQ20">
        <v>58.400871276855398</v>
      </c>
      <c r="BR20">
        <v>1283.40502929687</v>
      </c>
      <c r="BS20">
        <v>56.264705657958899</v>
      </c>
      <c r="BT20">
        <v>1097.37329101562</v>
      </c>
      <c r="BU20">
        <v>164.22396850585901</v>
      </c>
      <c r="BV20">
        <v>1367.81774902343</v>
      </c>
      <c r="BW20">
        <v>54.182231903076101</v>
      </c>
      <c r="BX20">
        <v>970.41912841796795</v>
      </c>
      <c r="BY20">
        <v>186.18450927734301</v>
      </c>
    </row>
    <row r="21" spans="1:77" x14ac:dyDescent="0.25">
      <c r="A21">
        <v>30055</v>
      </c>
      <c r="B21" t="s">
        <v>688</v>
      </c>
      <c r="C21">
        <v>771</v>
      </c>
      <c r="D21" t="s">
        <v>2304</v>
      </c>
      <c r="E21">
        <v>1439.09338378906</v>
      </c>
      <c r="F21">
        <v>2134.78955078125</v>
      </c>
      <c r="G21" t="s">
        <v>689</v>
      </c>
      <c r="H21">
        <v>8.6575031280517578E-2</v>
      </c>
      <c r="I21">
        <v>1.0460853576660156E-2</v>
      </c>
      <c r="J21">
        <v>0</v>
      </c>
      <c r="K21">
        <v>1204.4052734375</v>
      </c>
      <c r="L21">
        <v>1494.544921875</v>
      </c>
      <c r="M21">
        <v>1605.44763183593</v>
      </c>
      <c r="N21">
        <v>1446.39807128906</v>
      </c>
      <c r="O21">
        <v>1414.24047851562</v>
      </c>
      <c r="P21">
        <v>1403.84423828125</v>
      </c>
      <c r="Q21">
        <v>1439.09338378906</v>
      </c>
      <c r="R21">
        <v>1585.06079101562</v>
      </c>
      <c r="S21">
        <v>1737.35656738281</v>
      </c>
      <c r="T21">
        <v>1800.31030273437</v>
      </c>
      <c r="U21">
        <v>2135.9453125</v>
      </c>
      <c r="V21">
        <v>1952.60632324218</v>
      </c>
      <c r="W21">
        <v>2221.6298828125</v>
      </c>
      <c r="X21">
        <v>2134.78955078125</v>
      </c>
      <c r="Y21">
        <v>8.7483944371342694E-3</v>
      </c>
      <c r="Z21">
        <v>4.5611109584569903E-2</v>
      </c>
      <c r="AA21">
        <v>6.2930971384048504E-2</v>
      </c>
      <c r="AB21">
        <v>0.10453988611698201</v>
      </c>
      <c r="AC21">
        <v>-7.3046875</v>
      </c>
      <c r="AD21">
        <v>45.271148681640597</v>
      </c>
      <c r="AE21">
        <v>5.4913787841796875</v>
      </c>
      <c r="AF21">
        <v>-82.430572509765597</v>
      </c>
      <c r="AG21">
        <v>0.87652587890625</v>
      </c>
      <c r="AH21">
        <v>0</v>
      </c>
      <c r="AI21">
        <v>48.498088836669901</v>
      </c>
      <c r="AJ21">
        <v>14.250709533691399</v>
      </c>
      <c r="AK21">
        <v>0</v>
      </c>
      <c r="AL21">
        <v>-39.262008666992102</v>
      </c>
      <c r="AM21">
        <v>8.5741653442382795</v>
      </c>
      <c r="AN21">
        <v>47.075454711913999</v>
      </c>
      <c r="AO21">
        <v>8.8986358642578107</v>
      </c>
      <c r="AP21">
        <v>-15.58245849609375</v>
      </c>
      <c r="AQ21">
        <v>-39.262008666992102</v>
      </c>
      <c r="AR21">
        <v>-9.827117919921875</v>
      </c>
      <c r="AS21">
        <v>-3.4871063232421875</v>
      </c>
      <c r="AT21">
        <v>4.8798747062683097</v>
      </c>
      <c r="AU21">
        <v>-7.3046875</v>
      </c>
      <c r="AV21">
        <v>3992.4638671875</v>
      </c>
      <c r="AW21">
        <v>2788.05859375</v>
      </c>
      <c r="AX21">
        <v>2334.78784179687</v>
      </c>
      <c r="AY21">
        <v>840.242919921875</v>
      </c>
      <c r="AZ21">
        <v>2088.69018554687</v>
      </c>
      <c r="BA21">
        <v>483.24255371093699</v>
      </c>
      <c r="BB21">
        <v>1410.56115722656</v>
      </c>
      <c r="BC21">
        <v>-35.8369140625</v>
      </c>
      <c r="BD21">
        <v>1386.93664550781</v>
      </c>
      <c r="BE21">
        <v>-27.3038330078125</v>
      </c>
      <c r="BF21">
        <v>1477.119140625</v>
      </c>
      <c r="BG21">
        <v>73.27490234375</v>
      </c>
      <c r="BH21">
        <v>1524.03112792968</v>
      </c>
      <c r="BI21">
        <v>84.937744140625</v>
      </c>
      <c r="BJ21">
        <v>1119.57336425781</v>
      </c>
      <c r="BK21">
        <v>13.421195983886699</v>
      </c>
      <c r="BL21">
        <v>187.33016967773401</v>
      </c>
      <c r="BM21">
        <v>90.236412048339801</v>
      </c>
      <c r="BN21">
        <v>1121.28002929687</v>
      </c>
      <c r="BO21">
        <v>13.1056804656982</v>
      </c>
      <c r="BP21">
        <v>222.41876220703099</v>
      </c>
      <c r="BQ21">
        <v>30.1320991516113</v>
      </c>
      <c r="BR21">
        <v>1177.30627441406</v>
      </c>
      <c r="BS21">
        <v>8.6348171234130806</v>
      </c>
      <c r="BT21">
        <v>258.21597290039</v>
      </c>
      <c r="BU21">
        <v>32.962043762207003</v>
      </c>
      <c r="BV21">
        <v>1188.89099121093</v>
      </c>
      <c r="BW21">
        <v>9.0415048599243093</v>
      </c>
      <c r="BX21">
        <v>238.939041137695</v>
      </c>
      <c r="BY21">
        <v>87.159530639648395</v>
      </c>
    </row>
    <row r="22" spans="1:77" x14ac:dyDescent="0.25">
      <c r="A22">
        <v>83090</v>
      </c>
      <c r="B22" t="s">
        <v>1908</v>
      </c>
      <c r="C22">
        <v>728</v>
      </c>
      <c r="D22" t="s">
        <v>2304</v>
      </c>
      <c r="E22">
        <v>1886.39697265625</v>
      </c>
      <c r="F22">
        <v>2134.78955078125</v>
      </c>
      <c r="G22" t="s">
        <v>1909</v>
      </c>
      <c r="H22">
        <v>-5.8512687683105469E-2</v>
      </c>
      <c r="I22">
        <v>0.20102596282958984</v>
      </c>
      <c r="J22">
        <v>-0.29107031226158098</v>
      </c>
      <c r="K22">
        <v>1413.34704589843</v>
      </c>
      <c r="L22">
        <v>1470.69909667968</v>
      </c>
      <c r="M22">
        <v>1516.06481933593</v>
      </c>
      <c r="N22">
        <v>1979.65161132812</v>
      </c>
      <c r="O22">
        <v>1927.88342285156</v>
      </c>
      <c r="P22">
        <v>1907.65002441406</v>
      </c>
      <c r="Q22">
        <v>1886.39697265625</v>
      </c>
      <c r="R22">
        <v>1585.06079101562</v>
      </c>
      <c r="S22">
        <v>1737.35656738281</v>
      </c>
      <c r="T22">
        <v>1800.31030273437</v>
      </c>
      <c r="U22">
        <v>2135.9453125</v>
      </c>
      <c r="V22">
        <v>1952.60632324218</v>
      </c>
      <c r="W22">
        <v>2221.6298828125</v>
      </c>
      <c r="X22">
        <v>2134.78955078125</v>
      </c>
      <c r="Y22">
        <v>-1.08181005343795E-2</v>
      </c>
      <c r="Z22">
        <v>4.5611109584569903E-2</v>
      </c>
      <c r="AA22">
        <v>0.118870913982391</v>
      </c>
      <c r="AB22">
        <v>0.10453988611698201</v>
      </c>
      <c r="AC22">
        <v>-93.254638671875</v>
      </c>
      <c r="AD22">
        <v>44.5701904296875</v>
      </c>
      <c r="AE22">
        <v>-53.962066650390597</v>
      </c>
      <c r="AF22">
        <v>-62.62109375</v>
      </c>
      <c r="AG22">
        <v>6.626922607421875</v>
      </c>
      <c r="AH22">
        <v>-0.113031916320324</v>
      </c>
      <c r="AI22">
        <v>3.0218963623046875</v>
      </c>
      <c r="AJ22">
        <v>-7.5369796752929599</v>
      </c>
      <c r="AK22">
        <v>0</v>
      </c>
      <c r="AL22">
        <v>-23.240455627441399</v>
      </c>
      <c r="AM22">
        <v>10.1941795349121</v>
      </c>
      <c r="AN22">
        <v>-48.7128295898437</v>
      </c>
      <c r="AO22">
        <v>-7.8772811889648402</v>
      </c>
      <c r="AP22">
        <v>-97.3626708984375</v>
      </c>
      <c r="AQ22">
        <v>-23.240455627441399</v>
      </c>
      <c r="AR22">
        <v>40.212081909179602</v>
      </c>
      <c r="AS22">
        <v>43.7265014648437</v>
      </c>
      <c r="AT22">
        <v>0</v>
      </c>
      <c r="AU22">
        <v>-93.254638671875</v>
      </c>
      <c r="AV22">
        <v>1532.73156738281</v>
      </c>
      <c r="AW22">
        <v>119.384521484375</v>
      </c>
      <c r="AX22">
        <v>1606.60888671875</v>
      </c>
      <c r="AY22">
        <v>135.90979003906199</v>
      </c>
      <c r="AZ22">
        <v>1820.21362304687</v>
      </c>
      <c r="BA22">
        <v>304.14880371093699</v>
      </c>
      <c r="BB22">
        <v>2270.51586914062</v>
      </c>
      <c r="BC22">
        <v>290.8642578125</v>
      </c>
      <c r="BD22">
        <v>2087.1005859375</v>
      </c>
      <c r="BE22">
        <v>159.21716308593699</v>
      </c>
      <c r="BF22">
        <v>2340.9736328125</v>
      </c>
      <c r="BG22">
        <v>433.32360839843699</v>
      </c>
      <c r="BH22">
        <v>2169.17163085937</v>
      </c>
      <c r="BI22">
        <v>282.774658203125</v>
      </c>
      <c r="BJ22">
        <v>1226.10766601562</v>
      </c>
      <c r="BK22">
        <v>35.868350982666001</v>
      </c>
      <c r="BL22">
        <v>905.68084716796795</v>
      </c>
      <c r="BM22">
        <v>102.85903930664</v>
      </c>
      <c r="BN22">
        <v>1285.32434082031</v>
      </c>
      <c r="BO22">
        <v>36.156837463378899</v>
      </c>
      <c r="BP22">
        <v>558.34582519531205</v>
      </c>
      <c r="BQ22">
        <v>207.27346801757801</v>
      </c>
      <c r="BR22">
        <v>1318.65002441406</v>
      </c>
      <c r="BS22">
        <v>35.490791320800703</v>
      </c>
      <c r="BT22">
        <v>908.15789794921795</v>
      </c>
      <c r="BU22">
        <v>78.675003051757798</v>
      </c>
      <c r="BV22">
        <v>1446.13732910156</v>
      </c>
      <c r="BW22">
        <v>37.050823211669901</v>
      </c>
      <c r="BX22">
        <v>619.91760253906205</v>
      </c>
      <c r="BY22">
        <v>66.065933227539006</v>
      </c>
    </row>
    <row r="23" spans="1:77" x14ac:dyDescent="0.25">
      <c r="A23">
        <v>45085</v>
      </c>
      <c r="B23" t="s">
        <v>1068</v>
      </c>
      <c r="C23">
        <v>1532</v>
      </c>
      <c r="D23" t="s">
        <v>2306</v>
      </c>
      <c r="E23">
        <v>2478.74877929687</v>
      </c>
      <c r="F23">
        <v>1559.56970214843</v>
      </c>
      <c r="G23" t="s">
        <v>1069</v>
      </c>
      <c r="H23">
        <v>4.9388885498046875E-2</v>
      </c>
      <c r="I23">
        <v>0.32707691192626953</v>
      </c>
      <c r="J23">
        <v>0</v>
      </c>
      <c r="K23">
        <v>1726.48083496093</v>
      </c>
      <c r="L23">
        <v>1862.16149902343</v>
      </c>
      <c r="M23">
        <v>1898.560546875</v>
      </c>
      <c r="N23">
        <v>1785.14599609375</v>
      </c>
      <c r="O23">
        <v>2523.10620117187</v>
      </c>
      <c r="P23">
        <v>2443.11303710937</v>
      </c>
      <c r="Q23">
        <v>2478.74877929687</v>
      </c>
      <c r="R23">
        <v>1251.85327148437</v>
      </c>
      <c r="S23">
        <v>1331.74450683593</v>
      </c>
      <c r="T23">
        <v>1387.59338378906</v>
      </c>
      <c r="U23">
        <v>1456.439453125</v>
      </c>
      <c r="V23">
        <v>1474.2685546875</v>
      </c>
      <c r="W23">
        <v>1533.48876953125</v>
      </c>
      <c r="X23">
        <v>1559.56970214843</v>
      </c>
      <c r="Y23">
        <v>-8.8292183354497008E-3</v>
      </c>
      <c r="Z23">
        <v>2.85232029855251E-2</v>
      </c>
      <c r="AA23">
        <v>1.12006170675159E-2</v>
      </c>
      <c r="AB23">
        <v>5.1751166582107502E-2</v>
      </c>
      <c r="AC23">
        <v>693.602783203125</v>
      </c>
      <c r="AD23">
        <v>148.993896484375</v>
      </c>
      <c r="AE23">
        <v>188.67361450195301</v>
      </c>
      <c r="AF23">
        <v>162.00454711914</v>
      </c>
      <c r="AG23">
        <v>95.311996459960895</v>
      </c>
      <c r="AH23">
        <v>0</v>
      </c>
      <c r="AI23">
        <v>49.854438781738203</v>
      </c>
      <c r="AJ23">
        <v>66.250106811523395</v>
      </c>
      <c r="AK23">
        <v>0</v>
      </c>
      <c r="AL23">
        <v>-17.485969543456999</v>
      </c>
      <c r="AM23">
        <v>29.422222137451101</v>
      </c>
      <c r="AN23">
        <v>196.81173706054599</v>
      </c>
      <c r="AO23">
        <v>42.700401306152301</v>
      </c>
      <c r="AP23">
        <v>265.32958984375</v>
      </c>
      <c r="AQ23">
        <v>-17.485969543456999</v>
      </c>
      <c r="AR23">
        <v>141.36804199218699</v>
      </c>
      <c r="AS23">
        <v>63.116470336913999</v>
      </c>
      <c r="AT23">
        <v>1.7624020576477</v>
      </c>
      <c r="AU23">
        <v>693.602783203125</v>
      </c>
      <c r="AV23">
        <v>1872.05590820312</v>
      </c>
      <c r="AW23">
        <v>145.57507324218699</v>
      </c>
      <c r="AX23">
        <v>2324.31005859375</v>
      </c>
      <c r="AY23">
        <v>462.14855957031199</v>
      </c>
      <c r="AZ23">
        <v>2248.42236328125</v>
      </c>
      <c r="BA23">
        <v>349.86181640625</v>
      </c>
      <c r="BB23">
        <v>2125.45849609375</v>
      </c>
      <c r="BC23">
        <v>340.3125</v>
      </c>
      <c r="BD23">
        <v>2582.58203125</v>
      </c>
      <c r="BE23">
        <v>59.475830078125</v>
      </c>
      <c r="BF23">
        <v>2536.53393554687</v>
      </c>
      <c r="BG23">
        <v>93.4208984375</v>
      </c>
      <c r="BH23">
        <v>2676.3818359375</v>
      </c>
      <c r="BI23">
        <v>197.633056640625</v>
      </c>
      <c r="BJ23">
        <v>1610.5322265625</v>
      </c>
      <c r="BK23">
        <v>12.768191337585399</v>
      </c>
      <c r="BL23">
        <v>152.29573059082</v>
      </c>
      <c r="BM23">
        <v>349.86227416992102</v>
      </c>
      <c r="BN23">
        <v>2099.61059570312</v>
      </c>
      <c r="BO23">
        <v>16.696748733520501</v>
      </c>
      <c r="BP23">
        <v>130.193099975585</v>
      </c>
      <c r="BQ23">
        <v>336.08160400390602</v>
      </c>
      <c r="BR23">
        <v>2217.8466796875</v>
      </c>
      <c r="BS23">
        <v>14.0383348464965</v>
      </c>
      <c r="BT23">
        <v>93.089889526367102</v>
      </c>
      <c r="BU23">
        <v>211.55914306640599</v>
      </c>
      <c r="BV23">
        <v>2250.95703125</v>
      </c>
      <c r="BW23">
        <v>13.7911224365234</v>
      </c>
      <c r="BX23">
        <v>113.039161682128</v>
      </c>
      <c r="BY23">
        <v>298.594635009765</v>
      </c>
    </row>
    <row r="24" spans="1:77" x14ac:dyDescent="0.25">
      <c r="A24">
        <v>87050</v>
      </c>
      <c r="B24" t="s">
        <v>1997</v>
      </c>
      <c r="C24">
        <v>270</v>
      </c>
      <c r="D24" t="s">
        <v>2304</v>
      </c>
      <c r="E24">
        <v>1474.94445800781</v>
      </c>
      <c r="F24">
        <v>2134.78955078125</v>
      </c>
      <c r="G24" t="s">
        <v>1998</v>
      </c>
      <c r="H24">
        <v>-4.9858570098876953E-2</v>
      </c>
      <c r="I24">
        <v>0.27212238311767578</v>
      </c>
      <c r="J24">
        <v>-0.18322113156318701</v>
      </c>
      <c r="K24">
        <v>1150.61364746093</v>
      </c>
      <c r="L24">
        <v>1357.57360839843</v>
      </c>
      <c r="M24">
        <v>1241.45349121093</v>
      </c>
      <c r="N24">
        <v>1027.85461425781</v>
      </c>
      <c r="O24">
        <v>1103.5693359375</v>
      </c>
      <c r="P24">
        <v>1219.60583496093</v>
      </c>
      <c r="Q24">
        <v>1474.94445800781</v>
      </c>
      <c r="R24">
        <v>1585.06079101562</v>
      </c>
      <c r="S24">
        <v>1737.35656738281</v>
      </c>
      <c r="T24">
        <v>1800.31030273437</v>
      </c>
      <c r="U24">
        <v>2135.9453125</v>
      </c>
      <c r="V24">
        <v>1952.60632324218</v>
      </c>
      <c r="W24">
        <v>2221.6298828125</v>
      </c>
      <c r="X24">
        <v>2134.78955078125</v>
      </c>
      <c r="Y24">
        <v>0.15608035027980799</v>
      </c>
      <c r="Z24">
        <v>4.5611109584569903E-2</v>
      </c>
      <c r="AA24">
        <v>-3.6908853799104697E-2</v>
      </c>
      <c r="AB24">
        <v>0.10453988611698201</v>
      </c>
      <c r="AC24">
        <v>447.08984375</v>
      </c>
      <c r="AD24">
        <v>149.63784790039</v>
      </c>
      <c r="AE24">
        <v>15.8873138427734</v>
      </c>
      <c r="AF24">
        <v>270.17776489257801</v>
      </c>
      <c r="AG24">
        <v>-2.1636734008789062</v>
      </c>
      <c r="AH24">
        <v>-9.2757301330566406</v>
      </c>
      <c r="AI24">
        <v>73.154769897460895</v>
      </c>
      <c r="AJ24">
        <v>-51.569580078125</v>
      </c>
      <c r="AK24">
        <v>0</v>
      </c>
      <c r="AL24">
        <v>1.2411348819732599</v>
      </c>
      <c r="AM24">
        <v>-5.9865226745605398</v>
      </c>
      <c r="AN24">
        <v>82.445617675781193</v>
      </c>
      <c r="AO24">
        <v>4.8805351257324201</v>
      </c>
      <c r="AP24">
        <v>413.340576171875</v>
      </c>
      <c r="AQ24">
        <v>1.2411348819732599</v>
      </c>
      <c r="AR24">
        <v>-91.836013793945298</v>
      </c>
      <c r="AS24">
        <v>37.017967224121001</v>
      </c>
      <c r="AT24">
        <v>0</v>
      </c>
      <c r="AU24">
        <v>447.08984375</v>
      </c>
      <c r="AV24">
        <v>1500.00378417968</v>
      </c>
      <c r="AW24">
        <v>349.39013671875</v>
      </c>
      <c r="AX24">
        <v>1388.0830078125</v>
      </c>
      <c r="AY24">
        <v>30.5093994140625</v>
      </c>
      <c r="AZ24">
        <v>1368.73254394531</v>
      </c>
      <c r="BA24">
        <v>127.279052734375</v>
      </c>
      <c r="BB24">
        <v>1223.67370605468</v>
      </c>
      <c r="BC24">
        <v>195.819091796875</v>
      </c>
      <c r="BD24">
        <v>2183.00366210937</v>
      </c>
      <c r="BE24">
        <v>1079.43432617187</v>
      </c>
      <c r="BF24">
        <v>1200.27001953125</v>
      </c>
      <c r="BG24">
        <v>-19.3358154296875</v>
      </c>
      <c r="BH24">
        <v>1360.95556640625</v>
      </c>
      <c r="BI24">
        <v>-113.988891601562</v>
      </c>
      <c r="BJ24">
        <v>393.88653564453102</v>
      </c>
      <c r="BK24">
        <v>30.365247726440401</v>
      </c>
      <c r="BL24">
        <v>625.57800292968705</v>
      </c>
      <c r="BM24">
        <v>173.84396362304599</v>
      </c>
      <c r="BN24">
        <v>425.09963989257801</v>
      </c>
      <c r="BO24">
        <v>30.473310470581001</v>
      </c>
      <c r="BP24">
        <v>1652.78295898437</v>
      </c>
      <c r="BQ24">
        <v>74.647689819335895</v>
      </c>
      <c r="BR24">
        <v>453.35400390625</v>
      </c>
      <c r="BS24">
        <v>31.251825332641602</v>
      </c>
      <c r="BT24">
        <v>595.98541259765602</v>
      </c>
      <c r="BU24">
        <v>119.678833007812</v>
      </c>
      <c r="BV24">
        <v>475.65554809570301</v>
      </c>
      <c r="BW24">
        <v>31.714815139770501</v>
      </c>
      <c r="BX24">
        <v>659.48516845703102</v>
      </c>
      <c r="BY24">
        <v>194.100006103515</v>
      </c>
    </row>
    <row r="25" spans="1:77" x14ac:dyDescent="0.25">
      <c r="A25">
        <v>87100</v>
      </c>
      <c r="B25" t="s">
        <v>2013</v>
      </c>
      <c r="C25">
        <v>274</v>
      </c>
      <c r="D25" t="s">
        <v>2304</v>
      </c>
      <c r="E25">
        <v>1459.85034179687</v>
      </c>
      <c r="F25">
        <v>2134.78955078125</v>
      </c>
      <c r="G25" t="s">
        <v>2014</v>
      </c>
      <c r="H25">
        <v>0.16102886199951172</v>
      </c>
      <c r="I25">
        <v>2.1557807922363281E-2</v>
      </c>
      <c r="J25">
        <v>0</v>
      </c>
      <c r="K25">
        <v>1076.26477050781</v>
      </c>
      <c r="L25">
        <v>1143.8544921875</v>
      </c>
      <c r="M25">
        <v>1087.15478515625</v>
      </c>
      <c r="N25">
        <v>1339.67395019531</v>
      </c>
      <c r="O25">
        <v>1458.43176269531</v>
      </c>
      <c r="P25">
        <v>1322.78942871093</v>
      </c>
      <c r="Q25">
        <v>1459.85034179687</v>
      </c>
      <c r="R25">
        <v>1585.06079101562</v>
      </c>
      <c r="S25">
        <v>1737.35656738281</v>
      </c>
      <c r="T25">
        <v>1800.31030273437</v>
      </c>
      <c r="U25">
        <v>2135.9453125</v>
      </c>
      <c r="V25">
        <v>1952.60632324218</v>
      </c>
      <c r="W25">
        <v>2221.6298828125</v>
      </c>
      <c r="X25">
        <v>2134.78955078125</v>
      </c>
      <c r="Y25">
        <v>4.8621895257383601E-4</v>
      </c>
      <c r="Z25">
        <v>4.5611109584569903E-2</v>
      </c>
      <c r="AA25">
        <v>7.5705349445343004E-2</v>
      </c>
      <c r="AB25">
        <v>0.10453988611698201</v>
      </c>
      <c r="AC25">
        <v>120.176391601562</v>
      </c>
      <c r="AD25">
        <v>-21.17498779296875</v>
      </c>
      <c r="AE25">
        <v>-14.4171600341796</v>
      </c>
      <c r="AF25">
        <v>63.4252319335937</v>
      </c>
      <c r="AG25">
        <v>-26.749320983886701</v>
      </c>
      <c r="AH25">
        <v>0</v>
      </c>
      <c r="AI25">
        <v>99.706039428710895</v>
      </c>
      <c r="AJ25">
        <v>27.110691070556602</v>
      </c>
      <c r="AK25">
        <v>0</v>
      </c>
      <c r="AL25">
        <v>-7.7241268157958896</v>
      </c>
      <c r="AM25">
        <v>-13.555788040161101</v>
      </c>
      <c r="AN25">
        <v>83.082489013671804</v>
      </c>
      <c r="AO25">
        <v>11.548448562621999</v>
      </c>
      <c r="AP25">
        <v>-29.776123046875</v>
      </c>
      <c r="AQ25">
        <v>-7.7241268157958896</v>
      </c>
      <c r="AR25">
        <v>-2.14837646484375</v>
      </c>
      <c r="AS25">
        <v>61.820419311523402</v>
      </c>
      <c r="AT25">
        <v>3.3736264705657901</v>
      </c>
      <c r="AU25">
        <v>120.176391601562</v>
      </c>
      <c r="AV25">
        <v>1019.67291259765</v>
      </c>
      <c r="AW25">
        <v>-56.5918579101562</v>
      </c>
      <c r="AX25">
        <v>1107.47058105468</v>
      </c>
      <c r="AY25">
        <v>-36.3839111328125</v>
      </c>
      <c r="AZ25">
        <v>1171.73999023437</v>
      </c>
      <c r="BA25">
        <v>84.585205078125</v>
      </c>
      <c r="BB25">
        <v>1645.86450195312</v>
      </c>
      <c r="BC25">
        <v>306.19055175781199</v>
      </c>
      <c r="BD25">
        <v>2597.84497070312</v>
      </c>
      <c r="BE25">
        <v>1139.41320800781</v>
      </c>
      <c r="BF25">
        <v>1442.84216308593</v>
      </c>
      <c r="BG25">
        <v>120.052734375</v>
      </c>
      <c r="BH25">
        <v>1626.21533203125</v>
      </c>
      <c r="BI25">
        <v>166.364990234375</v>
      </c>
      <c r="BJ25">
        <v>431.88644409179602</v>
      </c>
      <c r="BK25">
        <v>95.267402648925696</v>
      </c>
      <c r="BL25">
        <v>1064.43591308593</v>
      </c>
      <c r="BM25">
        <v>54.274726867675703</v>
      </c>
      <c r="BN25">
        <v>407.63098144531199</v>
      </c>
      <c r="BO25">
        <v>90.276756286620994</v>
      </c>
      <c r="BP25">
        <v>2017.30261230468</v>
      </c>
      <c r="BQ25">
        <v>82.634689331054602</v>
      </c>
      <c r="BR25">
        <v>442.34210205078102</v>
      </c>
      <c r="BS25">
        <v>94.481201171875</v>
      </c>
      <c r="BT25">
        <v>820.78948974609295</v>
      </c>
      <c r="BU25">
        <v>85.229324340820298</v>
      </c>
      <c r="BV25">
        <v>420.11679077148398</v>
      </c>
      <c r="BW25">
        <v>90.3211669921875</v>
      </c>
      <c r="BX25">
        <v>965.01458740234295</v>
      </c>
      <c r="BY25">
        <v>150.762771606445</v>
      </c>
    </row>
    <row r="26" spans="1:77" x14ac:dyDescent="0.25">
      <c r="A26">
        <v>45035</v>
      </c>
      <c r="B26" t="s">
        <v>1055</v>
      </c>
      <c r="C26">
        <v>1117</v>
      </c>
      <c r="D26" t="s">
        <v>2306</v>
      </c>
      <c r="E26">
        <v>1631.87561035156</v>
      </c>
      <c r="F26">
        <v>1559.56970214843</v>
      </c>
      <c r="G26" t="s">
        <v>1056</v>
      </c>
      <c r="H26">
        <v>0.21984004974365234</v>
      </c>
      <c r="I26">
        <v>2.3371696472167969E-2</v>
      </c>
      <c r="J26">
        <v>0</v>
      </c>
      <c r="K26">
        <v>1319.32702636718</v>
      </c>
      <c r="L26">
        <v>1513.78649902343</v>
      </c>
      <c r="M26">
        <v>1681.58312988281</v>
      </c>
      <c r="N26">
        <v>1690.98034667968</v>
      </c>
      <c r="O26">
        <v>1597.10754394531</v>
      </c>
      <c r="P26">
        <v>1690.48608398437</v>
      </c>
      <c r="Q26">
        <v>1631.87561035156</v>
      </c>
      <c r="R26">
        <v>1251.85327148437</v>
      </c>
      <c r="S26">
        <v>1331.74450683593</v>
      </c>
      <c r="T26">
        <v>1387.59338378906</v>
      </c>
      <c r="U26">
        <v>1456.439453125</v>
      </c>
      <c r="V26">
        <v>1474.2685546875</v>
      </c>
      <c r="W26">
        <v>1533.48876953125</v>
      </c>
      <c r="X26">
        <v>1559.56970214843</v>
      </c>
      <c r="Y26">
        <v>1.08260959386826E-2</v>
      </c>
      <c r="Z26">
        <v>2.85232029855251E-2</v>
      </c>
      <c r="AA26">
        <v>8.6247272789478302E-2</v>
      </c>
      <c r="AB26">
        <v>5.1751166582107502E-2</v>
      </c>
      <c r="AC26">
        <v>-59.104736328125</v>
      </c>
      <c r="AD26">
        <v>-14.776885986328125</v>
      </c>
      <c r="AE26">
        <v>-44.704544067382798</v>
      </c>
      <c r="AF26">
        <v>13.31292724609375</v>
      </c>
      <c r="AG26">
        <v>-91.329895019531193</v>
      </c>
      <c r="AH26">
        <v>0</v>
      </c>
      <c r="AI26">
        <v>43.040245056152301</v>
      </c>
      <c r="AJ26">
        <v>35.121810913085902</v>
      </c>
      <c r="AK26">
        <v>0</v>
      </c>
      <c r="AL26">
        <v>0.23167037963867188</v>
      </c>
      <c r="AM26">
        <v>-90.233100891113196</v>
      </c>
      <c r="AN26">
        <v>-56.305999755859297</v>
      </c>
      <c r="AO26">
        <v>-1.1972274780273437</v>
      </c>
      <c r="AP26">
        <v>-17.24334716796875</v>
      </c>
      <c r="AQ26">
        <v>0.23167037963867188</v>
      </c>
      <c r="AR26">
        <v>44.973236083984297</v>
      </c>
      <c r="AS26">
        <v>-29.56304931640625</v>
      </c>
      <c r="AT26">
        <v>0</v>
      </c>
      <c r="AU26">
        <v>-59.104736328125</v>
      </c>
      <c r="AV26">
        <v>1917.68054199218</v>
      </c>
      <c r="AW26">
        <v>598.353515625</v>
      </c>
      <c r="AX26">
        <v>2422.74682617187</v>
      </c>
      <c r="AY26">
        <v>908.96032714843705</v>
      </c>
      <c r="AZ26">
        <v>2046.9111328125</v>
      </c>
      <c r="BA26">
        <v>365.32800292968699</v>
      </c>
      <c r="BB26">
        <v>1026.86206054687</v>
      </c>
      <c r="BC26">
        <v>-664.11828613281205</v>
      </c>
      <c r="BD26">
        <v>1127.81872558593</v>
      </c>
      <c r="BE26">
        <v>-469.288818359375</v>
      </c>
      <c r="BF26">
        <v>1514.18359375</v>
      </c>
      <c r="BG26">
        <v>-176.302490234375</v>
      </c>
      <c r="BH26">
        <v>1552.62133789062</v>
      </c>
      <c r="BI26">
        <v>-79.2542724609375</v>
      </c>
      <c r="BJ26">
        <v>1004.54656982421</v>
      </c>
      <c r="BK26">
        <v>46.4802856445312</v>
      </c>
      <c r="BL26">
        <v>-383.93099975585898</v>
      </c>
      <c r="BM26">
        <v>359.76614379882801</v>
      </c>
      <c r="BN26">
        <v>1029.20715332031</v>
      </c>
      <c r="BO26">
        <v>46.300445556640597</v>
      </c>
      <c r="BP26">
        <v>164.25688171386699</v>
      </c>
      <c r="BQ26">
        <v>-111.94577789306599</v>
      </c>
      <c r="BR26">
        <v>1108.03149414062</v>
      </c>
      <c r="BS26">
        <v>43.535552978515597</v>
      </c>
      <c r="BT26">
        <v>112.32313537597599</v>
      </c>
      <c r="BU26">
        <v>250.29342651367099</v>
      </c>
      <c r="BV26">
        <v>1227.62036132812</v>
      </c>
      <c r="BW26">
        <v>41.7430610656738</v>
      </c>
      <c r="BX26">
        <v>85.686660766601506</v>
      </c>
      <c r="BY26">
        <v>197.57118225097599</v>
      </c>
    </row>
    <row r="27" spans="1:77" x14ac:dyDescent="0.25">
      <c r="A27">
        <v>96020</v>
      </c>
      <c r="B27" t="s">
        <v>2187</v>
      </c>
      <c r="C27">
        <v>21716</v>
      </c>
      <c r="D27" t="s">
        <v>2303</v>
      </c>
      <c r="E27">
        <v>2058.72827148437</v>
      </c>
      <c r="F27">
        <v>1781.83532714843</v>
      </c>
      <c r="G27" t="s">
        <v>2188</v>
      </c>
      <c r="H27">
        <v>-7.3042154312133789E-2</v>
      </c>
      <c r="I27">
        <v>8.2227706909179688E-2</v>
      </c>
      <c r="J27">
        <v>-0.88829129934310902</v>
      </c>
      <c r="K27">
        <v>1937.48193359375</v>
      </c>
      <c r="L27">
        <v>2107.26684570312</v>
      </c>
      <c r="M27">
        <v>2125.33178710937</v>
      </c>
      <c r="N27">
        <v>2207.48071289062</v>
      </c>
      <c r="O27">
        <v>2085.90600585937</v>
      </c>
      <c r="P27">
        <v>1985.12365722656</v>
      </c>
      <c r="Q27">
        <v>2058.72827148437</v>
      </c>
      <c r="R27">
        <v>1541.70190429687</v>
      </c>
      <c r="S27">
        <v>1613.1953125</v>
      </c>
      <c r="T27">
        <v>1679.19934082031</v>
      </c>
      <c r="U27">
        <v>1754.88488769531</v>
      </c>
      <c r="V27">
        <v>1726.05432128906</v>
      </c>
      <c r="W27">
        <v>1750.67346191406</v>
      </c>
      <c r="X27">
        <v>1781.83532714843</v>
      </c>
      <c r="Y27">
        <v>-6.5359710715711099E-3</v>
      </c>
      <c r="Z27">
        <v>1.6030050814151799E-2</v>
      </c>
      <c r="AA27">
        <v>4.4447027146816302E-2</v>
      </c>
      <c r="AB27">
        <v>4.4117581099271802E-2</v>
      </c>
      <c r="AC27">
        <v>-148.75244140625</v>
      </c>
      <c r="AD27">
        <v>-27.3077697753906</v>
      </c>
      <c r="AE27">
        <v>20.3623962402343</v>
      </c>
      <c r="AF27">
        <v>-0.20587158203125</v>
      </c>
      <c r="AG27">
        <v>-43.5208740234375</v>
      </c>
      <c r="AH27">
        <v>-4.92301177978515</v>
      </c>
      <c r="AI27">
        <v>22.345359802246001</v>
      </c>
      <c r="AJ27">
        <v>19.0463562011718</v>
      </c>
      <c r="AK27">
        <v>-90.324386596679602</v>
      </c>
      <c r="AL27">
        <v>-44.224517822265597</v>
      </c>
      <c r="AM27">
        <v>46.5521240234375</v>
      </c>
      <c r="AN27">
        <v>47.1343383789062</v>
      </c>
      <c r="AO27">
        <v>-24.7991638183593</v>
      </c>
      <c r="AP27">
        <v>11.2357177734375</v>
      </c>
      <c r="AQ27">
        <v>-44.224517822265597</v>
      </c>
      <c r="AR27">
        <v>-83.974945068359304</v>
      </c>
      <c r="AS27">
        <v>-20.6389465332031</v>
      </c>
      <c r="AT27">
        <v>-33.484855651855398</v>
      </c>
      <c r="AU27">
        <v>-148.75244140625</v>
      </c>
      <c r="AV27">
        <v>2759.3046875</v>
      </c>
      <c r="AW27">
        <v>821.82275390625</v>
      </c>
      <c r="AX27">
        <v>2529.23022460937</v>
      </c>
      <c r="AY27">
        <v>421.96337890625</v>
      </c>
      <c r="AZ27">
        <v>2554.62939453125</v>
      </c>
      <c r="BA27">
        <v>429.297607421875</v>
      </c>
      <c r="BB27">
        <v>2433.49169921875</v>
      </c>
      <c r="BC27">
        <v>226.010986328125</v>
      </c>
      <c r="BD27">
        <v>2398.90893554687</v>
      </c>
      <c r="BE27">
        <v>313.0029296875</v>
      </c>
      <c r="BF27">
        <v>2359.79663085937</v>
      </c>
      <c r="BG27">
        <v>374.67297363281199</v>
      </c>
      <c r="BH27">
        <v>2779.93774414062</v>
      </c>
      <c r="BI27">
        <v>721.20947265625</v>
      </c>
      <c r="BJ27">
        <v>1964.14489746093</v>
      </c>
      <c r="BK27">
        <v>165.19346618652301</v>
      </c>
      <c r="BL27">
        <v>208.641510009765</v>
      </c>
      <c r="BM27">
        <v>95.511795043945298</v>
      </c>
      <c r="BN27">
        <v>1970.01550292968</v>
      </c>
      <c r="BO27">
        <v>150.201889038085</v>
      </c>
      <c r="BP27">
        <v>191.89193725585901</v>
      </c>
      <c r="BQ27">
        <v>86.799545288085895</v>
      </c>
      <c r="BR27">
        <v>2001.25378417968</v>
      </c>
      <c r="BS27">
        <v>122.19612884521401</v>
      </c>
      <c r="BT27">
        <v>145.56866455078099</v>
      </c>
      <c r="BU27">
        <v>90.777969360351506</v>
      </c>
      <c r="BV27">
        <v>1985.96020507812</v>
      </c>
      <c r="BW27">
        <v>118.32118988037099</v>
      </c>
      <c r="BX27">
        <v>549.75616455078102</v>
      </c>
      <c r="BY27">
        <v>125.90011596679599</v>
      </c>
    </row>
    <row r="28" spans="1:77" x14ac:dyDescent="0.25">
      <c r="A28">
        <v>8080</v>
      </c>
      <c r="B28" t="s">
        <v>224</v>
      </c>
      <c r="C28">
        <v>629</v>
      </c>
      <c r="D28" t="s">
        <v>2304</v>
      </c>
      <c r="E28">
        <v>1708.81872558593</v>
      </c>
      <c r="F28">
        <v>2134.78955078125</v>
      </c>
      <c r="G28" t="s">
        <v>225</v>
      </c>
      <c r="H28">
        <v>-5.1945209503173828E-2</v>
      </c>
      <c r="I28">
        <v>0.22192955017089844</v>
      </c>
      <c r="J28">
        <v>-0.23406170308589899</v>
      </c>
      <c r="K28">
        <v>1768.98571777343</v>
      </c>
      <c r="L28">
        <v>1884.09875488281</v>
      </c>
      <c r="M28">
        <v>1890.43395996093</v>
      </c>
      <c r="N28">
        <v>2404.54272460937</v>
      </c>
      <c r="O28">
        <v>1850.9677734375</v>
      </c>
      <c r="P28">
        <v>1816.94372558593</v>
      </c>
      <c r="Q28">
        <v>1708.81872558593</v>
      </c>
      <c r="R28">
        <v>1585.06079101562</v>
      </c>
      <c r="S28">
        <v>1737.35656738281</v>
      </c>
      <c r="T28">
        <v>1800.31030273437</v>
      </c>
      <c r="U28">
        <v>2135.9453125</v>
      </c>
      <c r="V28">
        <v>1952.60632324218</v>
      </c>
      <c r="W28">
        <v>2221.6298828125</v>
      </c>
      <c r="X28">
        <v>2134.78955078125</v>
      </c>
      <c r="Y28">
        <v>-3.9165545254945797E-2</v>
      </c>
      <c r="Z28">
        <v>4.5611109584569903E-2</v>
      </c>
      <c r="AA28">
        <v>0.107735455036163</v>
      </c>
      <c r="AB28">
        <v>0.10453988611698201</v>
      </c>
      <c r="AC28">
        <v>-695.72399902343705</v>
      </c>
      <c r="AD28">
        <v>-6.726593017578125</v>
      </c>
      <c r="AE28">
        <v>8.7730712890625</v>
      </c>
      <c r="AF28">
        <v>4.2408447265625</v>
      </c>
      <c r="AG28">
        <v>-103.48727416992099</v>
      </c>
      <c r="AH28">
        <v>-488.95260620117102</v>
      </c>
      <c r="AI28">
        <v>-11.1628761291503</v>
      </c>
      <c r="AJ28">
        <v>9.51043701171875</v>
      </c>
      <c r="AK28">
        <v>0</v>
      </c>
      <c r="AL28">
        <v>-107.918899536132</v>
      </c>
      <c r="AM28">
        <v>-3.5526084899902299</v>
      </c>
      <c r="AN28">
        <v>27.7597351074218</v>
      </c>
      <c r="AO28">
        <v>3.6517105102539062</v>
      </c>
      <c r="AP28">
        <v>-58.1070556640625</v>
      </c>
      <c r="AQ28">
        <v>-107.918899536132</v>
      </c>
      <c r="AR28">
        <v>-562.04016113281205</v>
      </c>
      <c r="AS28">
        <v>6.20623779296875</v>
      </c>
      <c r="AT28">
        <v>-5.2754096984863201</v>
      </c>
      <c r="AU28">
        <v>-695.72399902343705</v>
      </c>
      <c r="AV28">
        <v>1696.33117675781</v>
      </c>
      <c r="AW28">
        <v>-72.654541015625</v>
      </c>
      <c r="AX28">
        <v>2563.37255859375</v>
      </c>
      <c r="AY28">
        <v>679.27380371093705</v>
      </c>
      <c r="AZ28">
        <v>1716.31811523437</v>
      </c>
      <c r="BA28">
        <v>-174.11584472656199</v>
      </c>
      <c r="BB28">
        <v>2989.57543945312</v>
      </c>
      <c r="BC28">
        <v>585.03271484375</v>
      </c>
      <c r="BD28">
        <v>2544.09838867187</v>
      </c>
      <c r="BE28">
        <v>693.130615234375</v>
      </c>
      <c r="BF28">
        <v>1814.61096191406</v>
      </c>
      <c r="BG28">
        <v>-2.332763671875</v>
      </c>
      <c r="BH28">
        <v>1573.40063476562</v>
      </c>
      <c r="BI28">
        <v>-135.41809082031199</v>
      </c>
      <c r="BJ28">
        <v>1075.96228027343</v>
      </c>
      <c r="BK28">
        <v>14.018033027648899</v>
      </c>
      <c r="BL28">
        <v>1689.56066894531</v>
      </c>
      <c r="BM28">
        <v>210.03443908691401</v>
      </c>
      <c r="BN28">
        <v>1004.52581787109</v>
      </c>
      <c r="BO28">
        <v>14.7451610565185</v>
      </c>
      <c r="BP28">
        <v>1310.07263183593</v>
      </c>
      <c r="BQ28">
        <v>214.75483703613199</v>
      </c>
      <c r="BR28">
        <v>1130.28784179687</v>
      </c>
      <c r="BS28">
        <v>16.7090034484863</v>
      </c>
      <c r="BT28">
        <v>479.453369140625</v>
      </c>
      <c r="BU28">
        <v>188.16076660156199</v>
      </c>
      <c r="BV28">
        <v>1130.658203125</v>
      </c>
      <c r="BW28">
        <v>17.9157390594482</v>
      </c>
      <c r="BX28">
        <v>228.14944458007801</v>
      </c>
      <c r="BY28">
        <v>196.67726135253901</v>
      </c>
    </row>
    <row r="29" spans="1:77" x14ac:dyDescent="0.25">
      <c r="A29">
        <v>50100</v>
      </c>
      <c r="B29" t="s">
        <v>1211</v>
      </c>
      <c r="C29">
        <v>986</v>
      </c>
      <c r="D29" t="s">
        <v>2304</v>
      </c>
      <c r="E29">
        <v>1910.91687011718</v>
      </c>
      <c r="F29">
        <v>2134.78955078125</v>
      </c>
      <c r="G29" t="s">
        <v>1212</v>
      </c>
      <c r="H29">
        <v>-2.6968479156494141E-2</v>
      </c>
      <c r="I29">
        <v>0.23010826110839844</v>
      </c>
      <c r="J29">
        <v>-0.11719909310340899</v>
      </c>
      <c r="K29">
        <v>1360.6083984375</v>
      </c>
      <c r="L29">
        <v>1605.29309082031</v>
      </c>
      <c r="M29">
        <v>1748.04907226562</v>
      </c>
      <c r="N29">
        <v>2270.390625</v>
      </c>
      <c r="O29">
        <v>1877.74633789062</v>
      </c>
      <c r="P29">
        <v>2032.41174316406</v>
      </c>
      <c r="Q29">
        <v>1910.91687011718</v>
      </c>
      <c r="R29">
        <v>1251.85327148437</v>
      </c>
      <c r="S29">
        <v>1331.74450683593</v>
      </c>
      <c r="T29">
        <v>1387.59338378906</v>
      </c>
      <c r="U29">
        <v>1456.439453125</v>
      </c>
      <c r="V29">
        <v>1474.2685546875</v>
      </c>
      <c r="W29">
        <v>2221.6298828125</v>
      </c>
      <c r="X29">
        <v>2134.78955078125</v>
      </c>
      <c r="Y29">
        <v>8.7938718497753109E-3</v>
      </c>
      <c r="Z29">
        <v>0.20334243774414063</v>
      </c>
      <c r="AA29">
        <v>0.186103209853172</v>
      </c>
      <c r="AB29">
        <v>5.1751166582107502E-2</v>
      </c>
      <c r="AC29">
        <v>-359.47375488281199</v>
      </c>
      <c r="AD29">
        <v>56.857330322265597</v>
      </c>
      <c r="AE29">
        <v>-26.75244140625</v>
      </c>
      <c r="AF29">
        <v>21.30291748046875</v>
      </c>
      <c r="AG29">
        <v>-134.501953125</v>
      </c>
      <c r="AH29">
        <v>-57.407722473144503</v>
      </c>
      <c r="AI29">
        <v>-162.84573364257801</v>
      </c>
      <c r="AJ29">
        <v>0.8369140625</v>
      </c>
      <c r="AK29">
        <v>0</v>
      </c>
      <c r="AL29">
        <v>-56.963069915771399</v>
      </c>
      <c r="AM29">
        <v>9.4443893432617099</v>
      </c>
      <c r="AN29">
        <v>62.642807006835902</v>
      </c>
      <c r="AO29">
        <v>14.8653602600097</v>
      </c>
      <c r="AP29">
        <v>-189.15740966796801</v>
      </c>
      <c r="AQ29">
        <v>-56.963069915771399</v>
      </c>
      <c r="AR29">
        <v>-165.801177978515</v>
      </c>
      <c r="AS29">
        <v>-25.0603332519531</v>
      </c>
      <c r="AT29">
        <v>0</v>
      </c>
      <c r="AU29">
        <v>-359.47375488281199</v>
      </c>
      <c r="AV29">
        <v>2963.79321289062</v>
      </c>
      <c r="AW29">
        <v>1603.18481445312</v>
      </c>
      <c r="AX29">
        <v>1571.22302246093</v>
      </c>
      <c r="AY29">
        <v>-34.070068359375</v>
      </c>
      <c r="AZ29">
        <v>1930.76159667968</v>
      </c>
      <c r="BA29">
        <v>182.71252441406199</v>
      </c>
      <c r="BB29">
        <v>1784.25512695312</v>
      </c>
      <c r="BC29">
        <v>-486.135498046875</v>
      </c>
      <c r="BD29">
        <v>1887.28295898437</v>
      </c>
      <c r="BE29">
        <v>9.53662109375</v>
      </c>
      <c r="BF29">
        <v>1905.31982421875</v>
      </c>
      <c r="BG29">
        <v>-127.091918945312</v>
      </c>
      <c r="BH29">
        <v>1931.18859863281</v>
      </c>
      <c r="BI29">
        <v>20.271728515625</v>
      </c>
      <c r="BJ29">
        <v>1501.95385742187</v>
      </c>
      <c r="BK29">
        <v>22.471050262451101</v>
      </c>
      <c r="BL29">
        <v>130.08537292480401</v>
      </c>
      <c r="BM29">
        <v>129.744857788085</v>
      </c>
      <c r="BN29">
        <v>1591.58044433593</v>
      </c>
      <c r="BO29">
        <v>23.464389801025298</v>
      </c>
      <c r="BP29">
        <v>180.28488159179599</v>
      </c>
      <c r="BQ29">
        <v>91.953170776367102</v>
      </c>
      <c r="BR29">
        <v>1684.43688964843</v>
      </c>
      <c r="BS29">
        <v>22.693239212036101</v>
      </c>
      <c r="BT29">
        <v>177.36427307128901</v>
      </c>
      <c r="BU29">
        <v>20.8254280090332</v>
      </c>
      <c r="BV29">
        <v>1796.78393554687</v>
      </c>
      <c r="BW29">
        <v>22.6653137207031</v>
      </c>
      <c r="BX29">
        <v>75.607505798339801</v>
      </c>
      <c r="BY29">
        <v>36.131847381591697</v>
      </c>
    </row>
    <row r="30" spans="1:77" x14ac:dyDescent="0.25">
      <c r="A30">
        <v>66112</v>
      </c>
      <c r="B30" t="s">
        <v>1532</v>
      </c>
      <c r="C30">
        <v>3900</v>
      </c>
      <c r="D30" t="s">
        <v>2305</v>
      </c>
      <c r="E30">
        <v>4531.6962890625</v>
      </c>
      <c r="F30">
        <v>1567.42651367187</v>
      </c>
      <c r="G30" t="s">
        <v>1533</v>
      </c>
      <c r="H30">
        <v>-2.1476268768310547E-2</v>
      </c>
      <c r="I30">
        <v>4.0005683898925781E-2</v>
      </c>
      <c r="J30">
        <v>-0.53683042526245095</v>
      </c>
      <c r="K30">
        <v>4005.2734375</v>
      </c>
      <c r="L30">
        <v>4180.37060546875</v>
      </c>
      <c r="M30">
        <v>4275.146484375</v>
      </c>
      <c r="N30">
        <v>4292.77099609375</v>
      </c>
      <c r="O30">
        <v>4422.01318359375</v>
      </c>
      <c r="P30">
        <v>4700.17431640625</v>
      </c>
      <c r="Q30">
        <v>4531.6962890625</v>
      </c>
      <c r="R30">
        <v>1282.31762695312</v>
      </c>
      <c r="S30">
        <v>1406.92822265625</v>
      </c>
      <c r="T30">
        <v>1464.37524414062</v>
      </c>
      <c r="U30">
        <v>1513.5283203125</v>
      </c>
      <c r="V30">
        <v>1529.96875</v>
      </c>
      <c r="W30">
        <v>1548.32556152343</v>
      </c>
      <c r="X30">
        <v>1567.42651367187</v>
      </c>
      <c r="Y30">
        <v>1.23259779065847E-2</v>
      </c>
      <c r="Z30">
        <v>1.2167327105999E-2</v>
      </c>
      <c r="AA30">
        <v>2.3375894874334301E-2</v>
      </c>
      <c r="AB30">
        <v>5.6813403964042698E-2</v>
      </c>
      <c r="AC30">
        <v>238.92529296875</v>
      </c>
      <c r="AD30">
        <v>11.7293701171875</v>
      </c>
      <c r="AE30">
        <v>26.6409912109375</v>
      </c>
      <c r="AF30">
        <v>125.00048828125</v>
      </c>
      <c r="AG30">
        <v>30.7000732421875</v>
      </c>
      <c r="AH30">
        <v>0.32788848876953125</v>
      </c>
      <c r="AI30">
        <v>5.0862579345703125</v>
      </c>
      <c r="AJ30">
        <v>53.163543701171797</v>
      </c>
      <c r="AK30">
        <v>0</v>
      </c>
      <c r="AL30">
        <v>-13.7233371734619</v>
      </c>
      <c r="AM30">
        <v>1.51824951171875E-3</v>
      </c>
      <c r="AN30">
        <v>144.72979736328099</v>
      </c>
      <c r="AO30">
        <v>32.123542785644503</v>
      </c>
      <c r="AP30">
        <v>58.38330078125</v>
      </c>
      <c r="AQ30">
        <v>-13.7233371734619</v>
      </c>
      <c r="AR30">
        <v>-1.6259765625</v>
      </c>
      <c r="AS30">
        <v>19.03790283203125</v>
      </c>
      <c r="AT30">
        <v>0</v>
      </c>
      <c r="AU30">
        <v>238.92529296875</v>
      </c>
      <c r="AV30">
        <v>4358.060546875</v>
      </c>
      <c r="AW30">
        <v>352.787109375</v>
      </c>
      <c r="AX30">
        <v>4617.4296875</v>
      </c>
      <c r="AY30">
        <v>437.05908203125</v>
      </c>
      <c r="AZ30">
        <v>4850.02490234375</v>
      </c>
      <c r="BA30">
        <v>574.87841796875</v>
      </c>
      <c r="BB30">
        <v>4901.58740234375</v>
      </c>
      <c r="BC30">
        <v>608.81640625</v>
      </c>
      <c r="BD30">
        <v>4683.1357421875</v>
      </c>
      <c r="BE30">
        <v>261.12255859375</v>
      </c>
      <c r="BF30">
        <v>5038.09326171875</v>
      </c>
      <c r="BG30">
        <v>337.9189453125</v>
      </c>
      <c r="BH30">
        <v>5059.49755859375</v>
      </c>
      <c r="BI30">
        <v>527.80126953125</v>
      </c>
      <c r="BJ30">
        <v>4329.75341796875</v>
      </c>
      <c r="BK30">
        <v>23.8228950500488</v>
      </c>
      <c r="BL30">
        <v>355.75588989257801</v>
      </c>
      <c r="BM30">
        <v>192.254623413085</v>
      </c>
      <c r="BN30">
        <v>4341.6005859375</v>
      </c>
      <c r="BO30">
        <v>37.819236755371001</v>
      </c>
      <c r="BP30">
        <v>2.0428056716918901</v>
      </c>
      <c r="BQ30">
        <v>301.67251586914</v>
      </c>
      <c r="BR30">
        <v>4423.166015625</v>
      </c>
      <c r="BS30">
        <v>67.025047302245994</v>
      </c>
      <c r="BT30">
        <v>233.573974609375</v>
      </c>
      <c r="BU30">
        <v>314.32815551757801</v>
      </c>
      <c r="BV30">
        <v>4425.1669921875</v>
      </c>
      <c r="BW30">
        <v>32.643589019775298</v>
      </c>
      <c r="BX30">
        <v>26.176923751831001</v>
      </c>
      <c r="BY30">
        <v>575.50970458984295</v>
      </c>
    </row>
    <row r="31" spans="1:77" x14ac:dyDescent="0.25">
      <c r="A31">
        <v>98035</v>
      </c>
      <c r="B31" t="s">
        <v>2219</v>
      </c>
      <c r="C31">
        <v>85</v>
      </c>
      <c r="D31" t="s">
        <v>2304</v>
      </c>
      <c r="E31">
        <v>6418.61181640625</v>
      </c>
      <c r="F31">
        <v>2134.78955078125</v>
      </c>
      <c r="G31" t="s">
        <v>2220</v>
      </c>
      <c r="H31">
        <v>0.33965110778808594</v>
      </c>
      <c r="I31">
        <v>0.19895362854003906</v>
      </c>
      <c r="J31">
        <v>0</v>
      </c>
      <c r="K31">
        <v>4815.46826171875</v>
      </c>
      <c r="L31">
        <v>4740.9892578125</v>
      </c>
      <c r="M31">
        <v>6020.97705078125</v>
      </c>
      <c r="N31">
        <v>7814.32177734375</v>
      </c>
      <c r="O31">
        <v>7454.32958984375</v>
      </c>
      <c r="P31">
        <v>7234.16259765625</v>
      </c>
      <c r="Q31">
        <v>6418.61181640625</v>
      </c>
      <c r="R31">
        <v>1585.06079101562</v>
      </c>
      <c r="S31">
        <v>1737.35656738281</v>
      </c>
      <c r="T31">
        <v>1800.31030273437</v>
      </c>
      <c r="U31">
        <v>2135.9453125</v>
      </c>
      <c r="V31">
        <v>1952.60632324218</v>
      </c>
      <c r="W31">
        <v>2221.6298828125</v>
      </c>
      <c r="X31">
        <v>2134.78955078125</v>
      </c>
      <c r="Y31">
        <v>-7.2067767381668105E-2</v>
      </c>
      <c r="Z31">
        <v>4.5611109584569903E-2</v>
      </c>
      <c r="AA31">
        <v>0.17512550950050401</v>
      </c>
      <c r="AB31">
        <v>0.10453988611698201</v>
      </c>
      <c r="AC31">
        <v>-1395.7099609375</v>
      </c>
      <c r="AD31">
        <v>-395.99951171875</v>
      </c>
      <c r="AE31">
        <v>-214.02151489257801</v>
      </c>
      <c r="AF31">
        <v>-48.3635864257812</v>
      </c>
      <c r="AG31">
        <v>-365.98937988281199</v>
      </c>
      <c r="AH31">
        <v>0</v>
      </c>
      <c r="AI31">
        <v>-40.073974609375</v>
      </c>
      <c r="AJ31">
        <v>-102.144287109375</v>
      </c>
      <c r="AK31">
        <v>0</v>
      </c>
      <c r="AL31">
        <v>-229.117904663085</v>
      </c>
      <c r="AM31">
        <v>213.35079956054599</v>
      </c>
      <c r="AN31">
        <v>118.001831054687</v>
      </c>
      <c r="AO31">
        <v>-9.320465087890625</v>
      </c>
      <c r="AP31">
        <v>-1052.29150390625</v>
      </c>
      <c r="AQ31">
        <v>-229.117904663085</v>
      </c>
      <c r="AR31">
        <v>-407.5947265625</v>
      </c>
      <c r="AS31">
        <v>255.84265136718699</v>
      </c>
      <c r="AT31">
        <v>-71.229881286620994</v>
      </c>
      <c r="AU31">
        <v>-1395.7099609375</v>
      </c>
      <c r="AV31">
        <v>10926.830078125</v>
      </c>
      <c r="AW31">
        <v>6111.36181640625</v>
      </c>
      <c r="AX31">
        <v>9531.04296875</v>
      </c>
      <c r="AY31">
        <v>4790.0537109375</v>
      </c>
      <c r="AZ31">
        <v>3873.1591796875</v>
      </c>
      <c r="BA31">
        <v>-2147.81787109375</v>
      </c>
      <c r="BB31">
        <v>6957.5400390625</v>
      </c>
      <c r="BC31">
        <v>-856.78173828125</v>
      </c>
      <c r="BD31">
        <v>9092.376953125</v>
      </c>
      <c r="BE31">
        <v>1638.04736328125</v>
      </c>
      <c r="BF31">
        <v>7256.58154296875</v>
      </c>
      <c r="BG31">
        <v>22.4189453125</v>
      </c>
      <c r="BH31">
        <v>7126.63525390625</v>
      </c>
      <c r="BI31">
        <v>708.0234375</v>
      </c>
      <c r="BJ31">
        <v>965.87353515625</v>
      </c>
      <c r="BK31">
        <v>314.40231323242102</v>
      </c>
      <c r="BL31">
        <v>3046.8046875</v>
      </c>
      <c r="BM31">
        <v>2630.45971679687</v>
      </c>
      <c r="BN31">
        <v>988.70587158203102</v>
      </c>
      <c r="BO31">
        <v>346.45883178710898</v>
      </c>
      <c r="BP31">
        <v>5074.7294921875</v>
      </c>
      <c r="BQ31">
        <v>2682.482421875</v>
      </c>
      <c r="BR31">
        <v>1308.11633300781</v>
      </c>
      <c r="BS31">
        <v>328.02325439453102</v>
      </c>
      <c r="BT31">
        <v>2758.93017578125</v>
      </c>
      <c r="BU31">
        <v>2861.51147460937</v>
      </c>
      <c r="BV31">
        <v>1474.97644042968</v>
      </c>
      <c r="BW31">
        <v>329.14117431640602</v>
      </c>
      <c r="BX31">
        <v>2159.494140625</v>
      </c>
      <c r="BY31">
        <v>3163.0234375</v>
      </c>
    </row>
    <row r="32" spans="1:77" x14ac:dyDescent="0.25">
      <c r="A32">
        <v>15065</v>
      </c>
      <c r="B32" t="s">
        <v>405</v>
      </c>
      <c r="C32">
        <v>199</v>
      </c>
      <c r="D32" t="s">
        <v>2304</v>
      </c>
      <c r="E32">
        <v>2676.81396484375</v>
      </c>
      <c r="F32">
        <v>2134.78955078125</v>
      </c>
      <c r="G32" t="s">
        <v>406</v>
      </c>
      <c r="H32">
        <v>-7.1818351745605469E-2</v>
      </c>
      <c r="I32">
        <v>0.24614429473876953</v>
      </c>
      <c r="J32">
        <v>-0.29177337884902999</v>
      </c>
      <c r="K32">
        <v>2051.37377929687</v>
      </c>
      <c r="L32">
        <v>2268.3173828125</v>
      </c>
      <c r="M32">
        <v>2180.08447265625</v>
      </c>
      <c r="N32">
        <v>2480.22583007812</v>
      </c>
      <c r="O32">
        <v>2435.49755859375</v>
      </c>
      <c r="P32">
        <v>3041.20703125</v>
      </c>
      <c r="Q32">
        <v>2676.81396484375</v>
      </c>
      <c r="R32">
        <v>1585.06079101562</v>
      </c>
      <c r="S32">
        <v>1737.35656738281</v>
      </c>
      <c r="T32">
        <v>1800.31030273437</v>
      </c>
      <c r="U32">
        <v>2135.9453125</v>
      </c>
      <c r="V32">
        <v>1952.60632324218</v>
      </c>
      <c r="W32">
        <v>2221.6298828125</v>
      </c>
      <c r="X32">
        <v>2134.78955078125</v>
      </c>
      <c r="Y32">
        <v>4.8371594399213798E-2</v>
      </c>
      <c r="Z32">
        <v>4.5611109584569903E-2</v>
      </c>
      <c r="AA32">
        <v>6.5325058996677399E-2</v>
      </c>
      <c r="AB32">
        <v>0.10453988611698201</v>
      </c>
      <c r="AC32">
        <v>196.588134765625</v>
      </c>
      <c r="AD32">
        <v>164.18341064453099</v>
      </c>
      <c r="AE32">
        <v>43.188720703125</v>
      </c>
      <c r="AF32">
        <v>79.161163330078097</v>
      </c>
      <c r="AG32">
        <v>-338.99884033203102</v>
      </c>
      <c r="AH32">
        <v>0</v>
      </c>
      <c r="AI32">
        <v>252.45121765136699</v>
      </c>
      <c r="AJ32">
        <v>11.162773132324199</v>
      </c>
      <c r="AK32">
        <v>0</v>
      </c>
      <c r="AL32">
        <v>-14.5601739883422</v>
      </c>
      <c r="AM32">
        <v>-18.601806640625</v>
      </c>
      <c r="AN32">
        <v>270.37023925781199</v>
      </c>
      <c r="AO32">
        <v>-6.72989654541015</v>
      </c>
      <c r="AP32">
        <v>-210.64227294921801</v>
      </c>
      <c r="AQ32">
        <v>-14.5601739883422</v>
      </c>
      <c r="AR32">
        <v>61.9968872070312</v>
      </c>
      <c r="AS32">
        <v>96.153594970703097</v>
      </c>
      <c r="AT32">
        <v>0</v>
      </c>
      <c r="AU32">
        <v>196.588134765625</v>
      </c>
      <c r="AV32">
        <v>1962.74768066406</v>
      </c>
      <c r="AW32">
        <v>-88.6260986328125</v>
      </c>
      <c r="AX32">
        <v>2620.92797851562</v>
      </c>
      <c r="AY32">
        <v>352.610595703125</v>
      </c>
      <c r="AZ32">
        <v>3009.94018554687</v>
      </c>
      <c r="BA32">
        <v>829.855712890625</v>
      </c>
      <c r="BB32">
        <v>2089.86181640625</v>
      </c>
      <c r="BC32">
        <v>-390.364013671875</v>
      </c>
      <c r="BD32">
        <v>4867.091796875</v>
      </c>
      <c r="BE32">
        <v>2431.59423828125</v>
      </c>
      <c r="BF32">
        <v>3376.646484375</v>
      </c>
      <c r="BG32">
        <v>335.439453125</v>
      </c>
      <c r="BH32">
        <v>3201.7587890625</v>
      </c>
      <c r="BI32">
        <v>524.94482421875</v>
      </c>
      <c r="BJ32">
        <v>1572.17517089843</v>
      </c>
      <c r="BK32">
        <v>96.082946777343693</v>
      </c>
      <c r="BL32">
        <v>300.62213134765602</v>
      </c>
      <c r="BM32">
        <v>120.981567382812</v>
      </c>
      <c r="BN32">
        <v>1684.38159179687</v>
      </c>
      <c r="BO32">
        <v>110.458938598632</v>
      </c>
      <c r="BP32">
        <v>2615.51684570312</v>
      </c>
      <c r="BQ32">
        <v>456.734283447265</v>
      </c>
      <c r="BR32">
        <v>1797.74743652343</v>
      </c>
      <c r="BS32">
        <v>104.06060791015599</v>
      </c>
      <c r="BT32">
        <v>1006.27777099609</v>
      </c>
      <c r="BU32">
        <v>468.56060791015602</v>
      </c>
      <c r="BV32">
        <v>1814.22106933593</v>
      </c>
      <c r="BW32">
        <v>103.53768920898401</v>
      </c>
      <c r="BX32">
        <v>838.42712402343705</v>
      </c>
      <c r="BY32">
        <v>445.57284545898398</v>
      </c>
    </row>
    <row r="33" spans="1:77" x14ac:dyDescent="0.25">
      <c r="A33">
        <v>16013</v>
      </c>
      <c r="B33" t="s">
        <v>409</v>
      </c>
      <c r="C33">
        <v>7349</v>
      </c>
      <c r="D33" t="s">
        <v>2307</v>
      </c>
      <c r="E33">
        <v>2092.8134765625</v>
      </c>
      <c r="F33">
        <v>1570.03991699218</v>
      </c>
      <c r="G33" t="s">
        <v>410</v>
      </c>
      <c r="H33">
        <v>-6.8208217620849609E-2</v>
      </c>
      <c r="I33">
        <v>0.24616432189941406</v>
      </c>
      <c r="J33">
        <v>-0.27708408236503601</v>
      </c>
      <c r="K33">
        <v>1549.14306640625</v>
      </c>
      <c r="L33">
        <v>1719.37097167968</v>
      </c>
      <c r="M33">
        <v>1793.60400390625</v>
      </c>
      <c r="N33">
        <v>1891.25280761718</v>
      </c>
      <c r="O33">
        <v>2019.029296875</v>
      </c>
      <c r="P33">
        <v>2072.17358398437</v>
      </c>
      <c r="Q33">
        <v>2092.8134765625</v>
      </c>
      <c r="R33">
        <v>1379.04382324218</v>
      </c>
      <c r="S33">
        <v>1434.58068847656</v>
      </c>
      <c r="T33">
        <v>1486.83984375</v>
      </c>
      <c r="U33">
        <v>1521.38977050781</v>
      </c>
      <c r="V33">
        <v>1550.1142578125</v>
      </c>
      <c r="W33">
        <v>1601.97680664062</v>
      </c>
      <c r="X33">
        <v>1570.03991699218</v>
      </c>
      <c r="Y33">
        <v>1.8108237534761401E-2</v>
      </c>
      <c r="Z33">
        <v>6.4066355116665398E-3</v>
      </c>
      <c r="AA33">
        <v>6.8774342536926297E-2</v>
      </c>
      <c r="AB33">
        <v>3.3286627382040003E-2</v>
      </c>
      <c r="AC33">
        <v>201.56066894531199</v>
      </c>
      <c r="AD33">
        <v>7.3369140625</v>
      </c>
      <c r="AE33">
        <v>23.8136291503906</v>
      </c>
      <c r="AF33">
        <v>89.733245849609304</v>
      </c>
      <c r="AG33">
        <v>20.0886535644531</v>
      </c>
      <c r="AH33">
        <v>-73.400611877441406</v>
      </c>
      <c r="AI33">
        <v>83.693374633789006</v>
      </c>
      <c r="AJ33">
        <v>27.768905639648398</v>
      </c>
      <c r="AK33">
        <v>0</v>
      </c>
      <c r="AL33">
        <v>22.526626586913999</v>
      </c>
      <c r="AM33">
        <v>21.6017532348632</v>
      </c>
      <c r="AN33">
        <v>67.783477783203097</v>
      </c>
      <c r="AO33">
        <v>8.2180099487304599</v>
      </c>
      <c r="AP33">
        <v>-3.00689697265625</v>
      </c>
      <c r="AQ33">
        <v>22.526626586913999</v>
      </c>
      <c r="AR33">
        <v>32.858978271484297</v>
      </c>
      <c r="AS33">
        <v>76.696380615234304</v>
      </c>
      <c r="AT33">
        <v>-3.5158631801605198</v>
      </c>
      <c r="AU33">
        <v>201.56066894531199</v>
      </c>
      <c r="AV33">
        <v>1847.83190917968</v>
      </c>
      <c r="AW33">
        <v>298.68884277343699</v>
      </c>
      <c r="AX33">
        <v>1680.84094238281</v>
      </c>
      <c r="AY33">
        <v>-38.530029296875</v>
      </c>
      <c r="AZ33">
        <v>1972.75451660156</v>
      </c>
      <c r="BA33">
        <v>179.15051269531199</v>
      </c>
      <c r="BB33">
        <v>2149.81176757812</v>
      </c>
      <c r="BC33">
        <v>258.55895996093699</v>
      </c>
      <c r="BD33">
        <v>1856.40893554687</v>
      </c>
      <c r="BE33">
        <v>-162.620361328125</v>
      </c>
      <c r="BF33">
        <v>2080.5751953125</v>
      </c>
      <c r="BG33">
        <v>8.401611328125</v>
      </c>
      <c r="BH33">
        <v>2217.279296875</v>
      </c>
      <c r="BI33">
        <v>124.4658203125</v>
      </c>
      <c r="BJ33">
        <v>1506.93835449218</v>
      </c>
      <c r="BK33">
        <v>103.46482086181599</v>
      </c>
      <c r="BL33">
        <v>217.05204772949199</v>
      </c>
      <c r="BM33">
        <v>322.35665893554602</v>
      </c>
      <c r="BN33">
        <v>1565.77795410156</v>
      </c>
      <c r="BO33">
        <v>109.960151672363</v>
      </c>
      <c r="BP33">
        <v>39.061534881591697</v>
      </c>
      <c r="BQ33">
        <v>141.60923767089801</v>
      </c>
      <c r="BR33">
        <v>1768.14855957031</v>
      </c>
      <c r="BS33">
        <v>95.120040893554602</v>
      </c>
      <c r="BT33">
        <v>85.681213378906193</v>
      </c>
      <c r="BU33">
        <v>131.62542724609301</v>
      </c>
      <c r="BV33">
        <v>1768.51342773437</v>
      </c>
      <c r="BW33">
        <v>93.708671569824205</v>
      </c>
      <c r="BX33">
        <v>198.54252624511699</v>
      </c>
      <c r="BY33">
        <v>156.51463317871</v>
      </c>
    </row>
    <row r="34" spans="1:77" x14ac:dyDescent="0.25">
      <c r="A34">
        <v>96005</v>
      </c>
      <c r="B34" t="s">
        <v>2182</v>
      </c>
      <c r="C34">
        <v>467</v>
      </c>
      <c r="D34" t="s">
        <v>2304</v>
      </c>
      <c r="F34">
        <v>2134.78955078125</v>
      </c>
      <c r="G34" t="s">
        <v>111</v>
      </c>
      <c r="I34">
        <v>7.3579788208007813E-2</v>
      </c>
      <c r="L34">
        <v>1850.23278808593</v>
      </c>
      <c r="M34">
        <v>1834.66320800781</v>
      </c>
      <c r="R34">
        <v>1585.06079101562</v>
      </c>
      <c r="S34">
        <v>1737.35656738281</v>
      </c>
      <c r="T34">
        <v>1800.31030273437</v>
      </c>
      <c r="U34">
        <v>2135.9453125</v>
      </c>
      <c r="V34">
        <v>1952.60632324218</v>
      </c>
      <c r="W34">
        <v>2221.6298828125</v>
      </c>
      <c r="X34">
        <v>2134.78955078125</v>
      </c>
      <c r="Z34">
        <v>4.5611109584569903E-2</v>
      </c>
      <c r="AB34">
        <v>0.10453988611698201</v>
      </c>
      <c r="AX34">
        <v>2253.8603515625</v>
      </c>
      <c r="AY34">
        <v>403.62756347656199</v>
      </c>
      <c r="AZ34">
        <v>2423.587890625</v>
      </c>
      <c r="BA34">
        <v>588.92468261718705</v>
      </c>
    </row>
    <row r="35" spans="1:77" x14ac:dyDescent="0.25">
      <c r="A35">
        <v>78050</v>
      </c>
      <c r="B35" t="s">
        <v>1756</v>
      </c>
      <c r="C35">
        <v>54</v>
      </c>
      <c r="D35" t="s">
        <v>2304</v>
      </c>
      <c r="E35">
        <v>9299.4443359375</v>
      </c>
      <c r="F35">
        <v>2134.78955078125</v>
      </c>
      <c r="G35" t="s">
        <v>1757</v>
      </c>
      <c r="H35">
        <v>4.6880245208740234E-2</v>
      </c>
      <c r="I35">
        <v>5.1221847534179688E-3</v>
      </c>
      <c r="J35">
        <v>0</v>
      </c>
      <c r="K35">
        <v>5379.375</v>
      </c>
      <c r="L35">
        <v>5170.689453125</v>
      </c>
      <c r="N35">
        <v>8957.109375</v>
      </c>
      <c r="O35">
        <v>7905.052734375</v>
      </c>
      <c r="P35">
        <v>8042.7734375</v>
      </c>
      <c r="Q35">
        <v>9299.4443359375</v>
      </c>
      <c r="R35">
        <v>1585.06079101562</v>
      </c>
      <c r="S35">
        <v>1737.35656738281</v>
      </c>
      <c r="T35">
        <v>1800.31030273437</v>
      </c>
      <c r="U35">
        <v>2135.9453125</v>
      </c>
      <c r="V35">
        <v>1952.60632324218</v>
      </c>
      <c r="W35">
        <v>2221.6298828125</v>
      </c>
      <c r="X35">
        <v>2134.78955078125</v>
      </c>
      <c r="Y35">
        <v>8.4616266191005707E-2</v>
      </c>
      <c r="Z35">
        <v>4.5611109584569903E-2</v>
      </c>
      <c r="AA35">
        <v>0.185255602002144</v>
      </c>
      <c r="AB35">
        <v>0.10453988611698201</v>
      </c>
      <c r="AC35">
        <v>342.3349609375</v>
      </c>
      <c r="AD35">
        <v>625.729248046875</v>
      </c>
      <c r="AE35">
        <v>-582.961181640625</v>
      </c>
      <c r="AF35">
        <v>252.44683837890599</v>
      </c>
      <c r="AG35">
        <v>-55.2417602539062</v>
      </c>
      <c r="AH35">
        <v>0</v>
      </c>
      <c r="AI35">
        <v>113.518188476562</v>
      </c>
      <c r="AJ35">
        <v>-8.2282867431640607</v>
      </c>
      <c r="AK35">
        <v>0</v>
      </c>
      <c r="AL35">
        <v>-2.92727279663085</v>
      </c>
      <c r="AM35">
        <v>308.2255859375</v>
      </c>
      <c r="AN35">
        <v>564.189697265625</v>
      </c>
      <c r="AO35">
        <v>-115.670028686523</v>
      </c>
      <c r="AP35">
        <v>-149.540283203125</v>
      </c>
      <c r="AQ35">
        <v>-2.92727279663085</v>
      </c>
      <c r="AR35">
        <v>-598.258056640625</v>
      </c>
      <c r="AS35">
        <v>507.24545288085898</v>
      </c>
      <c r="AT35">
        <v>137.296295166015</v>
      </c>
      <c r="AU35">
        <v>342.3349609375</v>
      </c>
      <c r="AV35">
        <v>6267.42041015625</v>
      </c>
      <c r="AW35">
        <v>888.04541015625</v>
      </c>
      <c r="AX35">
        <v>6497.40234375</v>
      </c>
      <c r="AY35">
        <v>1326.712890625</v>
      </c>
      <c r="BB35">
        <v>9969.4541015625</v>
      </c>
      <c r="BC35">
        <v>1012.3447265625</v>
      </c>
      <c r="BD35">
        <v>11032.3681640625</v>
      </c>
      <c r="BE35">
        <v>3127.3154296875</v>
      </c>
      <c r="BF35">
        <v>10258.2451171875</v>
      </c>
      <c r="BG35">
        <v>2215.4716796875</v>
      </c>
      <c r="BH35">
        <v>9942.07421875</v>
      </c>
      <c r="BI35">
        <v>642.6298828125</v>
      </c>
      <c r="BJ35">
        <v>7885.8544921875</v>
      </c>
      <c r="BK35">
        <v>51.563636779785099</v>
      </c>
      <c r="BL35">
        <v>941.345458984375</v>
      </c>
      <c r="BM35">
        <v>1090.69091796875</v>
      </c>
      <c r="BN35">
        <v>7960.33349609375</v>
      </c>
      <c r="BO35">
        <v>49.754386901855398</v>
      </c>
      <c r="BP35">
        <v>462.70175170898398</v>
      </c>
      <c r="BQ35">
        <v>2559.57885742187</v>
      </c>
      <c r="BR35">
        <v>8712.623046875</v>
      </c>
      <c r="BS35">
        <v>53.509433746337798</v>
      </c>
      <c r="BT35">
        <v>515.37738037109295</v>
      </c>
      <c r="BU35">
        <v>976.73583984375</v>
      </c>
      <c r="BV35">
        <v>8302.9072265625</v>
      </c>
      <c r="BW35">
        <v>52.518520355224602</v>
      </c>
      <c r="BX35">
        <v>99.277778625488196</v>
      </c>
      <c r="BY35">
        <v>1487.37036132812</v>
      </c>
    </row>
    <row r="36" spans="1:77" x14ac:dyDescent="0.25">
      <c r="A36">
        <v>44045</v>
      </c>
      <c r="B36" t="s">
        <v>1036</v>
      </c>
      <c r="C36">
        <v>593</v>
      </c>
      <c r="D36" t="s">
        <v>2304</v>
      </c>
      <c r="E36">
        <v>1748.84997558593</v>
      </c>
      <c r="F36">
        <v>2134.78955078125</v>
      </c>
      <c r="G36" t="s">
        <v>1037</v>
      </c>
      <c r="H36">
        <v>3.354644775390625E-2</v>
      </c>
      <c r="I36">
        <v>5.0578117370605469E-2</v>
      </c>
      <c r="J36">
        <v>0</v>
      </c>
      <c r="K36">
        <v>1542.26049804687</v>
      </c>
      <c r="L36">
        <v>1610.01928710937</v>
      </c>
      <c r="M36">
        <v>1694.83508300781</v>
      </c>
      <c r="N36">
        <v>1685.05908203125</v>
      </c>
      <c r="O36">
        <v>1673.68005371093</v>
      </c>
      <c r="P36">
        <v>1787.04406738281</v>
      </c>
      <c r="Q36">
        <v>1748.84997558593</v>
      </c>
      <c r="R36">
        <v>1585.06079101562</v>
      </c>
      <c r="S36">
        <v>1737.35656738281</v>
      </c>
      <c r="T36">
        <v>1800.31030273437</v>
      </c>
      <c r="U36">
        <v>2135.9453125</v>
      </c>
      <c r="V36">
        <v>1952.60632324218</v>
      </c>
      <c r="W36">
        <v>2221.6298828125</v>
      </c>
      <c r="X36">
        <v>2134.78955078125</v>
      </c>
      <c r="Y36">
        <v>2.2209839895367602E-2</v>
      </c>
      <c r="Z36">
        <v>4.5611109584569903E-2</v>
      </c>
      <c r="AA36">
        <v>2.9957093298435201E-2</v>
      </c>
      <c r="AB36">
        <v>0.10453988611698201</v>
      </c>
      <c r="AC36">
        <v>63.7908935546875</v>
      </c>
      <c r="AD36">
        <v>31.5654602050781</v>
      </c>
      <c r="AE36">
        <v>-36.4085693359375</v>
      </c>
      <c r="AF36">
        <v>80.031311035156193</v>
      </c>
      <c r="AG36">
        <v>-10.20416259765625</v>
      </c>
      <c r="AH36">
        <v>-1.1114864349365201</v>
      </c>
      <c r="AI36">
        <v>8.4179954528808505</v>
      </c>
      <c r="AJ36">
        <v>-10.197914123535099</v>
      </c>
      <c r="AK36">
        <v>0</v>
      </c>
      <c r="AL36">
        <v>1.6981450319290099</v>
      </c>
      <c r="AM36">
        <v>-12.2751808166503</v>
      </c>
      <c r="AN36">
        <v>21.6106872558593</v>
      </c>
      <c r="AO36">
        <v>6.0286788940429599</v>
      </c>
      <c r="AP36">
        <v>100.769897460937</v>
      </c>
      <c r="AQ36">
        <v>1.6981450319290099</v>
      </c>
      <c r="AR36">
        <v>-120.62399291992099</v>
      </c>
      <c r="AS36">
        <v>54.307373046875</v>
      </c>
      <c r="AT36">
        <v>0</v>
      </c>
      <c r="AU36">
        <v>63.7908935546875</v>
      </c>
      <c r="AV36">
        <v>1652.22900390625</v>
      </c>
      <c r="AW36">
        <v>109.968505859375</v>
      </c>
      <c r="AX36">
        <v>2129.68188476562</v>
      </c>
      <c r="AY36">
        <v>519.66259765625</v>
      </c>
      <c r="AZ36">
        <v>1982.24560546875</v>
      </c>
      <c r="BA36">
        <v>287.41052246093699</v>
      </c>
      <c r="BB36">
        <v>1868.59289550781</v>
      </c>
      <c r="BC36">
        <v>183.53381347656199</v>
      </c>
      <c r="BD36">
        <v>1726.59301757812</v>
      </c>
      <c r="BE36">
        <v>52.9129638671875</v>
      </c>
      <c r="BF36">
        <v>1896.45080566406</v>
      </c>
      <c r="BG36">
        <v>109.40673828125</v>
      </c>
      <c r="BH36">
        <v>2021.43334960937</v>
      </c>
      <c r="BI36">
        <v>272.58337402343699</v>
      </c>
      <c r="BJ36">
        <v>967.417236328125</v>
      </c>
      <c r="BK36">
        <v>0</v>
      </c>
      <c r="BL36">
        <v>836.83447265625</v>
      </c>
      <c r="BM36">
        <v>64.341217041015597</v>
      </c>
      <c r="BN36">
        <v>965.17919921875</v>
      </c>
      <c r="BO36">
        <v>0</v>
      </c>
      <c r="BP36">
        <v>620.854248046875</v>
      </c>
      <c r="BQ36">
        <v>140.55946350097599</v>
      </c>
      <c r="BR36">
        <v>996.65081787109295</v>
      </c>
      <c r="BS36">
        <v>0</v>
      </c>
      <c r="BT36">
        <v>810.93896484375</v>
      </c>
      <c r="BU36">
        <v>88.861015319824205</v>
      </c>
      <c r="BV36">
        <v>1055.39123535156</v>
      </c>
      <c r="BW36">
        <v>0</v>
      </c>
      <c r="BX36">
        <v>850.072509765625</v>
      </c>
      <c r="BY36">
        <v>115.96965026855401</v>
      </c>
    </row>
    <row r="37" spans="1:77" x14ac:dyDescent="0.25">
      <c r="A37">
        <v>88022</v>
      </c>
      <c r="B37" t="s">
        <v>2027</v>
      </c>
      <c r="C37">
        <v>2000</v>
      </c>
      <c r="D37" t="s">
        <v>2305</v>
      </c>
      <c r="E37">
        <v>1454.17895507812</v>
      </c>
      <c r="F37">
        <v>1567.42651367187</v>
      </c>
      <c r="G37" t="s">
        <v>2028</v>
      </c>
      <c r="H37">
        <v>-5.2268028259277344E-2</v>
      </c>
      <c r="I37">
        <v>0.26326847076416016</v>
      </c>
      <c r="J37">
        <v>-0.19853508472442599</v>
      </c>
      <c r="K37">
        <v>1239.30773925781</v>
      </c>
      <c r="L37">
        <v>1175.24658203125</v>
      </c>
      <c r="M37">
        <v>1299.01098632812</v>
      </c>
      <c r="N37">
        <v>1395.79260253906</v>
      </c>
      <c r="O37">
        <v>1369.75646972656</v>
      </c>
      <c r="P37">
        <v>1487.63659667968</v>
      </c>
      <c r="Q37">
        <v>1454.17895507812</v>
      </c>
      <c r="R37">
        <v>1282.31762695312</v>
      </c>
      <c r="S37">
        <v>1406.92822265625</v>
      </c>
      <c r="T37">
        <v>1464.37524414062</v>
      </c>
      <c r="U37">
        <v>1513.5283203125</v>
      </c>
      <c r="V37">
        <v>1529.96875</v>
      </c>
      <c r="W37">
        <v>1548.32556152343</v>
      </c>
      <c r="X37">
        <v>1567.42651367187</v>
      </c>
      <c r="Y37">
        <v>3.03558651357889E-2</v>
      </c>
      <c r="Z37">
        <v>1.2167327105999E-2</v>
      </c>
      <c r="AA37">
        <v>4.04325015842915E-2</v>
      </c>
      <c r="AB37">
        <v>5.6813403964042698E-2</v>
      </c>
      <c r="AC37">
        <v>58.3863525390625</v>
      </c>
      <c r="AD37">
        <v>36.707122802734297</v>
      </c>
      <c r="AE37">
        <v>15.8284759521484</v>
      </c>
      <c r="AF37">
        <v>73.243072509765597</v>
      </c>
      <c r="AG37">
        <v>-55.20166015625</v>
      </c>
      <c r="AH37">
        <v>-1.3255583047866799</v>
      </c>
      <c r="AI37">
        <v>-31.235237121581999</v>
      </c>
      <c r="AJ37">
        <v>31.27783203125</v>
      </c>
      <c r="AK37">
        <v>0</v>
      </c>
      <c r="AL37">
        <v>-10.9076423645019</v>
      </c>
      <c r="AM37">
        <v>8.5867156982421804</v>
      </c>
      <c r="AN37">
        <v>72.128143310546804</v>
      </c>
      <c r="AO37">
        <v>8.120758056640625</v>
      </c>
      <c r="AP37">
        <v>-15.0692138671875</v>
      </c>
      <c r="AQ37">
        <v>-10.9076423645019</v>
      </c>
      <c r="AR37">
        <v>-10.225860595703125</v>
      </c>
      <c r="AS37">
        <v>14.340240478515625</v>
      </c>
      <c r="AT37">
        <v>0</v>
      </c>
      <c r="AU37">
        <v>58.3863525390625</v>
      </c>
      <c r="AV37">
        <v>1106.95654296875</v>
      </c>
      <c r="AW37">
        <v>-132.35119628906199</v>
      </c>
      <c r="AX37">
        <v>1461.34704589843</v>
      </c>
      <c r="AY37">
        <v>286.10046386718699</v>
      </c>
      <c r="AZ37">
        <v>1339.77600097656</v>
      </c>
      <c r="BA37">
        <v>40.7650146484375</v>
      </c>
      <c r="BB37">
        <v>1598.35778808593</v>
      </c>
      <c r="BC37">
        <v>202.565185546875</v>
      </c>
      <c r="BD37">
        <v>1451.787109375</v>
      </c>
      <c r="BE37">
        <v>82.0306396484375</v>
      </c>
      <c r="BF37">
        <v>1292.38427734375</v>
      </c>
      <c r="BG37">
        <v>-195.25231933593699</v>
      </c>
      <c r="BH37">
        <v>1463.84448242187</v>
      </c>
      <c r="BI37">
        <v>9.66552734375</v>
      </c>
      <c r="BJ37">
        <v>729.51611328125</v>
      </c>
      <c r="BK37">
        <v>51.773200988769503</v>
      </c>
      <c r="BL37">
        <v>638.40350341796795</v>
      </c>
      <c r="BM37">
        <v>178.66500854492099</v>
      </c>
      <c r="BN37">
        <v>758.39892578125</v>
      </c>
      <c r="BO37">
        <v>49.262054443359297</v>
      </c>
      <c r="BP37">
        <v>353.06674194335898</v>
      </c>
      <c r="BQ37">
        <v>291.05941772460898</v>
      </c>
      <c r="BR37">
        <v>788.43249511718705</v>
      </c>
      <c r="BS37">
        <v>50.808837890625</v>
      </c>
      <c r="BT37">
        <v>306.56454467773398</v>
      </c>
      <c r="BU37">
        <v>146.57846069335901</v>
      </c>
      <c r="BV37">
        <v>872.01849365234295</v>
      </c>
      <c r="BW37">
        <v>46.518001556396399</v>
      </c>
      <c r="BX37">
        <v>328.39099121093699</v>
      </c>
      <c r="BY37">
        <v>216.91700744628901</v>
      </c>
    </row>
    <row r="38" spans="1:77" x14ac:dyDescent="0.25">
      <c r="A38">
        <v>37210</v>
      </c>
      <c r="B38" t="s">
        <v>861</v>
      </c>
      <c r="C38">
        <v>929</v>
      </c>
      <c r="D38" t="s">
        <v>2304</v>
      </c>
      <c r="E38">
        <v>1542.95690917968</v>
      </c>
      <c r="F38">
        <v>2134.78955078125</v>
      </c>
      <c r="G38" t="s">
        <v>862</v>
      </c>
      <c r="H38">
        <v>9.2555999755859375E-2</v>
      </c>
      <c r="I38">
        <v>3.684234619140625E-2</v>
      </c>
      <c r="J38">
        <v>0</v>
      </c>
      <c r="K38">
        <v>1055.92529296875</v>
      </c>
      <c r="L38">
        <v>1191.80236816406</v>
      </c>
      <c r="M38">
        <v>1477.50366210937</v>
      </c>
      <c r="N38">
        <v>1391.23388671875</v>
      </c>
      <c r="O38">
        <v>1442.28125</v>
      </c>
      <c r="P38">
        <v>1526.5087890625</v>
      </c>
      <c r="Q38">
        <v>1542.95690917968</v>
      </c>
      <c r="R38">
        <v>1585.06079101562</v>
      </c>
      <c r="S38">
        <v>1737.35656738281</v>
      </c>
      <c r="T38">
        <v>1800.31030273437</v>
      </c>
      <c r="U38">
        <v>2135.9453125</v>
      </c>
      <c r="V38">
        <v>1952.60632324218</v>
      </c>
      <c r="W38">
        <v>2221.6298828125</v>
      </c>
      <c r="X38">
        <v>2134.78955078125</v>
      </c>
      <c r="Y38">
        <v>3.43128480017185E-2</v>
      </c>
      <c r="Z38">
        <v>4.5611109584569903E-2</v>
      </c>
      <c r="AA38">
        <v>9.6282087266445202E-2</v>
      </c>
      <c r="AB38">
        <v>0.10453988611698201</v>
      </c>
      <c r="AC38">
        <v>151.72302246093699</v>
      </c>
      <c r="AD38">
        <v>37.1145629882812</v>
      </c>
      <c r="AE38">
        <v>16.285202026367099</v>
      </c>
      <c r="AF38">
        <v>-7.3187255859375</v>
      </c>
      <c r="AG38">
        <v>108.29237365722599</v>
      </c>
      <c r="AH38">
        <v>-10.4167366027832</v>
      </c>
      <c r="AI38">
        <v>-23.319545745849599</v>
      </c>
      <c r="AJ38">
        <v>65.423782348632798</v>
      </c>
      <c r="AK38">
        <v>0</v>
      </c>
      <c r="AL38">
        <v>-34.337791442871001</v>
      </c>
      <c r="AM38">
        <v>25.643905639648398</v>
      </c>
      <c r="AN38">
        <v>30.12481689453125</v>
      </c>
      <c r="AO38">
        <v>10.001319885253899</v>
      </c>
      <c r="AP38">
        <v>128.59759521484301</v>
      </c>
      <c r="AQ38">
        <v>-34.337791442871001</v>
      </c>
      <c r="AR38">
        <v>-5.90594482421875</v>
      </c>
      <c r="AS38">
        <v>34.277481079101499</v>
      </c>
      <c r="AT38">
        <v>-11.0343894958496</v>
      </c>
      <c r="AU38">
        <v>151.72302246093699</v>
      </c>
      <c r="AV38">
        <v>2458.0185546875</v>
      </c>
      <c r="AW38">
        <v>1402.09326171875</v>
      </c>
      <c r="AX38">
        <v>1928.52709960937</v>
      </c>
      <c r="AY38">
        <v>736.72473144531205</v>
      </c>
      <c r="AZ38">
        <v>1661.10729980468</v>
      </c>
      <c r="BA38">
        <v>183.60363769531199</v>
      </c>
      <c r="BB38">
        <v>1056.33654785156</v>
      </c>
      <c r="BC38">
        <v>-334.89733886718699</v>
      </c>
      <c r="BD38">
        <v>1389.07873535156</v>
      </c>
      <c r="BE38">
        <v>-53.2025146484375</v>
      </c>
      <c r="BF38">
        <v>1650.61145019531</v>
      </c>
      <c r="BG38">
        <v>124.102661132812</v>
      </c>
      <c r="BH38">
        <v>1451.09582519531</v>
      </c>
      <c r="BI38">
        <v>-91.861083984375</v>
      </c>
      <c r="BJ38">
        <v>1153.07299804687</v>
      </c>
      <c r="BK38">
        <v>8.1058197021484304</v>
      </c>
      <c r="BL38">
        <v>-181.00422668457</v>
      </c>
      <c r="BM38">
        <v>76.161903381347599</v>
      </c>
      <c r="BN38">
        <v>1200.13220214843</v>
      </c>
      <c r="BO38">
        <v>8.0377750396728498</v>
      </c>
      <c r="BP38">
        <v>122.65687561035099</v>
      </c>
      <c r="BQ38">
        <v>58.251834869384702</v>
      </c>
      <c r="BR38">
        <v>1225.50256347656</v>
      </c>
      <c r="BS38">
        <v>7.0279793739318803</v>
      </c>
      <c r="BT38">
        <v>271.50881958007801</v>
      </c>
      <c r="BU38">
        <v>146.572021484375</v>
      </c>
      <c r="BV38">
        <v>1296.52856445312</v>
      </c>
      <c r="BW38">
        <v>3.6178686618804901</v>
      </c>
      <c r="BX38">
        <v>105.29924774169901</v>
      </c>
      <c r="BY38">
        <v>45.650161743163999</v>
      </c>
    </row>
    <row r="39" spans="1:77" x14ac:dyDescent="0.25">
      <c r="A39">
        <v>66107</v>
      </c>
      <c r="B39" t="s">
        <v>1530</v>
      </c>
      <c r="C39">
        <v>19801</v>
      </c>
      <c r="D39" t="s">
        <v>2303</v>
      </c>
      <c r="E39">
        <v>2022.62243652343</v>
      </c>
      <c r="F39">
        <v>1781.83532714843</v>
      </c>
      <c r="G39" t="s">
        <v>1531</v>
      </c>
      <c r="H39">
        <v>-5.0810337066650391E-2</v>
      </c>
      <c r="I39">
        <v>5.6569099426269531E-2</v>
      </c>
      <c r="J39">
        <v>-0.89819949865341098</v>
      </c>
      <c r="K39">
        <v>1880.74145507812</v>
      </c>
      <c r="L39">
        <v>1908.67541503906</v>
      </c>
      <c r="M39">
        <v>1965.32592773437</v>
      </c>
      <c r="N39">
        <v>2024.55102539062</v>
      </c>
      <c r="O39">
        <v>2010.02429199218</v>
      </c>
      <c r="P39">
        <v>2018.06298828125</v>
      </c>
      <c r="Q39">
        <v>2022.62243652343</v>
      </c>
      <c r="R39">
        <v>1541.70190429687</v>
      </c>
      <c r="S39">
        <v>1613.1953125</v>
      </c>
      <c r="T39">
        <v>1679.19934082031</v>
      </c>
      <c r="U39">
        <v>1754.88488769531</v>
      </c>
      <c r="V39">
        <v>1726.05432128906</v>
      </c>
      <c r="W39">
        <v>1750.67346191406</v>
      </c>
      <c r="X39">
        <v>1781.83532714843</v>
      </c>
      <c r="Y39">
        <v>3.12893372029066E-3</v>
      </c>
      <c r="Z39">
        <v>1.6030050814151799E-2</v>
      </c>
      <c r="AA39">
        <v>2.4864720180630701E-2</v>
      </c>
      <c r="AB39">
        <v>4.4117581099271802E-2</v>
      </c>
      <c r="AC39">
        <v>-1.9285888671875</v>
      </c>
      <c r="AD39">
        <v>-8.5118408203125</v>
      </c>
      <c r="AE39">
        <v>6.953155517578125</v>
      </c>
      <c r="AF39">
        <v>11.439422607421875</v>
      </c>
      <c r="AG39">
        <v>-34.556396484375</v>
      </c>
      <c r="AH39">
        <v>-0.88979339599609375</v>
      </c>
      <c r="AI39">
        <v>-5.9542388916015625</v>
      </c>
      <c r="AJ39">
        <v>34.872161865234297</v>
      </c>
      <c r="AK39">
        <v>0</v>
      </c>
      <c r="AL39">
        <v>-5.2809867858886701</v>
      </c>
      <c r="AM39">
        <v>0.67584228515625</v>
      </c>
      <c r="AN39">
        <v>6.511322021484375</v>
      </c>
      <c r="AO39">
        <v>-25.817138671875</v>
      </c>
      <c r="AP39">
        <v>-35.6614379882812</v>
      </c>
      <c r="AQ39">
        <v>-5.2809867858886701</v>
      </c>
      <c r="AR39">
        <v>90.971496582031193</v>
      </c>
      <c r="AS39">
        <v>30.2034606933593</v>
      </c>
      <c r="AT39">
        <v>-62.855068206787102</v>
      </c>
      <c r="AU39">
        <v>-1.9285888671875</v>
      </c>
      <c r="AV39">
        <v>2024.697265625</v>
      </c>
      <c r="AW39">
        <v>143.955810546875</v>
      </c>
      <c r="AX39">
        <v>2173.59423828125</v>
      </c>
      <c r="AY39">
        <v>264.91882324218699</v>
      </c>
      <c r="AZ39">
        <v>2257.67944335937</v>
      </c>
      <c r="BA39">
        <v>292.353515625</v>
      </c>
      <c r="BB39">
        <v>2397.95556640625</v>
      </c>
      <c r="BC39">
        <v>373.404541015625</v>
      </c>
      <c r="BD39">
        <v>2265.92041015625</v>
      </c>
      <c r="BE39">
        <v>255.89611816406199</v>
      </c>
      <c r="BF39">
        <v>2139.0244140625</v>
      </c>
      <c r="BG39">
        <v>120.96142578125</v>
      </c>
      <c r="BH39">
        <v>2260.27905273437</v>
      </c>
      <c r="BI39">
        <v>237.65661621093699</v>
      </c>
      <c r="BJ39">
        <v>1818.81176757812</v>
      </c>
      <c r="BK39">
        <v>39.176094055175703</v>
      </c>
      <c r="BL39">
        <v>277.05651855468699</v>
      </c>
      <c r="BM39">
        <v>262.91116333007801</v>
      </c>
      <c r="BN39">
        <v>1806.68957519531</v>
      </c>
      <c r="BO39">
        <v>43.425792694091697</v>
      </c>
      <c r="BP39">
        <v>185.25138854980401</v>
      </c>
      <c r="BQ39">
        <v>230.55384826660099</v>
      </c>
      <c r="BR39">
        <v>1816.37329101562</v>
      </c>
      <c r="BS39">
        <v>30.421928405761701</v>
      </c>
      <c r="BT39">
        <v>91.998939514160099</v>
      </c>
      <c r="BU39">
        <v>200.23025512695301</v>
      </c>
      <c r="BV39">
        <v>1833.77893066406</v>
      </c>
      <c r="BW39">
        <v>36.099693298339801</v>
      </c>
      <c r="BX39">
        <v>168.35968017578099</v>
      </c>
      <c r="BY39">
        <v>222.04064941406199</v>
      </c>
    </row>
    <row r="40" spans="1:77" x14ac:dyDescent="0.25">
      <c r="A40">
        <v>85020</v>
      </c>
      <c r="B40" t="s">
        <v>1948</v>
      </c>
      <c r="C40">
        <v>748</v>
      </c>
      <c r="D40" t="s">
        <v>2304</v>
      </c>
      <c r="E40">
        <v>1600.14306640625</v>
      </c>
      <c r="F40">
        <v>2134.78955078125</v>
      </c>
      <c r="G40" t="s">
        <v>1949</v>
      </c>
      <c r="H40">
        <v>-0.22864532470703125</v>
      </c>
      <c r="I40">
        <v>0.32941150665283203</v>
      </c>
      <c r="J40">
        <v>-0.69410240650177002</v>
      </c>
      <c r="K40">
        <v>1186.87243652343</v>
      </c>
      <c r="L40">
        <v>1178.26513671875</v>
      </c>
      <c r="M40">
        <v>1274.78857421875</v>
      </c>
      <c r="N40">
        <v>1375.34362792968</v>
      </c>
      <c r="O40">
        <v>1325.70617675781</v>
      </c>
      <c r="P40">
        <v>1454.93933105468</v>
      </c>
      <c r="Q40">
        <v>1600.14306640625</v>
      </c>
      <c r="R40">
        <v>1585.06079101562</v>
      </c>
      <c r="S40">
        <v>1737.35656738281</v>
      </c>
      <c r="T40">
        <v>1800.31030273437</v>
      </c>
      <c r="U40">
        <v>2135.9453125</v>
      </c>
      <c r="V40">
        <v>1952.60632324218</v>
      </c>
      <c r="W40">
        <v>2221.6298828125</v>
      </c>
      <c r="X40">
        <v>2134.78955078125</v>
      </c>
      <c r="Y40">
        <v>9.8640911281108898E-2</v>
      </c>
      <c r="Z40">
        <v>4.5611109584569903E-2</v>
      </c>
      <c r="AA40">
        <v>5.0354074686765699E-2</v>
      </c>
      <c r="AB40">
        <v>0.10453988611698201</v>
      </c>
      <c r="AC40">
        <v>224.79943847656199</v>
      </c>
      <c r="AD40">
        <v>95.882858276367102</v>
      </c>
      <c r="AE40">
        <v>32.129379272460902</v>
      </c>
      <c r="AF40">
        <v>96.9786376953125</v>
      </c>
      <c r="AG40">
        <v>14.87615966796875</v>
      </c>
      <c r="AH40">
        <v>27.428716659545799</v>
      </c>
      <c r="AI40">
        <v>-34.337272644042898</v>
      </c>
      <c r="AJ40">
        <v>29.647254943847599</v>
      </c>
      <c r="AK40">
        <v>0</v>
      </c>
      <c r="AL40">
        <v>-37.806346893310497</v>
      </c>
      <c r="AM40">
        <v>33.604019165038999</v>
      </c>
      <c r="AN40">
        <v>138.38113403320301</v>
      </c>
      <c r="AO40">
        <v>25.6125793457031</v>
      </c>
      <c r="AP40">
        <v>27.35498046875</v>
      </c>
      <c r="AQ40">
        <v>-37.806346893310497</v>
      </c>
      <c r="AR40">
        <v>7.2784423828125E-2</v>
      </c>
      <c r="AS40">
        <v>15.4783935546875</v>
      </c>
      <c r="AT40">
        <v>55.705883026122997</v>
      </c>
      <c r="AU40">
        <v>224.79943847656199</v>
      </c>
      <c r="AV40">
        <v>1068.81555175781</v>
      </c>
      <c r="AW40">
        <v>-118.056884765625</v>
      </c>
      <c r="AX40">
        <v>1449.12854003906</v>
      </c>
      <c r="AY40">
        <v>270.86340332031199</v>
      </c>
      <c r="AZ40">
        <v>1319.49829101562</v>
      </c>
      <c r="BA40">
        <v>44.709716796875</v>
      </c>
      <c r="BB40">
        <v>1848.77734375</v>
      </c>
      <c r="BC40">
        <v>473.43371582031199</v>
      </c>
      <c r="BD40">
        <v>1633.97229003906</v>
      </c>
      <c r="BE40">
        <v>308.26611328125</v>
      </c>
      <c r="BF40">
        <v>1939.58972167968</v>
      </c>
      <c r="BG40">
        <v>484.650390625</v>
      </c>
      <c r="BH40">
        <v>1674.14306640625</v>
      </c>
      <c r="BI40">
        <v>74</v>
      </c>
      <c r="BJ40">
        <v>776.20074462890602</v>
      </c>
      <c r="BK40">
        <v>80.429855346679602</v>
      </c>
      <c r="BL40">
        <v>923.61901855468705</v>
      </c>
      <c r="BM40">
        <v>68.527671813964801</v>
      </c>
      <c r="BN40">
        <v>837.40985107421795</v>
      </c>
      <c r="BO40">
        <v>78.023956298828097</v>
      </c>
      <c r="BP40">
        <v>686.24591064453102</v>
      </c>
      <c r="BQ40">
        <v>32.2925605773925</v>
      </c>
      <c r="BR40">
        <v>883.13934326171795</v>
      </c>
      <c r="BS40">
        <v>76.260643005370994</v>
      </c>
      <c r="BT40">
        <v>638.1083984375</v>
      </c>
      <c r="BU40">
        <v>342.081298828125</v>
      </c>
      <c r="BV40">
        <v>887.55078125</v>
      </c>
      <c r="BW40">
        <v>77.014709472656193</v>
      </c>
      <c r="BX40">
        <v>515.39837646484295</v>
      </c>
      <c r="BY40">
        <v>194.17913818359301</v>
      </c>
    </row>
    <row r="41" spans="1:77" x14ac:dyDescent="0.25">
      <c r="A41">
        <v>27028</v>
      </c>
      <c r="B41" t="s">
        <v>595</v>
      </c>
      <c r="C41">
        <v>6330</v>
      </c>
      <c r="D41" t="s">
        <v>2307</v>
      </c>
      <c r="E41">
        <v>1613.84594726562</v>
      </c>
      <c r="F41">
        <v>1570.03991699218</v>
      </c>
      <c r="G41" t="s">
        <v>596</v>
      </c>
      <c r="H41">
        <v>-1.811981201171875E-5</v>
      </c>
      <c r="I41">
        <v>0.11147212982177734</v>
      </c>
      <c r="J41">
        <v>-1.6255016089417E-4</v>
      </c>
      <c r="K41">
        <v>1249.37231445312</v>
      </c>
      <c r="L41">
        <v>1303.11145019531</v>
      </c>
      <c r="M41">
        <v>1358.755859375</v>
      </c>
      <c r="N41">
        <v>1509.81579589843</v>
      </c>
      <c r="O41">
        <v>1511.34643554687</v>
      </c>
      <c r="P41">
        <v>1468.20910644531</v>
      </c>
      <c r="Q41">
        <v>1613.84594726562</v>
      </c>
      <c r="R41">
        <v>1379.04382324218</v>
      </c>
      <c r="S41">
        <v>1434.58068847656</v>
      </c>
      <c r="T41">
        <v>1486.83984375</v>
      </c>
      <c r="U41">
        <v>1521.38977050781</v>
      </c>
      <c r="V41">
        <v>1550.1142578125</v>
      </c>
      <c r="W41">
        <v>1601.97680664062</v>
      </c>
      <c r="X41">
        <v>1570.03991699218</v>
      </c>
      <c r="Y41">
        <v>3.3353760838508599E-2</v>
      </c>
      <c r="Z41">
        <v>6.4066355116665398E-3</v>
      </c>
      <c r="AA41">
        <v>6.5149813890457195E-2</v>
      </c>
      <c r="AB41">
        <v>3.3286627382040003E-2</v>
      </c>
      <c r="AC41">
        <v>104.030151367187</v>
      </c>
      <c r="AD41">
        <v>20.358932495117099</v>
      </c>
      <c r="AE41">
        <v>26.886123657226499</v>
      </c>
      <c r="AF41">
        <v>92.149475097656193</v>
      </c>
      <c r="AG41">
        <v>44.5864868164062</v>
      </c>
      <c r="AH41">
        <v>0.23742341995239258</v>
      </c>
      <c r="AI41">
        <v>-82.582489013671804</v>
      </c>
      <c r="AJ41">
        <v>15.629058837890625</v>
      </c>
      <c r="AK41">
        <v>0</v>
      </c>
      <c r="AL41">
        <v>-13.23486328125</v>
      </c>
      <c r="AM41">
        <v>11.705230712890625</v>
      </c>
      <c r="AN41">
        <v>50.666168212890597</v>
      </c>
      <c r="AO41">
        <v>19.7920417785644</v>
      </c>
      <c r="AP41">
        <v>-37.89892578125</v>
      </c>
      <c r="AQ41">
        <v>-13.23486328125</v>
      </c>
      <c r="AR41">
        <v>6.655792236328125</v>
      </c>
      <c r="AS41">
        <v>70.881820678710895</v>
      </c>
      <c r="AT41">
        <v>7.1681432723998997</v>
      </c>
      <c r="AU41">
        <v>104.030151367187</v>
      </c>
      <c r="AV41">
        <v>1689.01831054687</v>
      </c>
      <c r="AW41">
        <v>439.64599609375</v>
      </c>
      <c r="AX41">
        <v>1487.91259765625</v>
      </c>
      <c r="AY41">
        <v>184.80114746093699</v>
      </c>
      <c r="AZ41">
        <v>1799.82238769531</v>
      </c>
      <c r="BA41">
        <v>441.06652832031199</v>
      </c>
      <c r="BB41">
        <v>1395.71862792968</v>
      </c>
      <c r="BC41">
        <v>-114.09716796875</v>
      </c>
      <c r="BD41">
        <v>1658.17834472656</v>
      </c>
      <c r="BE41">
        <v>146.83190917968699</v>
      </c>
      <c r="BF41">
        <v>1614.35461425781</v>
      </c>
      <c r="BG41">
        <v>146.1455078125</v>
      </c>
      <c r="BH41">
        <v>2131.20092773437</v>
      </c>
      <c r="BI41">
        <v>517.35498046875</v>
      </c>
      <c r="BJ41">
        <v>1221.841796875</v>
      </c>
      <c r="BK41">
        <v>86.829010009765597</v>
      </c>
      <c r="BL41">
        <v>-22.213106155395501</v>
      </c>
      <c r="BM41">
        <v>109.26103973388599</v>
      </c>
      <c r="BN41">
        <v>1220.53259277343</v>
      </c>
      <c r="BO41">
        <v>89.383811950683494</v>
      </c>
      <c r="BP41">
        <v>131.29853820800699</v>
      </c>
      <c r="BQ41">
        <v>216.96334838867099</v>
      </c>
      <c r="BR41">
        <v>1273.34899902343</v>
      </c>
      <c r="BS41">
        <v>88.2080078125</v>
      </c>
      <c r="BT41">
        <v>154.38079833984301</v>
      </c>
      <c r="BU41">
        <v>98.416793823242102</v>
      </c>
      <c r="BV41">
        <v>1350.82421875</v>
      </c>
      <c r="BW41">
        <v>90.084045410156193</v>
      </c>
      <c r="BX41">
        <v>572.24139404296795</v>
      </c>
      <c r="BY41">
        <v>118.051345825195</v>
      </c>
    </row>
    <row r="42" spans="1:77" x14ac:dyDescent="0.25">
      <c r="A42">
        <v>70022</v>
      </c>
      <c r="B42" t="s">
        <v>1611</v>
      </c>
      <c r="C42">
        <v>12703</v>
      </c>
      <c r="D42" t="s">
        <v>2303</v>
      </c>
      <c r="E42">
        <v>2564.92651367187</v>
      </c>
      <c r="F42">
        <v>1781.83532714843</v>
      </c>
      <c r="G42" t="s">
        <v>1612</v>
      </c>
      <c r="H42">
        <v>-6.1399936676025391E-2</v>
      </c>
      <c r="I42">
        <v>0.14518356323242188</v>
      </c>
      <c r="J42">
        <v>-0.42291244864463801</v>
      </c>
      <c r="K42">
        <v>1095.05029296875</v>
      </c>
      <c r="L42">
        <v>1203.87707519531</v>
      </c>
      <c r="M42">
        <v>1259.40161132812</v>
      </c>
      <c r="N42">
        <v>1351.7626953125</v>
      </c>
      <c r="O42">
        <v>1508.21618652343</v>
      </c>
      <c r="P42">
        <v>1845.51904296875</v>
      </c>
      <c r="Q42">
        <v>2564.92651367187</v>
      </c>
      <c r="R42">
        <v>1541.70190429687</v>
      </c>
      <c r="S42">
        <v>1613.1953125</v>
      </c>
      <c r="T42">
        <v>1679.19934082031</v>
      </c>
      <c r="U42">
        <v>1754.88488769531</v>
      </c>
      <c r="V42">
        <v>1726.05432128906</v>
      </c>
      <c r="W42">
        <v>1750.67346191406</v>
      </c>
      <c r="X42">
        <v>1781.83532714843</v>
      </c>
      <c r="Y42">
        <v>0.30408430099487299</v>
      </c>
      <c r="Z42">
        <v>1.6030050814151799E-2</v>
      </c>
      <c r="AA42">
        <v>7.2725974023342105E-2</v>
      </c>
      <c r="AB42">
        <v>4.4117581099271802E-2</v>
      </c>
      <c r="AC42">
        <v>1213.16381835937</v>
      </c>
      <c r="AD42">
        <v>117.458694458007</v>
      </c>
      <c r="AE42">
        <v>169.990142822265</v>
      </c>
      <c r="AF42">
        <v>73.933349609375</v>
      </c>
      <c r="AG42">
        <v>-9.137664794921875</v>
      </c>
      <c r="AH42">
        <v>0</v>
      </c>
      <c r="AI42">
        <v>825.8935546875</v>
      </c>
      <c r="AJ42">
        <v>22.773193359375</v>
      </c>
      <c r="AK42">
        <v>0</v>
      </c>
      <c r="AL42">
        <v>12.25250244140625</v>
      </c>
      <c r="AM42">
        <v>-42.820358276367102</v>
      </c>
      <c r="AN42">
        <v>121.923858642578</v>
      </c>
      <c r="AO42">
        <v>23.054054260253899</v>
      </c>
      <c r="AP42">
        <v>1121.28759765625</v>
      </c>
      <c r="AQ42">
        <v>12.25250244140625</v>
      </c>
      <c r="AR42">
        <v>-142.36395263671801</v>
      </c>
      <c r="AS42">
        <v>16.4531555175781</v>
      </c>
      <c r="AT42">
        <v>60.556594848632798</v>
      </c>
      <c r="AU42">
        <v>1213.16381835937</v>
      </c>
      <c r="AV42">
        <v>1241.39990234375</v>
      </c>
      <c r="AW42">
        <v>146.349609375</v>
      </c>
      <c r="AX42">
        <v>1701.29846191406</v>
      </c>
      <c r="AY42">
        <v>497.42138671875</v>
      </c>
      <c r="AZ42">
        <v>1536.94580078125</v>
      </c>
      <c r="BA42">
        <v>277.544189453125</v>
      </c>
      <c r="BB42">
        <v>1718.48413085937</v>
      </c>
      <c r="BC42">
        <v>366.721435546875</v>
      </c>
      <c r="BD42">
        <v>2202.20922851562</v>
      </c>
      <c r="BE42">
        <v>693.99304199218705</v>
      </c>
      <c r="BF42">
        <v>2509.15747070312</v>
      </c>
      <c r="BG42">
        <v>663.638427734375</v>
      </c>
      <c r="BH42">
        <v>2751.84033203125</v>
      </c>
      <c r="BI42">
        <v>186.913818359375</v>
      </c>
      <c r="BJ42">
        <v>1045.708984375</v>
      </c>
      <c r="BK42">
        <v>25.9345378875732</v>
      </c>
      <c r="BL42">
        <v>335.974853515625</v>
      </c>
      <c r="BM42">
        <v>310.865631103515</v>
      </c>
      <c r="BN42">
        <v>1071.76196289062</v>
      </c>
      <c r="BO42">
        <v>28.246095657348601</v>
      </c>
      <c r="BP42">
        <v>64.874565124511705</v>
      </c>
      <c r="BQ42">
        <v>1037.32678222656</v>
      </c>
      <c r="BR42">
        <v>1078.82116699218</v>
      </c>
      <c r="BS42">
        <v>26.637077331542901</v>
      </c>
      <c r="BT42">
        <v>55.5552978515625</v>
      </c>
      <c r="BU42">
        <v>1348.14392089843</v>
      </c>
      <c r="BV42">
        <v>1108.67553710937</v>
      </c>
      <c r="BW42">
        <v>38.139572143554602</v>
      </c>
      <c r="BX42">
        <v>119.12028503417901</v>
      </c>
      <c r="BY42">
        <v>1485.90490722656</v>
      </c>
    </row>
    <row r="43" spans="1:77" x14ac:dyDescent="0.25">
      <c r="A43">
        <v>31008</v>
      </c>
      <c r="B43" t="s">
        <v>708</v>
      </c>
      <c r="C43">
        <v>841</v>
      </c>
      <c r="D43" t="s">
        <v>2304</v>
      </c>
      <c r="E43">
        <v>2161.115234375</v>
      </c>
      <c r="F43">
        <v>2134.78955078125</v>
      </c>
      <c r="G43" t="s">
        <v>709</v>
      </c>
      <c r="H43">
        <v>-0.24860954284667969</v>
      </c>
      <c r="I43">
        <v>0.21142864227294922</v>
      </c>
      <c r="J43">
        <v>-1</v>
      </c>
      <c r="K43">
        <v>1477.62512207031</v>
      </c>
      <c r="L43">
        <v>1585.38562011718</v>
      </c>
      <c r="M43">
        <v>1757.62121582031</v>
      </c>
      <c r="N43">
        <v>1872.74768066406</v>
      </c>
      <c r="O43">
        <v>2181.67260742187</v>
      </c>
      <c r="P43">
        <v>2116.86596679687</v>
      </c>
      <c r="Q43">
        <v>2161.115234375</v>
      </c>
      <c r="R43">
        <v>1585.06079101562</v>
      </c>
      <c r="S43">
        <v>1737.35656738281</v>
      </c>
      <c r="T43">
        <v>1800.31030273437</v>
      </c>
      <c r="U43">
        <v>2135.9453125</v>
      </c>
      <c r="V43">
        <v>1952.60632324218</v>
      </c>
      <c r="W43">
        <v>2221.6298828125</v>
      </c>
      <c r="X43">
        <v>2134.78955078125</v>
      </c>
      <c r="Y43">
        <v>-4.7225300222635304E-3</v>
      </c>
      <c r="Z43">
        <v>4.5611109584569903E-2</v>
      </c>
      <c r="AA43">
        <v>8.2193695008754702E-2</v>
      </c>
      <c r="AB43">
        <v>0.10453988611698201</v>
      </c>
      <c r="AC43">
        <v>288.36755371093699</v>
      </c>
      <c r="AD43">
        <v>46.6633911132812</v>
      </c>
      <c r="AE43">
        <v>30.1921691894531</v>
      </c>
      <c r="AF43">
        <v>112.3466796875</v>
      </c>
      <c r="AG43">
        <v>18.859130859375</v>
      </c>
      <c r="AH43">
        <v>11.9642171859741</v>
      </c>
      <c r="AI43">
        <v>-1.770782470703125E-2</v>
      </c>
      <c r="AJ43">
        <v>37.508705139160099</v>
      </c>
      <c r="AK43">
        <v>0</v>
      </c>
      <c r="AL43">
        <v>30.851085662841701</v>
      </c>
      <c r="AM43">
        <v>33.714805603027301</v>
      </c>
      <c r="AN43">
        <v>33.3699340820312</v>
      </c>
      <c r="AO43">
        <v>4.1519889831542898</v>
      </c>
      <c r="AP43">
        <v>102.557373046875</v>
      </c>
      <c r="AQ43">
        <v>30.851085662841701</v>
      </c>
      <c r="AR43">
        <v>3.348052978515625</v>
      </c>
      <c r="AS43">
        <v>115.31564331054599</v>
      </c>
      <c r="AT43">
        <v>-1.2264150381088199</v>
      </c>
      <c r="AU43">
        <v>288.36755371093699</v>
      </c>
      <c r="AV43">
        <v>1600.50378417968</v>
      </c>
      <c r="AW43">
        <v>122.878662109375</v>
      </c>
      <c r="AX43">
        <v>1689.47583007812</v>
      </c>
      <c r="AY43">
        <v>104.090209960937</v>
      </c>
      <c r="AZ43">
        <v>1938.22509765625</v>
      </c>
      <c r="BA43">
        <v>180.60388183593699</v>
      </c>
      <c r="BB43">
        <v>3179.05541992187</v>
      </c>
      <c r="BC43">
        <v>1306.30773925781</v>
      </c>
      <c r="BD43">
        <v>2295.65234375</v>
      </c>
      <c r="BE43">
        <v>113.979736328125</v>
      </c>
      <c r="BF43">
        <v>2278.23022460937</v>
      </c>
      <c r="BG43">
        <v>161.3642578125</v>
      </c>
      <c r="BH43">
        <v>2328.29614257812</v>
      </c>
      <c r="BI43">
        <v>167.180908203125</v>
      </c>
      <c r="BJ43">
        <v>1773.34899902343</v>
      </c>
      <c r="BK43">
        <v>10.786556243896401</v>
      </c>
      <c r="BL43">
        <v>1295.66271972656</v>
      </c>
      <c r="BM43">
        <v>99.257072448730398</v>
      </c>
      <c r="BN43">
        <v>1894.82556152343</v>
      </c>
      <c r="BO43">
        <v>11.49059009552</v>
      </c>
      <c r="BP43">
        <v>-75.654953002929602</v>
      </c>
      <c r="BQ43">
        <v>464.9912109375</v>
      </c>
      <c r="BR43">
        <v>1979.86950683593</v>
      </c>
      <c r="BS43">
        <v>10.266903877258301</v>
      </c>
      <c r="BT43">
        <v>150.16369628906199</v>
      </c>
      <c r="BU43">
        <v>137.93000793457</v>
      </c>
      <c r="BV43">
        <v>2002.07971191406</v>
      </c>
      <c r="BW43">
        <v>9.2829961776733292</v>
      </c>
      <c r="BX43">
        <v>210.46730041503901</v>
      </c>
      <c r="BY43">
        <v>106.466110229492</v>
      </c>
    </row>
    <row r="44" spans="1:77" x14ac:dyDescent="0.25">
      <c r="A44">
        <v>19105</v>
      </c>
      <c r="B44" t="s">
        <v>508</v>
      </c>
      <c r="C44">
        <v>2620</v>
      </c>
      <c r="D44" t="s">
        <v>2305</v>
      </c>
      <c r="E44">
        <v>1266.23889160156</v>
      </c>
      <c r="F44">
        <v>1567.42651367187</v>
      </c>
      <c r="G44" t="s">
        <v>509</v>
      </c>
      <c r="H44">
        <v>-6.1242580413818359E-2</v>
      </c>
      <c r="I44">
        <v>0.12500667572021484</v>
      </c>
      <c r="J44">
        <v>-0.48991447687148998</v>
      </c>
      <c r="K44">
        <v>1135.04846191406</v>
      </c>
      <c r="L44">
        <v>1313.90893554687</v>
      </c>
      <c r="M44">
        <v>1214.60437011718</v>
      </c>
      <c r="N44">
        <v>1207.46789550781</v>
      </c>
      <c r="O44">
        <v>1163.00952148437</v>
      </c>
      <c r="P44">
        <v>1142.14245605468</v>
      </c>
      <c r="Q44">
        <v>1266.23889160156</v>
      </c>
      <c r="R44">
        <v>1282.31762695312</v>
      </c>
      <c r="S44">
        <v>1406.92822265625</v>
      </c>
      <c r="T44">
        <v>1464.37524414062</v>
      </c>
      <c r="U44">
        <v>1513.5283203125</v>
      </c>
      <c r="V44">
        <v>1529.96875</v>
      </c>
      <c r="W44">
        <v>1548.32556152343</v>
      </c>
      <c r="X44">
        <v>1567.42651367187</v>
      </c>
      <c r="Y44">
        <v>4.3436896055936799E-2</v>
      </c>
      <c r="Z44">
        <v>1.2167327105999E-2</v>
      </c>
      <c r="AA44">
        <v>2.0830716937780401E-2</v>
      </c>
      <c r="AB44">
        <v>5.6813403964042698E-2</v>
      </c>
      <c r="AC44">
        <v>58.77099609375</v>
      </c>
      <c r="AD44">
        <v>-13.92681884765625</v>
      </c>
      <c r="AE44">
        <v>-2.1859283447265625</v>
      </c>
      <c r="AF44">
        <v>31.228683471679599</v>
      </c>
      <c r="AG44">
        <v>-1.293975830078125</v>
      </c>
      <c r="AH44">
        <v>0.266118824481964</v>
      </c>
      <c r="AI44">
        <v>4.1232833862304599</v>
      </c>
      <c r="AJ44">
        <v>34.410385131835902</v>
      </c>
      <c r="AK44">
        <v>0</v>
      </c>
      <c r="AL44">
        <v>6.1492996215820304</v>
      </c>
      <c r="AM44">
        <v>0.84377670288085938</v>
      </c>
      <c r="AN44">
        <v>-25.88433837890625</v>
      </c>
      <c r="AO44">
        <v>0.21913909912109375</v>
      </c>
      <c r="AP44">
        <v>-2.17156982421875</v>
      </c>
      <c r="AQ44">
        <v>6.1492996215820304</v>
      </c>
      <c r="AR44">
        <v>128.64561462402301</v>
      </c>
      <c r="AS44">
        <v>-48.187088012695298</v>
      </c>
      <c r="AT44">
        <v>0</v>
      </c>
      <c r="AU44">
        <v>58.77099609375</v>
      </c>
      <c r="AV44">
        <v>2885.59399414062</v>
      </c>
      <c r="AW44">
        <v>1750.54553222656</v>
      </c>
      <c r="AX44">
        <v>2318.40356445312</v>
      </c>
      <c r="AY44">
        <v>1004.49462890625</v>
      </c>
      <c r="AZ44">
        <v>1289.482421875</v>
      </c>
      <c r="BA44">
        <v>74.8780517578125</v>
      </c>
      <c r="BB44">
        <v>1248.99011230468</v>
      </c>
      <c r="BC44">
        <v>41.522216796875</v>
      </c>
      <c r="BD44">
        <v>1217.63330078125</v>
      </c>
      <c r="BE44">
        <v>54.623779296875</v>
      </c>
      <c r="BF44">
        <v>1273.009765625</v>
      </c>
      <c r="BG44">
        <v>130.86730957031199</v>
      </c>
      <c r="BH44">
        <v>1569.83166503906</v>
      </c>
      <c r="BI44">
        <v>303.5927734375</v>
      </c>
      <c r="BJ44">
        <v>1096.39770507812</v>
      </c>
      <c r="BK44">
        <v>7.4619631767272896</v>
      </c>
      <c r="BL44">
        <v>84.249504089355398</v>
      </c>
      <c r="BM44">
        <v>60.880962371826101</v>
      </c>
      <c r="BN44">
        <v>1098.26306152343</v>
      </c>
      <c r="BO44">
        <v>4.4688687324523899</v>
      </c>
      <c r="BP44">
        <v>23.717920303344702</v>
      </c>
      <c r="BQ44">
        <v>91.183372497558494</v>
      </c>
      <c r="BR44">
        <v>1157.33276367187</v>
      </c>
      <c r="BS44">
        <v>8.0672931671142507</v>
      </c>
      <c r="BT44">
        <v>32.2334594726562</v>
      </c>
      <c r="BU44">
        <v>75.376319885253906</v>
      </c>
      <c r="BV44">
        <v>1207.16979980468</v>
      </c>
      <c r="BW44">
        <v>5.4374046325683496</v>
      </c>
      <c r="BX44">
        <v>274.50955200195301</v>
      </c>
      <c r="BY44">
        <v>82.714881896972599</v>
      </c>
    </row>
    <row r="45" spans="1:77" x14ac:dyDescent="0.25">
      <c r="A45">
        <v>21025</v>
      </c>
      <c r="B45" t="s">
        <v>533</v>
      </c>
      <c r="C45">
        <v>3628</v>
      </c>
      <c r="D45" t="s">
        <v>2305</v>
      </c>
      <c r="E45">
        <v>2501.4638671875</v>
      </c>
      <c r="F45">
        <v>1567.42651367187</v>
      </c>
      <c r="G45" t="s">
        <v>534</v>
      </c>
      <c r="H45">
        <v>-9.8477840423583984E-2</v>
      </c>
      <c r="I45">
        <v>0.17259883880615234</v>
      </c>
      <c r="J45">
        <v>-0.57055908441543501</v>
      </c>
      <c r="K45">
        <v>2257.59814453125</v>
      </c>
      <c r="L45">
        <v>2246.30200195312</v>
      </c>
      <c r="M45">
        <v>2302.96630859375</v>
      </c>
      <c r="N45">
        <v>2182.84155273437</v>
      </c>
      <c r="O45">
        <v>2223.73999023437</v>
      </c>
      <c r="P45">
        <v>2306.560546875</v>
      </c>
      <c r="Q45">
        <v>2501.4638671875</v>
      </c>
      <c r="R45">
        <v>1282.31762695312</v>
      </c>
      <c r="S45">
        <v>1406.92822265625</v>
      </c>
      <c r="T45">
        <v>1464.37524414062</v>
      </c>
      <c r="U45">
        <v>1513.5283203125</v>
      </c>
      <c r="V45">
        <v>1529.96875</v>
      </c>
      <c r="W45">
        <v>1548.32556152343</v>
      </c>
      <c r="X45">
        <v>1567.42651367187</v>
      </c>
      <c r="Y45">
        <v>6.0608524829149198E-2</v>
      </c>
      <c r="Z45">
        <v>1.2167327105999E-2</v>
      </c>
      <c r="AA45">
        <v>-1.11619010567665E-2</v>
      </c>
      <c r="AB45">
        <v>5.6813403964042698E-2</v>
      </c>
      <c r="AC45">
        <v>318.622314453125</v>
      </c>
      <c r="AD45">
        <v>43.345062255859297</v>
      </c>
      <c r="AE45">
        <v>40.777999877929602</v>
      </c>
      <c r="AF45">
        <v>89.496520996093693</v>
      </c>
      <c r="AG45">
        <v>29.11956787109375</v>
      </c>
      <c r="AH45">
        <v>-2.1093220710754301</v>
      </c>
      <c r="AI45">
        <v>27.740524291992099</v>
      </c>
      <c r="AJ45">
        <v>123.86993408203099</v>
      </c>
      <c r="AK45">
        <v>0</v>
      </c>
      <c r="AL45">
        <v>-33.617904663085902</v>
      </c>
      <c r="AM45">
        <v>-65.789642333984304</v>
      </c>
      <c r="AN45">
        <v>116.315368652343</v>
      </c>
      <c r="AO45">
        <v>33.0053100585937</v>
      </c>
      <c r="AP45">
        <v>107.27618408203099</v>
      </c>
      <c r="AQ45">
        <v>-33.617904663085902</v>
      </c>
      <c r="AR45">
        <v>13.4800033569335</v>
      </c>
      <c r="AS45">
        <v>82.163391113281193</v>
      </c>
      <c r="AT45">
        <v>0</v>
      </c>
      <c r="AU45">
        <v>318.622314453125</v>
      </c>
      <c r="AV45">
        <v>2559.12573242187</v>
      </c>
      <c r="AW45">
        <v>301.527587890625</v>
      </c>
      <c r="AX45">
        <v>2354.11206054687</v>
      </c>
      <c r="AY45">
        <v>107.81005859375</v>
      </c>
      <c r="AZ45">
        <v>2902.85302734375</v>
      </c>
      <c r="BA45">
        <v>599.88671875</v>
      </c>
      <c r="BB45">
        <v>2327.76733398437</v>
      </c>
      <c r="BC45">
        <v>144.92578125</v>
      </c>
      <c r="BD45">
        <v>2163.46313476562</v>
      </c>
      <c r="BE45">
        <v>-60.27685546875</v>
      </c>
      <c r="BF45">
        <v>2486.69287109375</v>
      </c>
      <c r="BG45">
        <v>180.13232421875</v>
      </c>
      <c r="BH45">
        <v>2322.66723632812</v>
      </c>
      <c r="BI45">
        <v>-178.796630859375</v>
      </c>
      <c r="BJ45">
        <v>1816.59411621093</v>
      </c>
      <c r="BK45">
        <v>133.42033386230401</v>
      </c>
      <c r="BL45">
        <v>218.41949462890599</v>
      </c>
      <c r="BM45">
        <v>159.33332824707</v>
      </c>
      <c r="BN45">
        <v>1814.86157226562</v>
      </c>
      <c r="BO45">
        <v>121.41276550292901</v>
      </c>
      <c r="BP45">
        <v>91.623832702636705</v>
      </c>
      <c r="BQ45">
        <v>135.56494140625</v>
      </c>
      <c r="BR45">
        <v>1874.54956054687</v>
      </c>
      <c r="BS45">
        <v>106.08696746826099</v>
      </c>
      <c r="BT45">
        <v>358.051666259765</v>
      </c>
      <c r="BU45">
        <v>148.00473022460901</v>
      </c>
      <c r="BV45">
        <v>1937.56774902343</v>
      </c>
      <c r="BW45">
        <v>96.688255310058494</v>
      </c>
      <c r="BX45">
        <v>137.06698608398401</v>
      </c>
      <c r="BY45">
        <v>151.34426879882801</v>
      </c>
    </row>
    <row r="46" spans="1:77" x14ac:dyDescent="0.25">
      <c r="A46">
        <v>38010</v>
      </c>
      <c r="B46" t="s">
        <v>881</v>
      </c>
      <c r="C46">
        <v>12839</v>
      </c>
      <c r="D46" t="s">
        <v>2303</v>
      </c>
      <c r="E46">
        <v>2012.17529296875</v>
      </c>
      <c r="F46">
        <v>1781.83532714843</v>
      </c>
      <c r="G46" t="s">
        <v>882</v>
      </c>
      <c r="H46">
        <v>-1.6722202301025391E-2</v>
      </c>
      <c r="I46">
        <v>0.12178516387939453</v>
      </c>
      <c r="J46">
        <v>-0.137309029698372</v>
      </c>
      <c r="K46">
        <v>1947.47766113281</v>
      </c>
      <c r="L46">
        <v>2058.30126953125</v>
      </c>
      <c r="M46">
        <v>2056.34448242187</v>
      </c>
      <c r="N46">
        <v>2109.26831054687</v>
      </c>
      <c r="O46">
        <v>2129.224609375</v>
      </c>
      <c r="P46">
        <v>2005.90771484375</v>
      </c>
      <c r="Q46">
        <v>2012.17529296875</v>
      </c>
      <c r="R46">
        <v>1541.70190429687</v>
      </c>
      <c r="S46">
        <v>1613.1953125</v>
      </c>
      <c r="T46">
        <v>1679.19934082031</v>
      </c>
      <c r="U46">
        <v>1754.88488769531</v>
      </c>
      <c r="V46">
        <v>1726.05432128906</v>
      </c>
      <c r="W46">
        <v>1750.67346191406</v>
      </c>
      <c r="X46">
        <v>1781.83532714843</v>
      </c>
      <c r="Y46">
        <v>-2.78748758137226E-2</v>
      </c>
      <c r="Z46">
        <v>1.6030050814151799E-2</v>
      </c>
      <c r="AA46">
        <v>2.6959020644426301E-2</v>
      </c>
      <c r="AB46">
        <v>4.4117581099271802E-2</v>
      </c>
      <c r="AC46">
        <v>-97.093017578125</v>
      </c>
      <c r="AD46">
        <v>14.613922119140625</v>
      </c>
      <c r="AE46">
        <v>12.3497314453125</v>
      </c>
      <c r="AF46">
        <v>-20.650390625</v>
      </c>
      <c r="AG46">
        <v>-16.3392639160156</v>
      </c>
      <c r="AH46">
        <v>0.86387443542480469</v>
      </c>
      <c r="AI46">
        <v>-40.420486450195298</v>
      </c>
      <c r="AJ46">
        <v>-43.401046752929602</v>
      </c>
      <c r="AK46">
        <v>0</v>
      </c>
      <c r="AL46">
        <v>-4.1095962524414</v>
      </c>
      <c r="AM46">
        <v>21.647472381591701</v>
      </c>
      <c r="AN46">
        <v>19.3431701660156</v>
      </c>
      <c r="AO46">
        <v>-42.789276123046797</v>
      </c>
      <c r="AP46">
        <v>-77.365783691406193</v>
      </c>
      <c r="AQ46">
        <v>-4.1095962524414</v>
      </c>
      <c r="AR46">
        <v>-20.3389587402343</v>
      </c>
      <c r="AS46">
        <v>79.668426513671804</v>
      </c>
      <c r="AT46">
        <v>-51.501216888427699</v>
      </c>
      <c r="AU46">
        <v>-97.093017578125</v>
      </c>
      <c r="AV46">
        <v>2409.64990234375</v>
      </c>
      <c r="AW46">
        <v>462.17224121093699</v>
      </c>
      <c r="AX46">
        <v>2338.72875976562</v>
      </c>
      <c r="AY46">
        <v>280.427490234375</v>
      </c>
      <c r="AZ46">
        <v>2304.40991210937</v>
      </c>
      <c r="BA46">
        <v>248.0654296875</v>
      </c>
      <c r="BB46">
        <v>2161.0419921875</v>
      </c>
      <c r="BC46">
        <v>51.773681640625</v>
      </c>
      <c r="BD46">
        <v>2203.0458984375</v>
      </c>
      <c r="BE46">
        <v>73.8212890625</v>
      </c>
      <c r="BF46">
        <v>2169.89013671875</v>
      </c>
      <c r="BG46">
        <v>163.982421875</v>
      </c>
      <c r="BH46">
        <v>2295.5888671875</v>
      </c>
      <c r="BI46">
        <v>283.41357421875</v>
      </c>
      <c r="BJ46">
        <v>1850.09191894531</v>
      </c>
      <c r="BK46">
        <v>12.4449863433837</v>
      </c>
      <c r="BL46">
        <v>225.80857849121</v>
      </c>
      <c r="BM46">
        <v>72.696578979492102</v>
      </c>
      <c r="BN46">
        <v>1927.39721679687</v>
      </c>
      <c r="BO46">
        <v>11.858166694641101</v>
      </c>
      <c r="BP46">
        <v>166.19560241699199</v>
      </c>
      <c r="BQ46">
        <v>97.594833374023395</v>
      </c>
      <c r="BR46">
        <v>1962.39013671875</v>
      </c>
      <c r="BS46">
        <v>11.0495643615722</v>
      </c>
      <c r="BT46">
        <v>90.393325805664006</v>
      </c>
      <c r="BU46">
        <v>106.05711364746</v>
      </c>
      <c r="BV46">
        <v>2055.90478515625</v>
      </c>
      <c r="BW46">
        <v>11.608536720275801</v>
      </c>
      <c r="BX46">
        <v>118.108184814453</v>
      </c>
      <c r="BY46">
        <v>109.96720886230401</v>
      </c>
    </row>
    <row r="47" spans="1:77" x14ac:dyDescent="0.25">
      <c r="A47">
        <v>46035</v>
      </c>
      <c r="B47" t="s">
        <v>2324</v>
      </c>
      <c r="C47">
        <v>2557</v>
      </c>
      <c r="D47" t="s">
        <v>2305</v>
      </c>
      <c r="E47">
        <v>2045.56201171875</v>
      </c>
      <c r="F47">
        <v>1567.42651367187</v>
      </c>
      <c r="G47" t="s">
        <v>1090</v>
      </c>
      <c r="H47">
        <v>-1.7418861389160156E-2</v>
      </c>
      <c r="I47">
        <v>9.6240997314453125E-2</v>
      </c>
      <c r="J47">
        <v>-0.180992111563683</v>
      </c>
      <c r="K47">
        <v>1506.58508300781</v>
      </c>
      <c r="L47">
        <v>1586.52709960937</v>
      </c>
      <c r="M47">
        <v>1535.60388183593</v>
      </c>
      <c r="N47">
        <v>1602.41271972656</v>
      </c>
      <c r="O47">
        <v>1652.724609375</v>
      </c>
      <c r="P47">
        <v>1737.53698730468</v>
      </c>
      <c r="Q47">
        <v>2045.56201171875</v>
      </c>
      <c r="R47">
        <v>1282.31762695312</v>
      </c>
      <c r="S47">
        <v>1406.92822265625</v>
      </c>
      <c r="T47">
        <v>1464.37524414062</v>
      </c>
      <c r="U47">
        <v>1513.5283203125</v>
      </c>
      <c r="V47">
        <v>1529.96875</v>
      </c>
      <c r="W47">
        <v>1548.32556152343</v>
      </c>
      <c r="X47">
        <v>1567.42651367187</v>
      </c>
      <c r="Y47">
        <v>0.112515516579151</v>
      </c>
      <c r="Z47">
        <v>1.2167327105999E-2</v>
      </c>
      <c r="AA47">
        <v>2.07676701247692E-2</v>
      </c>
      <c r="AB47">
        <v>5.6813403964042698E-2</v>
      </c>
      <c r="AC47">
        <v>443.14929199218699</v>
      </c>
      <c r="AD47">
        <v>0.808685302734375</v>
      </c>
      <c r="AE47">
        <v>-15.436248779296875</v>
      </c>
      <c r="AF47">
        <v>84.40478515625</v>
      </c>
      <c r="AG47">
        <v>341.43005371093699</v>
      </c>
      <c r="AH47">
        <v>1.9331645965576101</v>
      </c>
      <c r="AI47">
        <v>-4.464752197265625</v>
      </c>
      <c r="AJ47">
        <v>43.9593505859375</v>
      </c>
      <c r="AK47">
        <v>0</v>
      </c>
      <c r="AL47">
        <v>-9.4857978820800692</v>
      </c>
      <c r="AM47">
        <v>128.86373901367099</v>
      </c>
      <c r="AN47">
        <v>74.481170654296804</v>
      </c>
      <c r="AO47">
        <v>16.115516662597599</v>
      </c>
      <c r="AP47">
        <v>228.46466064453099</v>
      </c>
      <c r="AQ47">
        <v>-9.4857978820800692</v>
      </c>
      <c r="AR47">
        <v>88.042922973632798</v>
      </c>
      <c r="AS47">
        <v>45.530853271484297</v>
      </c>
      <c r="AT47">
        <v>0</v>
      </c>
      <c r="AU47">
        <v>443.14929199218699</v>
      </c>
      <c r="AV47">
        <v>1787.904296875</v>
      </c>
      <c r="AW47">
        <v>281.31921386718699</v>
      </c>
      <c r="AX47">
        <v>1663.9130859375</v>
      </c>
      <c r="AY47">
        <v>77.385986328125</v>
      </c>
      <c r="AZ47">
        <v>1652.62976074218</v>
      </c>
      <c r="BA47">
        <v>117.02587890625</v>
      </c>
      <c r="BB47">
        <v>1698.06640625</v>
      </c>
      <c r="BC47">
        <v>95.6536865234375</v>
      </c>
      <c r="BD47">
        <v>1611.20361328125</v>
      </c>
      <c r="BE47">
        <v>-41.52099609375</v>
      </c>
      <c r="BF47">
        <v>1817.56103515625</v>
      </c>
      <c r="BG47">
        <v>80.0240478515625</v>
      </c>
      <c r="BH47">
        <v>1669.07312011718</v>
      </c>
      <c r="BI47">
        <v>-376.48889160156199</v>
      </c>
      <c r="BJ47">
        <v>1301.52758789062</v>
      </c>
      <c r="BK47">
        <v>79.590690612792898</v>
      </c>
      <c r="BL47">
        <v>211.91024780273401</v>
      </c>
      <c r="BM47">
        <v>105.03792572021401</v>
      </c>
      <c r="BN47">
        <v>1333.3544921875</v>
      </c>
      <c r="BO47">
        <v>85.098075866699205</v>
      </c>
      <c r="BP47">
        <v>153.20355224609301</v>
      </c>
      <c r="BQ47">
        <v>39.547370910644503</v>
      </c>
      <c r="BR47">
        <v>1350.01086425781</v>
      </c>
      <c r="BS47">
        <v>72.914466857910099</v>
      </c>
      <c r="BT47">
        <v>292.29782104492102</v>
      </c>
      <c r="BU47">
        <v>102.33786773681599</v>
      </c>
      <c r="BV47">
        <v>1463.96203613281</v>
      </c>
      <c r="BW47">
        <v>67.839263916015597</v>
      </c>
      <c r="BX47">
        <v>89.556510925292898</v>
      </c>
      <c r="BY47">
        <v>47.71529006958</v>
      </c>
    </row>
    <row r="48" spans="1:77" x14ac:dyDescent="0.25">
      <c r="A48">
        <v>46040</v>
      </c>
      <c r="B48" t="s">
        <v>2325</v>
      </c>
      <c r="C48">
        <v>665</v>
      </c>
      <c r="D48" t="s">
        <v>2304</v>
      </c>
      <c r="E48">
        <v>1016.58343505859</v>
      </c>
      <c r="F48">
        <v>2134.78955078125</v>
      </c>
      <c r="G48" t="s">
        <v>1091</v>
      </c>
      <c r="H48">
        <v>5.7883262634277344E-3</v>
      </c>
      <c r="I48">
        <v>0.22803974151611328</v>
      </c>
      <c r="J48">
        <v>0</v>
      </c>
      <c r="K48">
        <v>857.91497802734295</v>
      </c>
      <c r="L48">
        <v>845.1298828125</v>
      </c>
      <c r="M48">
        <v>924.57452392578102</v>
      </c>
      <c r="N48">
        <v>1069.85119628906</v>
      </c>
      <c r="O48">
        <v>937.46447753906205</v>
      </c>
      <c r="P48">
        <v>1035.92822265625</v>
      </c>
      <c r="Q48">
        <v>1016.58343505859</v>
      </c>
      <c r="R48">
        <v>1585.06079101562</v>
      </c>
      <c r="S48">
        <v>1737.35656738281</v>
      </c>
      <c r="T48">
        <v>1800.31030273437</v>
      </c>
      <c r="U48">
        <v>2135.9453125</v>
      </c>
      <c r="V48">
        <v>1952.60632324218</v>
      </c>
      <c r="W48">
        <v>2221.6298828125</v>
      </c>
      <c r="X48">
        <v>2134.78955078125</v>
      </c>
      <c r="Y48">
        <v>4.13437262177467E-2</v>
      </c>
      <c r="Z48">
        <v>4.5611109584569903E-2</v>
      </c>
      <c r="AA48">
        <v>7.6365351676940904E-2</v>
      </c>
      <c r="AB48">
        <v>0.10453988611698201</v>
      </c>
      <c r="AC48">
        <v>-53.2677612304687</v>
      </c>
      <c r="AD48">
        <v>-36.787429809570298</v>
      </c>
      <c r="AE48">
        <v>-93.179519653320298</v>
      </c>
      <c r="AF48">
        <v>63.984909057617102</v>
      </c>
      <c r="AG48">
        <v>-0.428558349609375</v>
      </c>
      <c r="AH48">
        <v>0</v>
      </c>
      <c r="AI48">
        <v>14.090389251708901</v>
      </c>
      <c r="AJ48">
        <v>-1.0076141357421875</v>
      </c>
      <c r="AK48">
        <v>0</v>
      </c>
      <c r="AL48">
        <v>6.0150377452373498E-2</v>
      </c>
      <c r="AM48">
        <v>7.6288738250732404</v>
      </c>
      <c r="AN48">
        <v>29.7890090942382</v>
      </c>
      <c r="AO48">
        <v>4.0414533615112296</v>
      </c>
      <c r="AP48">
        <v>-142.50231933593699</v>
      </c>
      <c r="AQ48">
        <v>6.0150377452373498E-2</v>
      </c>
      <c r="AR48">
        <v>7.29364013671875</v>
      </c>
      <c r="AS48">
        <v>48.050323486328097</v>
      </c>
      <c r="AT48">
        <v>0</v>
      </c>
      <c r="AU48">
        <v>-53.2677612304687</v>
      </c>
      <c r="AV48">
        <v>705.06207275390602</v>
      </c>
      <c r="AW48">
        <v>-152.85290527343699</v>
      </c>
      <c r="AX48">
        <v>1164.62377929687</v>
      </c>
      <c r="AY48">
        <v>319.493896484375</v>
      </c>
      <c r="AZ48">
        <v>1076.23034667968</v>
      </c>
      <c r="BA48">
        <v>151.65582275390599</v>
      </c>
      <c r="BB48">
        <v>1108.16040039062</v>
      </c>
      <c r="BC48">
        <v>38.3092041015625</v>
      </c>
      <c r="BD48">
        <v>1070.63354492187</v>
      </c>
      <c r="BE48">
        <v>133.16906738281199</v>
      </c>
      <c r="BF48">
        <v>1198.38269042968</v>
      </c>
      <c r="BG48">
        <v>162.45446777343699</v>
      </c>
      <c r="BH48">
        <v>1747.21960449218</v>
      </c>
      <c r="BI48">
        <v>730.63616943359295</v>
      </c>
      <c r="BJ48">
        <v>667.32806396484295</v>
      </c>
      <c r="BK48">
        <v>0</v>
      </c>
      <c r="BL48">
        <v>163.19363403320301</v>
      </c>
      <c r="BM48">
        <v>277.63873291015602</v>
      </c>
      <c r="BN48">
        <v>707.227294921875</v>
      </c>
      <c r="BO48">
        <v>0</v>
      </c>
      <c r="BP48">
        <v>136.11505126953099</v>
      </c>
      <c r="BQ48">
        <v>227.29118347167901</v>
      </c>
      <c r="BR48">
        <v>755.05529785156205</v>
      </c>
      <c r="BS48">
        <v>0</v>
      </c>
      <c r="BT48">
        <v>405.19281005859301</v>
      </c>
      <c r="BU48">
        <v>38.134529113769503</v>
      </c>
      <c r="BV48">
        <v>823.10076904296795</v>
      </c>
      <c r="BW48">
        <v>0</v>
      </c>
      <c r="BX48">
        <v>470.26766967773398</v>
      </c>
      <c r="BY48">
        <v>453.85110473632801</v>
      </c>
    </row>
    <row r="49" spans="1:77" x14ac:dyDescent="0.25">
      <c r="A49">
        <v>94250</v>
      </c>
      <c r="B49" t="s">
        <v>2159</v>
      </c>
      <c r="C49">
        <v>889</v>
      </c>
      <c r="D49" t="s">
        <v>2304</v>
      </c>
      <c r="E49">
        <v>1473.58825683593</v>
      </c>
      <c r="F49">
        <v>2134.78955078125</v>
      </c>
      <c r="G49" t="s">
        <v>2160</v>
      </c>
      <c r="H49">
        <v>-0.10675382614135742</v>
      </c>
      <c r="I49">
        <v>0.25784397125244141</v>
      </c>
      <c r="J49">
        <v>-0.41402491927146901</v>
      </c>
      <c r="K49">
        <v>1094.0771484375</v>
      </c>
      <c r="L49">
        <v>1311.74060058593</v>
      </c>
      <c r="M49">
        <v>1414.7294921875</v>
      </c>
      <c r="N49">
        <v>1357.47241210937</v>
      </c>
      <c r="O49">
        <v>1406.17944335937</v>
      </c>
      <c r="P49">
        <v>1460.57495117187</v>
      </c>
      <c r="Q49">
        <v>1473.58825683593</v>
      </c>
      <c r="R49">
        <v>1585.06079101562</v>
      </c>
      <c r="S49">
        <v>1737.35656738281</v>
      </c>
      <c r="T49">
        <v>1800.31030273437</v>
      </c>
      <c r="U49">
        <v>2135.9453125</v>
      </c>
      <c r="V49">
        <v>1952.60632324218</v>
      </c>
      <c r="W49">
        <v>2221.6298828125</v>
      </c>
      <c r="X49">
        <v>2134.78955078125</v>
      </c>
      <c r="Y49">
        <v>2.3688215762376799E-2</v>
      </c>
      <c r="Z49">
        <v>4.5611109584569903E-2</v>
      </c>
      <c r="AA49">
        <v>7.4552625417709406E-2</v>
      </c>
      <c r="AB49">
        <v>0.10453988611698201</v>
      </c>
      <c r="AC49">
        <v>116.115844726562</v>
      </c>
      <c r="AD49">
        <v>31.68280029296875</v>
      </c>
      <c r="AE49">
        <v>23.308204650878899</v>
      </c>
      <c r="AF49">
        <v>25.8740234375</v>
      </c>
      <c r="AG49">
        <v>34.1619873046875</v>
      </c>
      <c r="AH49">
        <v>-6.3779544830322203</v>
      </c>
      <c r="AI49">
        <v>-13.1338577270507</v>
      </c>
      <c r="AJ49">
        <v>54.6411743164062</v>
      </c>
      <c r="AK49">
        <v>0</v>
      </c>
      <c r="AL49">
        <v>-34.040493011474602</v>
      </c>
      <c r="AM49">
        <v>-18.75140380859375</v>
      </c>
      <c r="AN49">
        <v>26.1788635253906</v>
      </c>
      <c r="AO49">
        <v>11.2193489074707</v>
      </c>
      <c r="AP49">
        <v>31.6400146484375</v>
      </c>
      <c r="AQ49">
        <v>-34.040493011474602</v>
      </c>
      <c r="AR49">
        <v>39.181106567382798</v>
      </c>
      <c r="AS49">
        <v>30.6749267578125</v>
      </c>
      <c r="AT49">
        <v>11.262092590331999</v>
      </c>
      <c r="AU49">
        <v>116.115844726562</v>
      </c>
      <c r="AV49">
        <v>1240.41662597656</v>
      </c>
      <c r="AW49">
        <v>146.33947753906199</v>
      </c>
      <c r="AX49">
        <v>4286.58056640625</v>
      </c>
      <c r="AY49">
        <v>2974.83984375</v>
      </c>
      <c r="AZ49">
        <v>1425.17517089843</v>
      </c>
      <c r="BA49">
        <v>10.4456787109375</v>
      </c>
      <c r="BB49">
        <v>1845.64001464843</v>
      </c>
      <c r="BC49">
        <v>488.16760253906199</v>
      </c>
      <c r="BD49">
        <v>1774.6533203125</v>
      </c>
      <c r="BE49">
        <v>368.473876953125</v>
      </c>
      <c r="BF49">
        <v>1865.25842285156</v>
      </c>
      <c r="BG49">
        <v>404.68347167968699</v>
      </c>
      <c r="BH49">
        <v>1825.38464355468</v>
      </c>
      <c r="BI49">
        <v>351.79638671875</v>
      </c>
      <c r="BJ49">
        <v>760.37457275390602</v>
      </c>
      <c r="BK49">
        <v>63.824520111083899</v>
      </c>
      <c r="BL49">
        <v>822.0146484375</v>
      </c>
      <c r="BM49">
        <v>199.42631530761699</v>
      </c>
      <c r="BN49">
        <v>776.37457275390602</v>
      </c>
      <c r="BO49">
        <v>63.190635681152301</v>
      </c>
      <c r="BP49">
        <v>757.92083740234295</v>
      </c>
      <c r="BQ49">
        <v>177.167221069335</v>
      </c>
      <c r="BR49">
        <v>838.88031005859295</v>
      </c>
      <c r="BS49">
        <v>59.286354064941399</v>
      </c>
      <c r="BT49">
        <v>889.51788330078102</v>
      </c>
      <c r="BU49">
        <v>77.573829650878906</v>
      </c>
      <c r="BV49">
        <v>874.87738037109295</v>
      </c>
      <c r="BW49">
        <v>60.073116302490199</v>
      </c>
      <c r="BX49">
        <v>811.74017333984295</v>
      </c>
      <c r="BY49">
        <v>78.694038391113196</v>
      </c>
    </row>
    <row r="50" spans="1:77" x14ac:dyDescent="0.25">
      <c r="A50">
        <v>89050</v>
      </c>
      <c r="B50" t="s">
        <v>2064</v>
      </c>
      <c r="C50">
        <v>236</v>
      </c>
      <c r="D50" t="s">
        <v>2304</v>
      </c>
      <c r="E50">
        <v>1765.724609375</v>
      </c>
      <c r="F50">
        <v>2134.78955078125</v>
      </c>
      <c r="G50" t="s">
        <v>2065</v>
      </c>
      <c r="H50">
        <v>2.2980690002441406E-2</v>
      </c>
      <c r="I50">
        <v>0.13869094848632813</v>
      </c>
      <c r="J50">
        <v>0</v>
      </c>
      <c r="K50">
        <v>1144.57580566406</v>
      </c>
      <c r="L50">
        <v>1174.87817382812</v>
      </c>
      <c r="M50">
        <v>1380.52075195312</v>
      </c>
      <c r="N50">
        <v>1451.41149902343</v>
      </c>
      <c r="O50">
        <v>1681.53088378906</v>
      </c>
      <c r="P50">
        <v>1723.54577636718</v>
      </c>
      <c r="Q50">
        <v>1765.724609375</v>
      </c>
      <c r="R50">
        <v>1585.06079101562</v>
      </c>
      <c r="S50">
        <v>1737.35656738281</v>
      </c>
      <c r="T50">
        <v>1800.31030273437</v>
      </c>
      <c r="U50">
        <v>2135.9453125</v>
      </c>
      <c r="V50">
        <v>1952.60632324218</v>
      </c>
      <c r="W50">
        <v>2221.6298828125</v>
      </c>
      <c r="X50">
        <v>2134.78955078125</v>
      </c>
      <c r="Y50">
        <v>2.4729080498218502E-2</v>
      </c>
      <c r="Z50">
        <v>4.5611109584569903E-2</v>
      </c>
      <c r="AA50">
        <v>8.2385584712028503E-2</v>
      </c>
      <c r="AB50">
        <v>0.10453988611698201</v>
      </c>
      <c r="AC50">
        <v>314.31311035156199</v>
      </c>
      <c r="AD50">
        <v>144.70578002929599</v>
      </c>
      <c r="AE50">
        <v>0.4119110107421875</v>
      </c>
      <c r="AF50">
        <v>207.846435546875</v>
      </c>
      <c r="AG50">
        <v>-17.774337768554599</v>
      </c>
      <c r="AH50">
        <v>-6.9635734558105398</v>
      </c>
      <c r="AI50">
        <v>-16.632087707519499</v>
      </c>
      <c r="AJ50">
        <v>7.274139404296875</v>
      </c>
      <c r="AK50">
        <v>0</v>
      </c>
      <c r="AL50">
        <v>-4.5551891326904199</v>
      </c>
      <c r="AM50">
        <v>-3.067413330078125</v>
      </c>
      <c r="AN50">
        <v>58.9640502929687</v>
      </c>
      <c r="AO50">
        <v>6.7207756042480398</v>
      </c>
      <c r="AP50">
        <v>242.944091796875</v>
      </c>
      <c r="AQ50">
        <v>-4.5551891326904199</v>
      </c>
      <c r="AR50">
        <v>-16.64617919921875</v>
      </c>
      <c r="AS50">
        <v>26.885543823242099</v>
      </c>
      <c r="AT50">
        <v>0</v>
      </c>
      <c r="AU50">
        <v>314.31311035156199</v>
      </c>
      <c r="AV50">
        <v>1199.3447265625</v>
      </c>
      <c r="AW50">
        <v>54.7689208984375</v>
      </c>
      <c r="AX50">
        <v>1181.82287597656</v>
      </c>
      <c r="AY50">
        <v>6.9447021484375</v>
      </c>
      <c r="AZ50">
        <v>1411.13208007812</v>
      </c>
      <c r="BA50">
        <v>30.611328125</v>
      </c>
      <c r="BB50">
        <v>2086.4814453125</v>
      </c>
      <c r="BC50">
        <v>635.06994628906205</v>
      </c>
      <c r="BD50">
        <v>2413.23876953125</v>
      </c>
      <c r="BE50">
        <v>731.70788574218705</v>
      </c>
      <c r="BF50">
        <v>1619.34167480468</v>
      </c>
      <c r="BG50">
        <v>-104.2041015625</v>
      </c>
      <c r="BH50">
        <v>1578.27124023437</v>
      </c>
      <c r="BI50">
        <v>-187.453369140625</v>
      </c>
      <c r="BJ50">
        <v>468.526763916015</v>
      </c>
      <c r="BK50">
        <v>150.94650268554599</v>
      </c>
      <c r="BL50">
        <v>1411.68310546875</v>
      </c>
      <c r="BM50">
        <v>55.325103759765597</v>
      </c>
      <c r="BN50">
        <v>486.41564941406199</v>
      </c>
      <c r="BO50">
        <v>150.94650268554599</v>
      </c>
      <c r="BP50">
        <v>1725.93420410156</v>
      </c>
      <c r="BQ50">
        <v>49.942386627197202</v>
      </c>
      <c r="BR50">
        <v>498.65832519531199</v>
      </c>
      <c r="BS50">
        <v>152.83332824707</v>
      </c>
      <c r="BT50">
        <v>897.875</v>
      </c>
      <c r="BU50">
        <v>69.974998474120994</v>
      </c>
      <c r="BV50">
        <v>526.9873046875</v>
      </c>
      <c r="BW50">
        <v>155.42372131347599</v>
      </c>
      <c r="BX50">
        <v>839.79235839843705</v>
      </c>
      <c r="BY50">
        <v>56.067794799804602</v>
      </c>
    </row>
    <row r="51" spans="1:77" x14ac:dyDescent="0.25">
      <c r="A51">
        <v>85065</v>
      </c>
      <c r="B51" t="s">
        <v>1964</v>
      </c>
      <c r="C51">
        <v>283</v>
      </c>
      <c r="D51" t="s">
        <v>2304</v>
      </c>
      <c r="E51">
        <v>1661.84448242187</v>
      </c>
      <c r="F51">
        <v>2134.78955078125</v>
      </c>
      <c r="G51" t="s">
        <v>1965</v>
      </c>
      <c r="H51">
        <v>-0.11237812042236328</v>
      </c>
      <c r="I51">
        <v>0.37429618835449219</v>
      </c>
      <c r="J51">
        <v>-0.30023849010467502</v>
      </c>
      <c r="K51">
        <v>1256.62316894531</v>
      </c>
      <c r="L51">
        <v>1239.32446289062</v>
      </c>
      <c r="M51">
        <v>1392.06945800781</v>
      </c>
      <c r="N51">
        <v>1849.86291503906</v>
      </c>
      <c r="O51">
        <v>1718.46923828125</v>
      </c>
      <c r="P51">
        <v>1714.56225585937</v>
      </c>
      <c r="Q51">
        <v>1661.84448242187</v>
      </c>
      <c r="R51">
        <v>1585.06079101562</v>
      </c>
      <c r="S51">
        <v>1737.35656738281</v>
      </c>
      <c r="T51">
        <v>1800.31030273437</v>
      </c>
      <c r="U51">
        <v>2135.9453125</v>
      </c>
      <c r="V51">
        <v>1952.60632324218</v>
      </c>
      <c r="W51">
        <v>2221.6298828125</v>
      </c>
      <c r="X51">
        <v>2134.78955078125</v>
      </c>
      <c r="Y51">
        <v>-1.6613349318504299E-2</v>
      </c>
      <c r="Z51">
        <v>4.5611109584569903E-2</v>
      </c>
      <c r="AA51">
        <v>0.13757008314132699</v>
      </c>
      <c r="AB51">
        <v>0.10453988611698201</v>
      </c>
      <c r="AC51">
        <v>-188.01843261718699</v>
      </c>
      <c r="AD51">
        <v>-6.02337646484375</v>
      </c>
      <c r="AE51">
        <v>11.3473052978515</v>
      </c>
      <c r="AF51">
        <v>13.2076416015625</v>
      </c>
      <c r="AG51">
        <v>-51.1507568359375</v>
      </c>
      <c r="AH51">
        <v>-15.9766483306884</v>
      </c>
      <c r="AI51">
        <v>-15.069572448730399</v>
      </c>
      <c r="AJ51">
        <v>-125.21925354003901</v>
      </c>
      <c r="AK51">
        <v>0</v>
      </c>
      <c r="AL51">
        <v>0.86627984046936002</v>
      </c>
      <c r="AM51">
        <v>42.4621772766113</v>
      </c>
      <c r="AN51">
        <v>-187.42208862304599</v>
      </c>
      <c r="AO51">
        <v>-13.0767555236816</v>
      </c>
      <c r="AP51">
        <v>-4.683349609375</v>
      </c>
      <c r="AQ51">
        <v>0.86627984046936002</v>
      </c>
      <c r="AR51">
        <v>-14.761039733886699</v>
      </c>
      <c r="AS51">
        <v>30.929122924804599</v>
      </c>
      <c r="AT51">
        <v>0.12946557998657227</v>
      </c>
      <c r="AU51">
        <v>-188.01843261718699</v>
      </c>
      <c r="AV51">
        <v>1283.36499023437</v>
      </c>
      <c r="AW51">
        <v>26.7418212890625</v>
      </c>
      <c r="AX51">
        <v>1729.55749511718</v>
      </c>
      <c r="AY51">
        <v>490.23303222656199</v>
      </c>
      <c r="AZ51">
        <v>1768.71899414062</v>
      </c>
      <c r="BA51">
        <v>376.64953613281199</v>
      </c>
      <c r="BB51">
        <v>1836.66223144531</v>
      </c>
      <c r="BC51">
        <v>-13.20068359375</v>
      </c>
      <c r="BD51">
        <v>2434.4521484375</v>
      </c>
      <c r="BE51">
        <v>715.98291015625</v>
      </c>
      <c r="BF51">
        <v>1875.30603027343</v>
      </c>
      <c r="BG51">
        <v>160.74377441406199</v>
      </c>
      <c r="BH51">
        <v>1878.1201171875</v>
      </c>
      <c r="BI51">
        <v>216.275634765625</v>
      </c>
      <c r="BJ51">
        <v>608.722412109375</v>
      </c>
      <c r="BK51">
        <v>219.93980407714801</v>
      </c>
      <c r="BL51">
        <v>830.4013671875</v>
      </c>
      <c r="BM51">
        <v>177.59866333007801</v>
      </c>
      <c r="BN51">
        <v>635.06848144531205</v>
      </c>
      <c r="BO51">
        <v>225.202056884765</v>
      </c>
      <c r="BP51">
        <v>1549.486328125</v>
      </c>
      <c r="BQ51">
        <v>24.695205688476499</v>
      </c>
      <c r="BR51">
        <v>688.487548828125</v>
      </c>
      <c r="BS51">
        <v>227.78291320800699</v>
      </c>
      <c r="BT51">
        <v>906.89324951171795</v>
      </c>
      <c r="BU51">
        <v>52.142349243163999</v>
      </c>
      <c r="BV51">
        <v>821.08831787109295</v>
      </c>
      <c r="BW51">
        <v>225.08833312988199</v>
      </c>
      <c r="BX51">
        <v>808.872802734375</v>
      </c>
      <c r="BY51">
        <v>23.070671081542901</v>
      </c>
    </row>
    <row r="52" spans="1:77" x14ac:dyDescent="0.25">
      <c r="A52">
        <v>57040</v>
      </c>
      <c r="B52" t="s">
        <v>1390</v>
      </c>
      <c r="C52">
        <v>21998</v>
      </c>
      <c r="D52" t="s">
        <v>2303</v>
      </c>
      <c r="E52">
        <v>1551.15661621093</v>
      </c>
      <c r="F52">
        <v>1781.83532714843</v>
      </c>
      <c r="G52" t="s">
        <v>1391</v>
      </c>
      <c r="H52">
        <v>9.2968940734863281E-3</v>
      </c>
      <c r="I52">
        <v>9.6524238586425781E-2</v>
      </c>
      <c r="J52">
        <v>0</v>
      </c>
      <c r="K52">
        <v>1352.15588378906</v>
      </c>
      <c r="L52">
        <v>1481.78527832031</v>
      </c>
      <c r="M52">
        <v>1523.49060058593</v>
      </c>
      <c r="N52">
        <v>1498.78588867187</v>
      </c>
      <c r="O52">
        <v>1536.44482421875</v>
      </c>
      <c r="P52">
        <v>1591.2109375</v>
      </c>
      <c r="Q52">
        <v>1551.15661621093</v>
      </c>
      <c r="R52">
        <v>1541.70190429687</v>
      </c>
      <c r="S52">
        <v>1613.1953125</v>
      </c>
      <c r="T52">
        <v>1679.19934082031</v>
      </c>
      <c r="U52">
        <v>1754.88488769531</v>
      </c>
      <c r="V52">
        <v>1726.05432128906</v>
      </c>
      <c r="W52">
        <v>1750.67346191406</v>
      </c>
      <c r="X52">
        <v>1781.83532714843</v>
      </c>
      <c r="Y52">
        <v>4.7762021422386204E-3</v>
      </c>
      <c r="Z52">
        <v>1.6030050814151799E-2</v>
      </c>
      <c r="AA52">
        <v>3.4914039075374603E-2</v>
      </c>
      <c r="AB52">
        <v>4.4117581099271802E-2</v>
      </c>
      <c r="AC52">
        <v>52.3707275390625</v>
      </c>
      <c r="AD52">
        <v>16.927932739257798</v>
      </c>
      <c r="AE52">
        <v>9.361785888671875</v>
      </c>
      <c r="AF52">
        <v>-61.5931396484375</v>
      </c>
      <c r="AG52">
        <v>14.43658447265625</v>
      </c>
      <c r="AH52">
        <v>5.3628191351890599E-2</v>
      </c>
      <c r="AI52">
        <v>3.2029800415039062</v>
      </c>
      <c r="AJ52">
        <v>78.019332885742102</v>
      </c>
      <c r="AK52">
        <v>0</v>
      </c>
      <c r="AL52">
        <v>-8.0384750366210902</v>
      </c>
      <c r="AM52">
        <v>2.6131973266601562</v>
      </c>
      <c r="AN52">
        <v>46.769622802734297</v>
      </c>
      <c r="AO52">
        <v>17.5679626464843</v>
      </c>
      <c r="AP52">
        <v>-73.533447265625</v>
      </c>
      <c r="AQ52">
        <v>-8.0384750366210902</v>
      </c>
      <c r="AR52">
        <v>53.6436767578125</v>
      </c>
      <c r="AS52">
        <v>24.636367797851499</v>
      </c>
      <c r="AT52">
        <v>-8.6750831604003906</v>
      </c>
      <c r="AU52">
        <v>52.3707275390625</v>
      </c>
      <c r="AV52">
        <v>1928.70178222656</v>
      </c>
      <c r="AW52">
        <v>576.5458984375</v>
      </c>
      <c r="AX52">
        <v>1900.48571777343</v>
      </c>
      <c r="AY52">
        <v>418.700439453125</v>
      </c>
      <c r="AZ52">
        <v>1763.38269042968</v>
      </c>
      <c r="BA52">
        <v>239.89208984375</v>
      </c>
      <c r="BB52">
        <v>1686.42602539062</v>
      </c>
      <c r="BC52">
        <v>187.64013671875</v>
      </c>
      <c r="BD52">
        <v>1685.5966796875</v>
      </c>
      <c r="BE52">
        <v>149.15185546875</v>
      </c>
      <c r="BF52">
        <v>1985.25354003906</v>
      </c>
      <c r="BG52">
        <v>394.04260253906199</v>
      </c>
      <c r="BH52">
        <v>1795.00988769531</v>
      </c>
      <c r="BI52">
        <v>243.853271484375</v>
      </c>
      <c r="BJ52">
        <v>1395.51391601562</v>
      </c>
      <c r="BK52">
        <v>34.947212219238203</v>
      </c>
      <c r="BL52">
        <v>78.447914123535099</v>
      </c>
      <c r="BM52">
        <v>177.51707458496</v>
      </c>
      <c r="BN52">
        <v>1466.52380371093</v>
      </c>
      <c r="BO52">
        <v>33.635044097900298</v>
      </c>
      <c r="BP52">
        <v>29.892999649047798</v>
      </c>
      <c r="BQ52">
        <v>155.54496765136699</v>
      </c>
      <c r="BR52">
        <v>1502.74572753906</v>
      </c>
      <c r="BS52">
        <v>28.984991073608299</v>
      </c>
      <c r="BT52">
        <v>276.636962890625</v>
      </c>
      <c r="BU52">
        <v>176.885818481445</v>
      </c>
      <c r="BV52">
        <v>1522.740234375</v>
      </c>
      <c r="BW52">
        <v>29.184198379516602</v>
      </c>
      <c r="BX52">
        <v>104.027366638183</v>
      </c>
      <c r="BY52">
        <v>139.05809020996</v>
      </c>
    </row>
    <row r="53" spans="1:77" x14ac:dyDescent="0.25">
      <c r="A53">
        <v>88070</v>
      </c>
      <c r="B53" t="s">
        <v>2045</v>
      </c>
      <c r="C53">
        <v>609</v>
      </c>
      <c r="D53" t="s">
        <v>2304</v>
      </c>
      <c r="E53">
        <v>1462.17736816406</v>
      </c>
      <c r="F53">
        <v>2134.78955078125</v>
      </c>
      <c r="G53" t="s">
        <v>2046</v>
      </c>
      <c r="H53">
        <v>9.5763206481933594E-3</v>
      </c>
      <c r="I53">
        <v>0.27353286743164063</v>
      </c>
      <c r="J53">
        <v>0</v>
      </c>
      <c r="K53">
        <v>1217.22924804687</v>
      </c>
      <c r="L53">
        <v>645.24499511718705</v>
      </c>
      <c r="M53">
        <v>802.978271484375</v>
      </c>
      <c r="N53">
        <v>1125.13464355468</v>
      </c>
      <c r="O53">
        <v>1157.44763183593</v>
      </c>
      <c r="P53">
        <v>758.94720458984295</v>
      </c>
      <c r="Q53">
        <v>1462.17736816406</v>
      </c>
      <c r="R53">
        <v>1585.06079101562</v>
      </c>
      <c r="S53">
        <v>1737.35656738281</v>
      </c>
      <c r="T53">
        <v>1800.31030273437</v>
      </c>
      <c r="U53">
        <v>2135.9453125</v>
      </c>
      <c r="V53">
        <v>1952.60632324218</v>
      </c>
      <c r="W53">
        <v>2221.6298828125</v>
      </c>
      <c r="X53">
        <v>2134.78955078125</v>
      </c>
      <c r="Y53">
        <v>0.123956114053726</v>
      </c>
      <c r="Z53">
        <v>4.5611109584569903E-2</v>
      </c>
      <c r="AA53">
        <v>-2.5883935391902899E-2</v>
      </c>
      <c r="AB53">
        <v>0.10453988611698201</v>
      </c>
      <c r="AC53">
        <v>337.042724609375</v>
      </c>
      <c r="AD53">
        <v>-15.77386474609375</v>
      </c>
      <c r="AE53">
        <v>33.461288452148402</v>
      </c>
      <c r="AF53">
        <v>21.46148681640625</v>
      </c>
      <c r="AG53">
        <v>1.4580917358398438</v>
      </c>
      <c r="AH53">
        <v>0</v>
      </c>
      <c r="AI53">
        <v>305.685791015625</v>
      </c>
      <c r="AJ53">
        <v>-14.2944068908691</v>
      </c>
      <c r="AK53">
        <v>0</v>
      </c>
      <c r="AL53">
        <v>5.0443348884582502</v>
      </c>
      <c r="AM53">
        <v>263.63525390625</v>
      </c>
      <c r="AN53">
        <v>27.27392578125</v>
      </c>
      <c r="AO53">
        <v>2.1515407562255802</v>
      </c>
      <c r="AP53">
        <v>228.84765625</v>
      </c>
      <c r="AQ53">
        <v>5.0443348884582502</v>
      </c>
      <c r="AR53">
        <v>7.02642822265625</v>
      </c>
      <c r="AS53">
        <v>66.698898315429602</v>
      </c>
      <c r="AT53">
        <v>0</v>
      </c>
      <c r="AU53">
        <v>337.042724609375</v>
      </c>
      <c r="AV53">
        <v>1293.16247558593</v>
      </c>
      <c r="AW53">
        <v>75.9332275390625</v>
      </c>
      <c r="AX53">
        <v>1578.513671875</v>
      </c>
      <c r="AY53">
        <v>933.26867675781205</v>
      </c>
      <c r="AZ53">
        <v>1537.32006835937</v>
      </c>
      <c r="BA53">
        <v>734.341796875</v>
      </c>
      <c r="BB53">
        <v>2032.65869140625</v>
      </c>
      <c r="BC53">
        <v>907.52404785156205</v>
      </c>
      <c r="BD53">
        <v>1455.71826171875</v>
      </c>
      <c r="BE53">
        <v>298.27062988281199</v>
      </c>
      <c r="BF53">
        <v>1469.0576171875</v>
      </c>
      <c r="BG53">
        <v>710.11041259765602</v>
      </c>
      <c r="BH53">
        <v>1538.28247070312</v>
      </c>
      <c r="BI53">
        <v>76.1051025390625</v>
      </c>
      <c r="BJ53">
        <v>528.14581298828102</v>
      </c>
      <c r="BK53">
        <v>57.334934234619098</v>
      </c>
      <c r="BL53">
        <v>1409.125</v>
      </c>
      <c r="BM53">
        <v>38.052886962890597</v>
      </c>
      <c r="BN53">
        <v>532.732421875</v>
      </c>
      <c r="BO53">
        <v>55.989044189453097</v>
      </c>
      <c r="BP53">
        <v>795.95928955078102</v>
      </c>
      <c r="BQ53">
        <v>71.037559509277301</v>
      </c>
      <c r="BR53">
        <v>579.32958984375</v>
      </c>
      <c r="BS53">
        <v>67.142402648925696</v>
      </c>
      <c r="BT53">
        <v>756.57757568359295</v>
      </c>
      <c r="BU53">
        <v>66.007995605468693</v>
      </c>
      <c r="BV53">
        <v>699.34808349609295</v>
      </c>
      <c r="BW53">
        <v>59.852218627929602</v>
      </c>
      <c r="BX53">
        <v>737.90148925781205</v>
      </c>
      <c r="BY53">
        <v>41.180625915527301</v>
      </c>
    </row>
    <row r="54" spans="1:77" x14ac:dyDescent="0.25">
      <c r="A54">
        <v>18065</v>
      </c>
      <c r="B54" t="s">
        <v>470</v>
      </c>
      <c r="C54">
        <v>1508</v>
      </c>
      <c r="D54" t="s">
        <v>2306</v>
      </c>
      <c r="E54">
        <v>1460.716796875</v>
      </c>
      <c r="F54">
        <v>1559.56970214843</v>
      </c>
      <c r="G54" t="s">
        <v>471</v>
      </c>
      <c r="H54">
        <v>-0.13152027130126953</v>
      </c>
      <c r="I54">
        <v>0.22569561004638672</v>
      </c>
      <c r="J54">
        <v>-0.58273297548294001</v>
      </c>
      <c r="K54">
        <v>1148.9609375</v>
      </c>
      <c r="L54">
        <v>1298.15563964843</v>
      </c>
      <c r="M54">
        <v>1289.18676757812</v>
      </c>
      <c r="N54">
        <v>1227.77111816406</v>
      </c>
      <c r="O54">
        <v>1276.80529785156</v>
      </c>
      <c r="P54">
        <v>1440.82946777343</v>
      </c>
      <c r="Q54">
        <v>1460.716796875</v>
      </c>
      <c r="R54">
        <v>1251.85327148437</v>
      </c>
      <c r="S54">
        <v>1331.74450683593</v>
      </c>
      <c r="T54">
        <v>1387.59338378906</v>
      </c>
      <c r="U54">
        <v>1456.439453125</v>
      </c>
      <c r="V54">
        <v>1474.2685546875</v>
      </c>
      <c r="W54">
        <v>1533.48876953125</v>
      </c>
      <c r="X54">
        <v>1559.56970214843</v>
      </c>
      <c r="Y54">
        <v>6.9598227739334106E-2</v>
      </c>
      <c r="Z54">
        <v>2.85232029855251E-2</v>
      </c>
      <c r="AA54">
        <v>2.2360472008585899E-2</v>
      </c>
      <c r="AB54">
        <v>5.1751166582107502E-2</v>
      </c>
      <c r="AC54">
        <v>232.94567871093699</v>
      </c>
      <c r="AD54">
        <v>-25.0231628417968</v>
      </c>
      <c r="AE54">
        <v>18.42626953125</v>
      </c>
      <c r="AF54">
        <v>97.783599853515597</v>
      </c>
      <c r="AG54">
        <v>67.242706298828097</v>
      </c>
      <c r="AH54">
        <v>0.65087914466857899</v>
      </c>
      <c r="AI54">
        <v>21.362094879150298</v>
      </c>
      <c r="AJ54">
        <v>15.9075164794921</v>
      </c>
      <c r="AK54">
        <v>0</v>
      </c>
      <c r="AL54">
        <v>36.595840454101499</v>
      </c>
      <c r="AM54">
        <v>13.262908935546875</v>
      </c>
      <c r="AN54">
        <v>17.7308654785156</v>
      </c>
      <c r="AO54">
        <v>7.4192724227905202</v>
      </c>
      <c r="AP54">
        <v>82.303161621093693</v>
      </c>
      <c r="AQ54">
        <v>36.595840454101499</v>
      </c>
      <c r="AR54">
        <v>-19.254928588867099</v>
      </c>
      <c r="AS54">
        <v>108.151550292968</v>
      </c>
      <c r="AT54">
        <v>0</v>
      </c>
      <c r="AU54">
        <v>232.94567871093699</v>
      </c>
      <c r="AV54">
        <v>1634.04382324218</v>
      </c>
      <c r="AW54">
        <v>485.08288574218699</v>
      </c>
      <c r="AX54">
        <v>2476.419921875</v>
      </c>
      <c r="AY54">
        <v>1178.26428222656</v>
      </c>
      <c r="AZ54">
        <v>1732.37048339843</v>
      </c>
      <c r="BA54">
        <v>443.18371582031199</v>
      </c>
      <c r="BB54">
        <v>1414.71618652343</v>
      </c>
      <c r="BC54">
        <v>186.945068359375</v>
      </c>
      <c r="BD54">
        <v>1736.01342773437</v>
      </c>
      <c r="BE54">
        <v>459.20812988281199</v>
      </c>
      <c r="BF54">
        <v>1842.26452636718</v>
      </c>
      <c r="BG54">
        <v>401.43505859375</v>
      </c>
      <c r="BH54">
        <v>1716.92114257812</v>
      </c>
      <c r="BI54">
        <v>256.204345703125</v>
      </c>
      <c r="BJ54">
        <v>1225.77514648437</v>
      </c>
      <c r="BK54">
        <v>7.0980124473571697</v>
      </c>
      <c r="BL54">
        <v>89.346809387207003</v>
      </c>
      <c r="BM54">
        <v>92.496231079101506</v>
      </c>
      <c r="BN54">
        <v>1353.28503417968</v>
      </c>
      <c r="BO54">
        <v>6.2971696853637598</v>
      </c>
      <c r="BP54">
        <v>-200.57951354980401</v>
      </c>
      <c r="BQ54">
        <v>577.01080322265602</v>
      </c>
      <c r="BR54">
        <v>1597.16918945312</v>
      </c>
      <c r="BS54">
        <v>6.2023005485534597</v>
      </c>
      <c r="BT54">
        <v>68.279434204101506</v>
      </c>
      <c r="BU54">
        <v>170.613677978515</v>
      </c>
      <c r="BV54">
        <v>1522.77856445312</v>
      </c>
      <c r="BW54">
        <v>5.2168436050415004</v>
      </c>
      <c r="BX54">
        <v>64.263259887695298</v>
      </c>
      <c r="BY54">
        <v>124.662467956542</v>
      </c>
    </row>
    <row r="55" spans="1:77" x14ac:dyDescent="0.25">
      <c r="A55">
        <v>52035</v>
      </c>
      <c r="B55" t="s">
        <v>1254</v>
      </c>
      <c r="C55">
        <v>4141</v>
      </c>
      <c r="D55" t="s">
        <v>2305</v>
      </c>
      <c r="E55">
        <v>1867.02941894531</v>
      </c>
      <c r="F55">
        <v>1567.42651367187</v>
      </c>
      <c r="G55" t="s">
        <v>1255</v>
      </c>
      <c r="H55">
        <v>-6.2046051025390625E-2</v>
      </c>
      <c r="I55">
        <v>0.10664558410644531</v>
      </c>
      <c r="J55">
        <v>-0.58179670572280795</v>
      </c>
      <c r="K55">
        <v>1662.17932128906</v>
      </c>
      <c r="L55">
        <v>1774.51538085937</v>
      </c>
      <c r="M55">
        <v>1855.18127441406</v>
      </c>
      <c r="N55">
        <v>1826.36975097656</v>
      </c>
      <c r="O55">
        <v>1706.3095703125</v>
      </c>
      <c r="P55">
        <v>1873.34997558593</v>
      </c>
      <c r="Q55">
        <v>1867.02941894531</v>
      </c>
      <c r="R55">
        <v>1282.31762695312</v>
      </c>
      <c r="S55">
        <v>1406.92822265625</v>
      </c>
      <c r="T55">
        <v>1464.37524414062</v>
      </c>
      <c r="U55">
        <v>1513.5283203125</v>
      </c>
      <c r="V55">
        <v>1529.96875</v>
      </c>
      <c r="W55">
        <v>1548.32556152343</v>
      </c>
      <c r="X55">
        <v>1567.42651367187</v>
      </c>
      <c r="Y55">
        <v>4.6036086976528202E-2</v>
      </c>
      <c r="Z55">
        <v>1.2167327105999E-2</v>
      </c>
      <c r="AA55">
        <v>3.1898409128189101E-2</v>
      </c>
      <c r="AB55">
        <v>5.6813403964042698E-2</v>
      </c>
      <c r="AC55">
        <v>40.65966796875</v>
      </c>
      <c r="AD55">
        <v>13.533966064453125</v>
      </c>
      <c r="AE55">
        <v>48.663772583007798</v>
      </c>
      <c r="AF55">
        <v>58.28271484375</v>
      </c>
      <c r="AG55">
        <v>-1.12908935546875</v>
      </c>
      <c r="AH55">
        <v>-4.0008149147033603</v>
      </c>
      <c r="AI55">
        <v>-7.5450687408447203</v>
      </c>
      <c r="AJ55">
        <v>-43.843429565429602</v>
      </c>
      <c r="AK55">
        <v>0</v>
      </c>
      <c r="AL55">
        <v>-23.302406311035099</v>
      </c>
      <c r="AM55">
        <v>-12.08575439453125</v>
      </c>
      <c r="AN55">
        <v>-14.32281494140625</v>
      </c>
      <c r="AO55">
        <v>0.88050079345703125</v>
      </c>
      <c r="AP55">
        <v>54.10498046875</v>
      </c>
      <c r="AQ55">
        <v>-23.302406311035099</v>
      </c>
      <c r="AR55">
        <v>0.20111083984375</v>
      </c>
      <c r="AS55">
        <v>29.13726806640625</v>
      </c>
      <c r="AT55">
        <v>-6.0390138626098597</v>
      </c>
      <c r="AU55">
        <v>40.65966796875</v>
      </c>
      <c r="AV55">
        <v>1825.11083984375</v>
      </c>
      <c r="AW55">
        <v>162.93151855468699</v>
      </c>
      <c r="AX55">
        <v>1881.52868652343</v>
      </c>
      <c r="AY55">
        <v>107.013305664062</v>
      </c>
      <c r="AZ55">
        <v>3280.22924804687</v>
      </c>
      <c r="BA55">
        <v>1425.04797363281</v>
      </c>
      <c r="BB55">
        <v>1931.22680664062</v>
      </c>
      <c r="BC55">
        <v>104.857055664062</v>
      </c>
      <c r="BD55">
        <v>2007.78405761718</v>
      </c>
      <c r="BE55">
        <v>301.47448730468699</v>
      </c>
      <c r="BF55">
        <v>1760.51684570312</v>
      </c>
      <c r="BG55">
        <v>-112.833129882812</v>
      </c>
      <c r="BH55">
        <v>1963.03308105468</v>
      </c>
      <c r="BI55">
        <v>96.003662109375</v>
      </c>
      <c r="BJ55">
        <v>1595.92004394531</v>
      </c>
      <c r="BK55">
        <v>62.311111450195298</v>
      </c>
      <c r="BL55">
        <v>181.49928283691401</v>
      </c>
      <c r="BM55">
        <v>91.496376037597599</v>
      </c>
      <c r="BN55">
        <v>1538.25415039062</v>
      </c>
      <c r="BO55">
        <v>57.194305419921797</v>
      </c>
      <c r="BP55">
        <v>330.19216918945301</v>
      </c>
      <c r="BQ55">
        <v>82.143531799316406</v>
      </c>
      <c r="BR55">
        <v>1572.64477539062</v>
      </c>
      <c r="BS55">
        <v>51.162567138671797</v>
      </c>
      <c r="BT55">
        <v>50.272552490234297</v>
      </c>
      <c r="BU55">
        <v>86.437049865722599</v>
      </c>
      <c r="BV55">
        <v>1608.99206542968</v>
      </c>
      <c r="BW55">
        <v>50.717216491699197</v>
      </c>
      <c r="BX55">
        <v>169.74667358398401</v>
      </c>
      <c r="BY55">
        <v>133.5771484375</v>
      </c>
    </row>
    <row r="56" spans="1:77" x14ac:dyDescent="0.25">
      <c r="A56">
        <v>48005</v>
      </c>
      <c r="B56" t="s">
        <v>1136</v>
      </c>
      <c r="C56">
        <v>329</v>
      </c>
      <c r="D56" t="s">
        <v>2304</v>
      </c>
      <c r="E56">
        <v>1790.79943847656</v>
      </c>
      <c r="F56">
        <v>2134.78955078125</v>
      </c>
      <c r="G56" t="s">
        <v>1137</v>
      </c>
      <c r="H56">
        <v>-5.6830883026123047E-2</v>
      </c>
      <c r="I56">
        <v>5.1618576049804688E-2</v>
      </c>
      <c r="J56">
        <v>-1</v>
      </c>
      <c r="K56">
        <v>1683.89526367187</v>
      </c>
      <c r="L56">
        <v>1486.48193359375</v>
      </c>
      <c r="M56">
        <v>1601.63256835937</v>
      </c>
      <c r="N56">
        <v>2004.56677246093</v>
      </c>
      <c r="O56">
        <v>1431.1494140625</v>
      </c>
      <c r="P56">
        <v>1571.33142089843</v>
      </c>
      <c r="Q56">
        <v>1790.79943847656</v>
      </c>
      <c r="R56">
        <v>1585.06079101562</v>
      </c>
      <c r="S56">
        <v>1737.35656738281</v>
      </c>
      <c r="T56">
        <v>1800.31030273437</v>
      </c>
      <c r="U56">
        <v>2135.9453125</v>
      </c>
      <c r="V56">
        <v>1952.60632324218</v>
      </c>
      <c r="W56">
        <v>2221.6298828125</v>
      </c>
      <c r="X56">
        <v>2134.78955078125</v>
      </c>
      <c r="Y56">
        <v>0.11861589550972</v>
      </c>
      <c r="Z56">
        <v>4.5611109584569903E-2</v>
      </c>
      <c r="AA56">
        <v>5.9827417135238599E-2</v>
      </c>
      <c r="AB56">
        <v>0.10453988611698201</v>
      </c>
      <c r="AC56">
        <v>-213.767333984375</v>
      </c>
      <c r="AD56">
        <v>-155.231201171875</v>
      </c>
      <c r="AE56">
        <v>-29.300827026367099</v>
      </c>
      <c r="AF56">
        <v>-90.654296875</v>
      </c>
      <c r="AG56">
        <v>31.9085998535156</v>
      </c>
      <c r="AH56">
        <v>0</v>
      </c>
      <c r="AI56">
        <v>-13.867931365966699</v>
      </c>
      <c r="AJ56">
        <v>42.877281188964801</v>
      </c>
      <c r="AK56">
        <v>0</v>
      </c>
      <c r="AL56">
        <v>0.50098800659179688</v>
      </c>
      <c r="AM56">
        <v>6.5385704040527299</v>
      </c>
      <c r="AN56">
        <v>-2.6141357421875</v>
      </c>
      <c r="AO56">
        <v>-2.7712135314941402</v>
      </c>
      <c r="AP56">
        <v>-209.70989990234301</v>
      </c>
      <c r="AQ56">
        <v>0.50098800659179688</v>
      </c>
      <c r="AR56">
        <v>-12.85888671875</v>
      </c>
      <c r="AS56">
        <v>36.350433349609297</v>
      </c>
      <c r="AT56">
        <v>-22.664688110351499</v>
      </c>
      <c r="AU56">
        <v>-213.767333984375</v>
      </c>
      <c r="AV56">
        <v>1783.64965820312</v>
      </c>
      <c r="AW56">
        <v>99.75439453125</v>
      </c>
      <c r="AX56">
        <v>2182.73803710937</v>
      </c>
      <c r="AY56">
        <v>696.256103515625</v>
      </c>
      <c r="AZ56">
        <v>2011.14453125</v>
      </c>
      <c r="BA56">
        <v>409.511962890625</v>
      </c>
      <c r="BB56">
        <v>2046.71508789062</v>
      </c>
      <c r="BC56">
        <v>42.1483154296875</v>
      </c>
      <c r="BD56">
        <v>1468.41662597656</v>
      </c>
      <c r="BE56">
        <v>37.2672119140625</v>
      </c>
      <c r="BF56">
        <v>2189.71313476562</v>
      </c>
      <c r="BG56">
        <v>618.38171386718705</v>
      </c>
      <c r="BH56">
        <v>2195.6474609375</v>
      </c>
      <c r="BI56">
        <v>404.84802246093699</v>
      </c>
      <c r="BJ56">
        <v>1235.26403808593</v>
      </c>
      <c r="BK56">
        <v>0</v>
      </c>
      <c r="BL56">
        <v>656.50744628906205</v>
      </c>
      <c r="BM56">
        <v>154.94361877441401</v>
      </c>
      <c r="BN56">
        <v>1158.75866699218</v>
      </c>
      <c r="BO56">
        <v>0</v>
      </c>
      <c r="BP56">
        <v>233.95689392089801</v>
      </c>
      <c r="BQ56">
        <v>75.701148986816406</v>
      </c>
      <c r="BR56">
        <v>1178.05920410156</v>
      </c>
      <c r="BS56">
        <v>0</v>
      </c>
      <c r="BT56">
        <v>945.36389160156205</v>
      </c>
      <c r="BU56">
        <v>66.289939880370994</v>
      </c>
      <c r="BV56">
        <v>1239.22192382812</v>
      </c>
      <c r="BW56">
        <v>0</v>
      </c>
      <c r="BX56">
        <v>865</v>
      </c>
      <c r="BY56">
        <v>91.425529479980398</v>
      </c>
    </row>
    <row r="57" spans="1:77" x14ac:dyDescent="0.25">
      <c r="A57">
        <v>13055</v>
      </c>
      <c r="B57" t="s">
        <v>340</v>
      </c>
      <c r="C57">
        <v>480</v>
      </c>
      <c r="D57" t="s">
        <v>2304</v>
      </c>
      <c r="E57">
        <v>1696.87707519531</v>
      </c>
      <c r="F57">
        <v>2134.78955078125</v>
      </c>
      <c r="G57" t="s">
        <v>341</v>
      </c>
      <c r="H57">
        <v>-0.35326862335205078</v>
      </c>
      <c r="I57">
        <v>0.35274505615234375</v>
      </c>
      <c r="J57">
        <v>-1</v>
      </c>
      <c r="K57">
        <v>1138.78295898437</v>
      </c>
      <c r="L57">
        <v>1202.48095703125</v>
      </c>
      <c r="M57">
        <v>1327.84448242187</v>
      </c>
      <c r="N57">
        <v>1556.30847167968</v>
      </c>
      <c r="O57">
        <v>1562.71740722656</v>
      </c>
      <c r="P57">
        <v>1636.70251464843</v>
      </c>
      <c r="Q57">
        <v>1696.87707519531</v>
      </c>
      <c r="R57">
        <v>1585.06079101562</v>
      </c>
      <c r="S57">
        <v>1737.35656738281</v>
      </c>
      <c r="T57">
        <v>1800.31030273437</v>
      </c>
      <c r="U57">
        <v>2135.9453125</v>
      </c>
      <c r="V57">
        <v>1952.60632324218</v>
      </c>
      <c r="W57">
        <v>2221.6298828125</v>
      </c>
      <c r="X57">
        <v>2134.78955078125</v>
      </c>
      <c r="Y57">
        <v>4.2041383683681502E-2</v>
      </c>
      <c r="Z57">
        <v>4.5611109584569903E-2</v>
      </c>
      <c r="AA57">
        <v>0.10973233729600899</v>
      </c>
      <c r="AB57">
        <v>0.10453988611698201</v>
      </c>
      <c r="AC57">
        <v>140.568603515625</v>
      </c>
      <c r="AD57">
        <v>42.451751708984297</v>
      </c>
      <c r="AE57">
        <v>20.103782653808501</v>
      </c>
      <c r="AF57">
        <v>28.01361083984375</v>
      </c>
      <c r="AG57">
        <v>36.8792114257812</v>
      </c>
      <c r="AH57">
        <v>0.56612205505371094</v>
      </c>
      <c r="AI57">
        <v>37.142829895019503</v>
      </c>
      <c r="AJ57">
        <v>-34.575714111328097</v>
      </c>
      <c r="AK57">
        <v>0</v>
      </c>
      <c r="AL57">
        <v>9.9870147705078107</v>
      </c>
      <c r="AM57">
        <v>14.2724609375</v>
      </c>
      <c r="AN57">
        <v>57.4805908203125</v>
      </c>
      <c r="AO57">
        <v>3.9951972961425701</v>
      </c>
      <c r="AP57">
        <v>69.711181640625</v>
      </c>
      <c r="AQ57">
        <v>9.9870147705078107</v>
      </c>
      <c r="AR57">
        <v>-64.885948181152301</v>
      </c>
      <c r="AS57">
        <v>64.280563354492102</v>
      </c>
      <c r="AT57">
        <v>0</v>
      </c>
      <c r="AU57">
        <v>140.568603515625</v>
      </c>
      <c r="AV57">
        <v>1050.58630371093</v>
      </c>
      <c r="AW57">
        <v>-88.1966552734375</v>
      </c>
      <c r="AX57">
        <v>1195.48620605468</v>
      </c>
      <c r="AY57">
        <v>-6.9947509765625</v>
      </c>
      <c r="AZ57">
        <v>3037.38525390625</v>
      </c>
      <c r="BA57">
        <v>1709.54077148437</v>
      </c>
      <c r="BB57">
        <v>1871.09228515625</v>
      </c>
      <c r="BC57">
        <v>314.78381347656199</v>
      </c>
      <c r="BD57">
        <v>1924.13439941406</v>
      </c>
      <c r="BE57">
        <v>361.4169921875</v>
      </c>
      <c r="BF57">
        <v>1685.68383789062</v>
      </c>
      <c r="BG57">
        <v>48.9813232421875</v>
      </c>
      <c r="BH57">
        <v>1767.72082519531</v>
      </c>
      <c r="BI57">
        <v>70.84375</v>
      </c>
      <c r="BJ57">
        <v>693.125732421875</v>
      </c>
      <c r="BK57">
        <v>69.950881958007798</v>
      </c>
      <c r="BL57">
        <v>1054.13354492187</v>
      </c>
      <c r="BM57">
        <v>53.882122039794901</v>
      </c>
      <c r="BN57">
        <v>710.65020751953102</v>
      </c>
      <c r="BO57">
        <v>69.776679992675696</v>
      </c>
      <c r="BP57">
        <v>1103.96447753906</v>
      </c>
      <c r="BQ57">
        <v>39.743083953857401</v>
      </c>
      <c r="BR57">
        <v>759.107421875</v>
      </c>
      <c r="BS57">
        <v>71.820251464843693</v>
      </c>
      <c r="BT57">
        <v>792.89465332031205</v>
      </c>
      <c r="BU57">
        <v>61.861568450927699</v>
      </c>
      <c r="BV57">
        <v>727.00622558593705</v>
      </c>
      <c r="BW57">
        <v>69.787498474120994</v>
      </c>
      <c r="BX57">
        <v>860.59375</v>
      </c>
      <c r="BY57">
        <v>110.33333587646401</v>
      </c>
    </row>
    <row r="58" spans="1:77" x14ac:dyDescent="0.25">
      <c r="A58">
        <v>73015</v>
      </c>
      <c r="B58" t="s">
        <v>1683</v>
      </c>
      <c r="C58">
        <v>56552</v>
      </c>
      <c r="D58" t="s">
        <v>2310</v>
      </c>
      <c r="E58">
        <v>1756.39880371093</v>
      </c>
      <c r="F58">
        <v>1600.75476074218</v>
      </c>
      <c r="G58" t="s">
        <v>1684</v>
      </c>
      <c r="H58">
        <v>3.1227588653564453E-2</v>
      </c>
      <c r="I58">
        <v>0.10240268707275391</v>
      </c>
      <c r="J58">
        <v>0</v>
      </c>
      <c r="K58">
        <v>1416.77380371093</v>
      </c>
      <c r="L58">
        <v>1440.67590332031</v>
      </c>
      <c r="M58">
        <v>1540.2666015625</v>
      </c>
      <c r="N58">
        <v>1600.58203125</v>
      </c>
      <c r="O58">
        <v>1637.65515136718</v>
      </c>
      <c r="P58">
        <v>1727.13830566406</v>
      </c>
      <c r="Q58">
        <v>1756.39880371093</v>
      </c>
      <c r="R58">
        <v>1315.28002929687</v>
      </c>
      <c r="S58">
        <v>1349.78686523437</v>
      </c>
      <c r="T58">
        <v>1454.5166015625</v>
      </c>
      <c r="U58">
        <v>1519.64562988281</v>
      </c>
      <c r="V58">
        <v>1524.50085449218</v>
      </c>
      <c r="W58">
        <v>1569.15380859375</v>
      </c>
      <c r="X58">
        <v>1600.75476074218</v>
      </c>
      <c r="Y58">
        <v>3.5619784146547297E-2</v>
      </c>
      <c r="Z58">
        <v>2.47043147683144E-2</v>
      </c>
      <c r="AA58">
        <v>4.1499678045511197E-2</v>
      </c>
      <c r="AB58">
        <v>4.93201985955238E-2</v>
      </c>
      <c r="AC58">
        <v>155.81677246093699</v>
      </c>
      <c r="AD58">
        <v>-7.93609619140625E-2</v>
      </c>
      <c r="AE58">
        <v>58.621002197265597</v>
      </c>
      <c r="AF58">
        <v>8.60772705078125</v>
      </c>
      <c r="AG58">
        <v>34.061676025390597</v>
      </c>
      <c r="AH58">
        <v>0</v>
      </c>
      <c r="AI58">
        <v>11.315574645996</v>
      </c>
      <c r="AJ58">
        <v>43.775970458984297</v>
      </c>
      <c r="AK58">
        <v>0</v>
      </c>
      <c r="AL58">
        <v>-0.4857025146484375</v>
      </c>
      <c r="AM58">
        <v>-2.1561660766601562</v>
      </c>
      <c r="AN58">
        <v>67.0380859375</v>
      </c>
      <c r="AO58">
        <v>64.601715087890597</v>
      </c>
      <c r="AP58">
        <v>-49.188720703125</v>
      </c>
      <c r="AQ58">
        <v>-0.4857025146484375</v>
      </c>
      <c r="AR58">
        <v>-4.663116455078125</v>
      </c>
      <c r="AS58">
        <v>85.902648925781193</v>
      </c>
      <c r="AT58">
        <v>-7.3880305290222097</v>
      </c>
      <c r="AU58">
        <v>155.81677246093699</v>
      </c>
      <c r="AV58">
        <v>1592.06311035156</v>
      </c>
      <c r="AW58">
        <v>175.289306640625</v>
      </c>
      <c r="AX58">
        <v>1727.08374023437</v>
      </c>
      <c r="AY58">
        <v>286.40783691406199</v>
      </c>
      <c r="AZ58">
        <v>1639.8134765625</v>
      </c>
      <c r="BA58">
        <v>99.546875</v>
      </c>
      <c r="BB58">
        <v>1520.8427734375</v>
      </c>
      <c r="BC58">
        <v>-79.7392578125</v>
      </c>
      <c r="BD58">
        <v>1696.48828125</v>
      </c>
      <c r="BE58">
        <v>58.8331298828125</v>
      </c>
      <c r="BF58">
        <v>1794.87121582031</v>
      </c>
      <c r="BG58">
        <v>67.73291015625</v>
      </c>
      <c r="BH58">
        <v>1685.06567382812</v>
      </c>
      <c r="BI58">
        <v>-71.3331298828125</v>
      </c>
      <c r="BJ58">
        <v>1160.50744628906</v>
      </c>
      <c r="BK58">
        <v>26.108139038085898</v>
      </c>
      <c r="BL58">
        <v>-0.44842666387558</v>
      </c>
      <c r="BM58">
        <v>334.67565917968699</v>
      </c>
      <c r="BN58">
        <v>1206.52380371093</v>
      </c>
      <c r="BO58">
        <v>24.080739974975501</v>
      </c>
      <c r="BP58">
        <v>89.813179016113196</v>
      </c>
      <c r="BQ58">
        <v>376.07058715820301</v>
      </c>
      <c r="BR58">
        <v>1263.65649414062</v>
      </c>
      <c r="BS58">
        <v>21.756483078002901</v>
      </c>
      <c r="BT58">
        <v>155.90898132324199</v>
      </c>
      <c r="BU58">
        <v>353.54928588867102</v>
      </c>
      <c r="BV58">
        <v>1328.37316894531</v>
      </c>
      <c r="BW58">
        <v>21.959983825683501</v>
      </c>
      <c r="BX58">
        <v>125.50779724121</v>
      </c>
      <c r="BY58">
        <v>209.22463989257801</v>
      </c>
    </row>
    <row r="59" spans="1:77" x14ac:dyDescent="0.25">
      <c r="A59">
        <v>98005</v>
      </c>
      <c r="B59" t="s">
        <v>2204</v>
      </c>
      <c r="C59">
        <v>1060</v>
      </c>
      <c r="D59" t="s">
        <v>2306</v>
      </c>
      <c r="E59">
        <v>2175.34423828125</v>
      </c>
      <c r="F59">
        <v>1559.56970214843</v>
      </c>
      <c r="G59" t="s">
        <v>2205</v>
      </c>
      <c r="H59">
        <v>-7.1749210357666016E-2</v>
      </c>
      <c r="I59">
        <v>0.23740386962890625</v>
      </c>
      <c r="J59">
        <v>-0.30222427845001198</v>
      </c>
      <c r="K59">
        <v>1489.7607421875</v>
      </c>
      <c r="L59">
        <v>1581.27429199218</v>
      </c>
      <c r="M59">
        <v>1715.01867675781</v>
      </c>
      <c r="N59">
        <v>1817.39245605468</v>
      </c>
      <c r="O59">
        <v>1909.79760742187</v>
      </c>
      <c r="P59">
        <v>2194.5556640625</v>
      </c>
      <c r="Q59">
        <v>2175.34423828125</v>
      </c>
      <c r="R59">
        <v>1251.85327148437</v>
      </c>
      <c r="S59">
        <v>1331.74450683593</v>
      </c>
      <c r="T59">
        <v>1387.59338378906</v>
      </c>
      <c r="U59">
        <v>1456.439453125</v>
      </c>
      <c r="V59">
        <v>1474.2685546875</v>
      </c>
      <c r="W59">
        <v>1533.48876953125</v>
      </c>
      <c r="X59">
        <v>1559.56970214843</v>
      </c>
      <c r="Y59">
        <v>6.7260220646858201E-2</v>
      </c>
      <c r="Z59">
        <v>2.85232029855251E-2</v>
      </c>
      <c r="AA59">
        <v>6.8507067859172793E-2</v>
      </c>
      <c r="AB59">
        <v>5.1751166582107502E-2</v>
      </c>
      <c r="AC59">
        <v>357.95178222656199</v>
      </c>
      <c r="AD59">
        <v>39.472259521484297</v>
      </c>
      <c r="AE59">
        <v>10.168876647949199</v>
      </c>
      <c r="AF59">
        <v>143.06164550781199</v>
      </c>
      <c r="AG59">
        <v>190.58929443359301</v>
      </c>
      <c r="AH59">
        <v>0</v>
      </c>
      <c r="AI59">
        <v>-24.618404388427699</v>
      </c>
      <c r="AJ59">
        <v>15.954010009765625</v>
      </c>
      <c r="AK59">
        <v>0</v>
      </c>
      <c r="AL59">
        <v>-16.67573928833</v>
      </c>
      <c r="AM59">
        <v>16.588392257690401</v>
      </c>
      <c r="AN59">
        <v>33.022125244140597</v>
      </c>
      <c r="AO59">
        <v>0.26122283935546875</v>
      </c>
      <c r="AP59">
        <v>245.28631591796801</v>
      </c>
      <c r="AQ59">
        <v>-16.67573928833</v>
      </c>
      <c r="AR59">
        <v>-10.9127197265625</v>
      </c>
      <c r="AS59">
        <v>106.970642089843</v>
      </c>
      <c r="AT59">
        <v>0</v>
      </c>
      <c r="AU59">
        <v>357.95178222656199</v>
      </c>
      <c r="AV59">
        <v>1509.82189941406</v>
      </c>
      <c r="AW59">
        <v>20.0611572265625</v>
      </c>
      <c r="AX59">
        <v>1435.66455078125</v>
      </c>
      <c r="AY59">
        <v>-145.60974121093699</v>
      </c>
      <c r="AZ59">
        <v>1820.47119140625</v>
      </c>
      <c r="BA59">
        <v>105.452514648437</v>
      </c>
      <c r="BB59">
        <v>1646.17822265625</v>
      </c>
      <c r="BC59">
        <v>-171.21423339843699</v>
      </c>
      <c r="BD59">
        <v>2079.08374023437</v>
      </c>
      <c r="BE59">
        <v>169.2861328125</v>
      </c>
      <c r="BF59">
        <v>1901.63537597656</v>
      </c>
      <c r="BG59">
        <v>-292.92028808593699</v>
      </c>
      <c r="BH59">
        <v>1813.59716796875</v>
      </c>
      <c r="BI59">
        <v>-361.7470703125</v>
      </c>
      <c r="BJ59">
        <v>960.00720214843705</v>
      </c>
      <c r="BK59">
        <v>395.34384155273398</v>
      </c>
      <c r="BL59">
        <v>157.36723327636699</v>
      </c>
      <c r="BM59">
        <v>133.45994567871</v>
      </c>
      <c r="BN59">
        <v>969.41094970703102</v>
      </c>
      <c r="BO59">
        <v>400.711334228515</v>
      </c>
      <c r="BP59">
        <v>649.15557861328102</v>
      </c>
      <c r="BQ59">
        <v>59.805755615234297</v>
      </c>
      <c r="BR59">
        <v>1174.15930175781</v>
      </c>
      <c r="BS59">
        <v>419.99905395507801</v>
      </c>
      <c r="BT59">
        <v>234.53045654296801</v>
      </c>
      <c r="BU59">
        <v>72.946578979492102</v>
      </c>
      <c r="BV59">
        <v>1177.4736328125</v>
      </c>
      <c r="BW59">
        <v>408.20281982421801</v>
      </c>
      <c r="BX59">
        <v>157.29716491699199</v>
      </c>
      <c r="BY59">
        <v>70.623580932617102</v>
      </c>
    </row>
    <row r="60" spans="1:77" x14ac:dyDescent="0.25">
      <c r="A60">
        <v>83045</v>
      </c>
      <c r="B60" t="s">
        <v>1890</v>
      </c>
      <c r="C60">
        <v>620</v>
      </c>
      <c r="D60" t="s">
        <v>2304</v>
      </c>
      <c r="E60">
        <v>3580.92895507812</v>
      </c>
      <c r="F60">
        <v>2134.78955078125</v>
      </c>
      <c r="G60" t="s">
        <v>1891</v>
      </c>
      <c r="H60">
        <v>1.1485099792480469E-2</v>
      </c>
      <c r="I60">
        <v>0.15538311004638672</v>
      </c>
      <c r="J60">
        <v>0</v>
      </c>
      <c r="K60">
        <v>2481.51293945312</v>
      </c>
      <c r="L60">
        <v>2583.38305664062</v>
      </c>
      <c r="M60">
        <v>3247.66088867187</v>
      </c>
      <c r="N60">
        <v>2736.685546875</v>
      </c>
      <c r="O60">
        <v>2814.80151367187</v>
      </c>
      <c r="P60">
        <v>3210.49609375</v>
      </c>
      <c r="Q60">
        <v>3580.92895507812</v>
      </c>
      <c r="R60">
        <v>1585.06079101562</v>
      </c>
      <c r="S60">
        <v>1737.35656738281</v>
      </c>
      <c r="T60">
        <v>1800.31030273437</v>
      </c>
      <c r="U60">
        <v>2135.9453125</v>
      </c>
      <c r="V60">
        <v>1952.60632324218</v>
      </c>
      <c r="W60">
        <v>2221.6298828125</v>
      </c>
      <c r="X60">
        <v>2134.78955078125</v>
      </c>
      <c r="Y60">
        <v>0.127908751368523</v>
      </c>
      <c r="Z60">
        <v>4.5611109584569903E-2</v>
      </c>
      <c r="AA60">
        <v>3.3164445310831098E-2</v>
      </c>
      <c r="AB60">
        <v>0.10453988611698201</v>
      </c>
      <c r="AC60">
        <v>844.243408203125</v>
      </c>
      <c r="AD60">
        <v>107.14801025390599</v>
      </c>
      <c r="AE60">
        <v>97.328704833984304</v>
      </c>
      <c r="AF60">
        <v>524.01141357421795</v>
      </c>
      <c r="AG60">
        <v>45.2191772460937</v>
      </c>
      <c r="AH60">
        <v>-11.105628967285099</v>
      </c>
      <c r="AI60">
        <v>0.581298828125</v>
      </c>
      <c r="AJ60">
        <v>71.976150512695298</v>
      </c>
      <c r="AK60">
        <v>0</v>
      </c>
      <c r="AL60">
        <v>9.0844306945800692</v>
      </c>
      <c r="AM60">
        <v>-26.917900085449201</v>
      </c>
      <c r="AN60">
        <v>71.223327636718693</v>
      </c>
      <c r="AO60">
        <v>16.615371704101499</v>
      </c>
      <c r="AP60">
        <v>666.80944824218705</v>
      </c>
      <c r="AQ60">
        <v>9.0844306945800692</v>
      </c>
      <c r="AR60">
        <v>32.313995361328097</v>
      </c>
      <c r="AS60">
        <v>48.196990966796797</v>
      </c>
      <c r="AT60">
        <v>0</v>
      </c>
      <c r="AU60">
        <v>844.243408203125</v>
      </c>
      <c r="AV60">
        <v>2841.81616210937</v>
      </c>
      <c r="AW60">
        <v>360.30322265625</v>
      </c>
      <c r="AX60">
        <v>3124.64379882812</v>
      </c>
      <c r="AY60">
        <v>541.2607421875</v>
      </c>
      <c r="AZ60">
        <v>3271.86645507812</v>
      </c>
      <c r="BA60">
        <v>24.20556640625</v>
      </c>
      <c r="BB60">
        <v>3113.40209960937</v>
      </c>
      <c r="BC60">
        <v>376.716552734375</v>
      </c>
      <c r="BD60">
        <v>2681.17016601562</v>
      </c>
      <c r="BE60">
        <v>-133.63134765625</v>
      </c>
      <c r="BF60">
        <v>3225.6162109375</v>
      </c>
      <c r="BG60">
        <v>15.1201171875</v>
      </c>
      <c r="BH60">
        <v>3447.08862304687</v>
      </c>
      <c r="BI60">
        <v>-133.84033203125</v>
      </c>
      <c r="BJ60">
        <v>2034.29675292968</v>
      </c>
      <c r="BK60">
        <v>7.42136478424072</v>
      </c>
      <c r="BL60">
        <v>891.92138671875</v>
      </c>
      <c r="BM60">
        <v>179.762603759765</v>
      </c>
      <c r="BN60">
        <v>2091.09252929687</v>
      </c>
      <c r="BO60">
        <v>7.1119403839111301</v>
      </c>
      <c r="BP60">
        <v>459.68804931640602</v>
      </c>
      <c r="BQ60">
        <v>123.277618408203</v>
      </c>
      <c r="BR60">
        <v>2233.51318359375</v>
      </c>
      <c r="BS60">
        <v>7.2418098449706996</v>
      </c>
      <c r="BT60">
        <v>798.45556640625</v>
      </c>
      <c r="BU60">
        <v>186.40560913085901</v>
      </c>
      <c r="BV60">
        <v>2348.166015625</v>
      </c>
      <c r="BW60">
        <v>7.1951613426208398</v>
      </c>
      <c r="BX60">
        <v>898.29193115234295</v>
      </c>
      <c r="BY60">
        <v>193.43548583984301</v>
      </c>
    </row>
    <row r="61" spans="1:77" x14ac:dyDescent="0.25">
      <c r="A61">
        <v>80115</v>
      </c>
      <c r="B61" t="s">
        <v>1851</v>
      </c>
      <c r="C61">
        <v>368</v>
      </c>
      <c r="D61" t="s">
        <v>2304</v>
      </c>
      <c r="E61">
        <v>2915.98901367187</v>
      </c>
      <c r="F61">
        <v>2134.78955078125</v>
      </c>
      <c r="G61" t="s">
        <v>1852</v>
      </c>
      <c r="H61">
        <v>5.2916049957275391E-2</v>
      </c>
      <c r="I61">
        <v>5.5943489074707031E-2</v>
      </c>
      <c r="J61">
        <v>0</v>
      </c>
      <c r="K61">
        <v>1811.64074707031</v>
      </c>
      <c r="L61">
        <v>1800.2314453125</v>
      </c>
      <c r="M61">
        <v>1997.71057128906</v>
      </c>
      <c r="N61">
        <v>2821.16796875</v>
      </c>
      <c r="O61">
        <v>2891.54541015625</v>
      </c>
      <c r="P61">
        <v>3162.81811523437</v>
      </c>
      <c r="Q61">
        <v>2915.98901367187</v>
      </c>
      <c r="R61">
        <v>1585.06079101562</v>
      </c>
      <c r="S61">
        <v>1737.35656738281</v>
      </c>
      <c r="T61">
        <v>1800.31030273437</v>
      </c>
      <c r="U61">
        <v>2135.9453125</v>
      </c>
      <c r="V61">
        <v>1952.60632324218</v>
      </c>
      <c r="W61">
        <v>2221.6298828125</v>
      </c>
      <c r="X61">
        <v>2134.78955078125</v>
      </c>
      <c r="Y61">
        <v>4.2178416624665304E-3</v>
      </c>
      <c r="Z61">
        <v>4.5611109584569903E-2</v>
      </c>
      <c r="AA61">
        <v>0.15909479558467901</v>
      </c>
      <c r="AB61">
        <v>0.10453988611698201</v>
      </c>
      <c r="AC61">
        <v>94.821044921875</v>
      </c>
      <c r="AD61">
        <v>-79.344482421875</v>
      </c>
      <c r="AE61">
        <v>53.893524169921797</v>
      </c>
      <c r="AF61">
        <v>93.3856201171875</v>
      </c>
      <c r="AG61">
        <v>-40.0279541015625</v>
      </c>
      <c r="AH61">
        <v>6.61413049697875</v>
      </c>
      <c r="AI61">
        <v>70.149658203125</v>
      </c>
      <c r="AJ61">
        <v>1.7975578308105469</v>
      </c>
      <c r="AK61">
        <v>0</v>
      </c>
      <c r="AL61">
        <v>-11.6467971801757</v>
      </c>
      <c r="AM61">
        <v>66.086448669433494</v>
      </c>
      <c r="AN61">
        <v>155.98095703125</v>
      </c>
      <c r="AO61">
        <v>4.338592529296875</v>
      </c>
      <c r="AP61">
        <v>-127.331909179687</v>
      </c>
      <c r="AQ61">
        <v>-11.6467971801757</v>
      </c>
      <c r="AR61">
        <v>-1.556732177734375</v>
      </c>
      <c r="AS61">
        <v>86.572235107421804</v>
      </c>
      <c r="AT61">
        <v>-11.535161972045801</v>
      </c>
      <c r="AU61">
        <v>94.821044921875</v>
      </c>
      <c r="AV61">
        <v>2340.52905273437</v>
      </c>
      <c r="AW61">
        <v>528.88830566406205</v>
      </c>
      <c r="AX61">
        <v>2100.16088867187</v>
      </c>
      <c r="AY61">
        <v>299.929443359375</v>
      </c>
      <c r="AZ61">
        <v>3200.68505859375</v>
      </c>
      <c r="BA61">
        <v>1202.97448730468</v>
      </c>
      <c r="BB61">
        <v>3013.22045898437</v>
      </c>
      <c r="BC61">
        <v>192.052490234375</v>
      </c>
      <c r="BD61">
        <v>2811.5947265625</v>
      </c>
      <c r="BE61">
        <v>-79.95068359375</v>
      </c>
      <c r="BF61">
        <v>2999.32348632812</v>
      </c>
      <c r="BG61">
        <v>-163.49462890625</v>
      </c>
      <c r="BH61">
        <v>2954.64135742187</v>
      </c>
      <c r="BI61">
        <v>38.65234375</v>
      </c>
      <c r="BJ61">
        <v>1793.18115234375</v>
      </c>
      <c r="BK61">
        <v>35.952754974365199</v>
      </c>
      <c r="BL61">
        <v>977.2939453125</v>
      </c>
      <c r="BM61">
        <v>206.79264831542901</v>
      </c>
      <c r="BN61">
        <v>1914.251953125</v>
      </c>
      <c r="BO61">
        <v>35.579219818115199</v>
      </c>
      <c r="BP61">
        <v>671.31689453125</v>
      </c>
      <c r="BQ61">
        <v>190.44674682617099</v>
      </c>
      <c r="BR61">
        <v>1929.05078125</v>
      </c>
      <c r="BS61">
        <v>36.625667572021399</v>
      </c>
      <c r="BT61">
        <v>830.71124267578102</v>
      </c>
      <c r="BU61">
        <v>202.93583679199199</v>
      </c>
      <c r="BV61">
        <v>2042.95385742187</v>
      </c>
      <c r="BW61">
        <v>37.222827911376903</v>
      </c>
      <c r="BX61">
        <v>737.26361083984295</v>
      </c>
      <c r="BY61">
        <v>137.201080322265</v>
      </c>
    </row>
    <row r="62" spans="1:77" x14ac:dyDescent="0.25">
      <c r="A62">
        <v>73005</v>
      </c>
      <c r="B62" t="s">
        <v>1679</v>
      </c>
      <c r="C62">
        <v>27358</v>
      </c>
      <c r="D62" t="s">
        <v>2308</v>
      </c>
      <c r="E62">
        <v>2061.62133789062</v>
      </c>
      <c r="F62">
        <v>1775.30554199218</v>
      </c>
      <c r="G62" t="s">
        <v>1680</v>
      </c>
      <c r="H62">
        <v>9.0655803680419922E-2</v>
      </c>
      <c r="I62">
        <v>8.3172798156738281E-2</v>
      </c>
      <c r="J62">
        <v>0</v>
      </c>
      <c r="K62">
        <v>1576.203125</v>
      </c>
      <c r="L62">
        <v>1748.4892578125</v>
      </c>
      <c r="M62">
        <v>1825.96057128906</v>
      </c>
      <c r="N62">
        <v>1942.11706542968</v>
      </c>
      <c r="O62">
        <v>1898.79858398437</v>
      </c>
      <c r="P62">
        <v>1893.94055175781</v>
      </c>
      <c r="Q62">
        <v>2061.62133789062</v>
      </c>
      <c r="R62">
        <v>1563.77587890625</v>
      </c>
      <c r="S62">
        <v>1632.09204101562</v>
      </c>
      <c r="T62">
        <v>1695.08569335937</v>
      </c>
      <c r="U62">
        <v>1708.62805175781</v>
      </c>
      <c r="V62">
        <v>1716.42858886718</v>
      </c>
      <c r="W62">
        <v>1726.32397460937</v>
      </c>
      <c r="X62">
        <v>1775.30554199218</v>
      </c>
      <c r="Y62">
        <v>4.1993476450443303E-2</v>
      </c>
      <c r="Z62">
        <v>1.7006397247314453E-2</v>
      </c>
      <c r="AA62">
        <v>7.2064891457557706E-2</v>
      </c>
      <c r="AB62">
        <v>2.99694444984198E-2</v>
      </c>
      <c r="AC62">
        <v>119.504272460937</v>
      </c>
      <c r="AD62">
        <v>92.262664794921804</v>
      </c>
      <c r="AE62">
        <v>74.792907714843693</v>
      </c>
      <c r="AF62">
        <v>-15.230438232421875</v>
      </c>
      <c r="AG62">
        <v>33.7344970703125</v>
      </c>
      <c r="AH62">
        <v>0</v>
      </c>
      <c r="AI62">
        <v>-9.3448143005371005</v>
      </c>
      <c r="AJ62">
        <v>-22.68768310546875</v>
      </c>
      <c r="AK62">
        <v>0</v>
      </c>
      <c r="AL62">
        <v>-34.022933959960902</v>
      </c>
      <c r="AM62">
        <v>7.9086380004882804</v>
      </c>
      <c r="AN62">
        <v>86.8797607421875</v>
      </c>
      <c r="AO62">
        <v>-39.4865112304687</v>
      </c>
      <c r="AP62">
        <v>50.5816040039062</v>
      </c>
      <c r="AQ62">
        <v>-34.022933959960902</v>
      </c>
      <c r="AR62">
        <v>32.2655639648437</v>
      </c>
      <c r="AS62">
        <v>22.11688232421875</v>
      </c>
      <c r="AT62">
        <v>1.1698532104492187</v>
      </c>
      <c r="AU62">
        <v>119.504272460937</v>
      </c>
      <c r="AV62">
        <v>1839.544921875</v>
      </c>
      <c r="AW62">
        <v>263.341796875</v>
      </c>
      <c r="AX62">
        <v>1858.71716308593</v>
      </c>
      <c r="AY62">
        <v>110.227905273437</v>
      </c>
      <c r="AZ62">
        <v>1900.34106445312</v>
      </c>
      <c r="BA62">
        <v>74.3804931640625</v>
      </c>
      <c r="BB62">
        <v>2236.693359375</v>
      </c>
      <c r="BC62">
        <v>294.57629394531199</v>
      </c>
      <c r="BD62">
        <v>1909.37939453125</v>
      </c>
      <c r="BE62">
        <v>10.580810546875</v>
      </c>
      <c r="BF62">
        <v>2160.35766601562</v>
      </c>
      <c r="BG62">
        <v>266.41711425781199</v>
      </c>
      <c r="BH62">
        <v>2213.35424804687</v>
      </c>
      <c r="BI62">
        <v>151.73291015625</v>
      </c>
      <c r="BJ62">
        <v>1633.77233886718</v>
      </c>
      <c r="BK62">
        <v>28.1909465789794</v>
      </c>
      <c r="BL62">
        <v>276.445556640625</v>
      </c>
      <c r="BM62">
        <v>298.28448486328102</v>
      </c>
      <c r="BN62">
        <v>1685.51611328125</v>
      </c>
      <c r="BO62">
        <v>31.439723968505799</v>
      </c>
      <c r="BP62">
        <v>41.0672187805175</v>
      </c>
      <c r="BQ62">
        <v>151.356353759765</v>
      </c>
      <c r="BR62">
        <v>1783.84094238281</v>
      </c>
      <c r="BS62">
        <v>29.703821182250898</v>
      </c>
      <c r="BT62">
        <v>121.664901733398</v>
      </c>
      <c r="BU62">
        <v>225.14791870117099</v>
      </c>
      <c r="BV62">
        <v>1905.94750976562</v>
      </c>
      <c r="BW62">
        <v>30.309343338012599</v>
      </c>
      <c r="BX62">
        <v>55.483001708984297</v>
      </c>
      <c r="BY62">
        <v>221.61444091796801</v>
      </c>
    </row>
    <row r="63" spans="1:77" x14ac:dyDescent="0.25">
      <c r="A63">
        <v>21045</v>
      </c>
      <c r="B63" t="s">
        <v>541</v>
      </c>
      <c r="C63">
        <v>7260</v>
      </c>
      <c r="D63" t="s">
        <v>2307</v>
      </c>
      <c r="E63">
        <v>1563.61352539062</v>
      </c>
      <c r="F63">
        <v>1570.03991699218</v>
      </c>
      <c r="G63" t="s">
        <v>542</v>
      </c>
      <c r="H63">
        <v>-9.8344326019287109E-2</v>
      </c>
      <c r="I63">
        <v>0.2027740478515625</v>
      </c>
      <c r="J63">
        <v>-0.48499464988708502</v>
      </c>
      <c r="K63">
        <v>1272.15380859375</v>
      </c>
      <c r="L63">
        <v>1343.72973632812</v>
      </c>
      <c r="M63">
        <v>1426.37194824218</v>
      </c>
      <c r="N63">
        <v>1616.53894042968</v>
      </c>
      <c r="O63">
        <v>1489.3173828125</v>
      </c>
      <c r="P63">
        <v>1463.28491210937</v>
      </c>
      <c r="Q63">
        <v>1563.61352539062</v>
      </c>
      <c r="R63">
        <v>1379.04382324218</v>
      </c>
      <c r="S63">
        <v>1434.58068847656</v>
      </c>
      <c r="T63">
        <v>1486.83984375</v>
      </c>
      <c r="U63">
        <v>1521.38977050781</v>
      </c>
      <c r="V63">
        <v>1550.1142578125</v>
      </c>
      <c r="W63">
        <v>1601.97680664062</v>
      </c>
      <c r="X63">
        <v>1570.03991699218</v>
      </c>
      <c r="Y63">
        <v>2.46394667774439E-2</v>
      </c>
      <c r="Z63">
        <v>6.4066355116665398E-3</v>
      </c>
      <c r="AA63">
        <v>8.3133988082408905E-2</v>
      </c>
      <c r="AB63">
        <v>3.3286627382040003E-2</v>
      </c>
      <c r="AC63">
        <v>-52.9254150390625</v>
      </c>
      <c r="AD63">
        <v>26.576370239257798</v>
      </c>
      <c r="AE63">
        <v>14.1979827880859</v>
      </c>
      <c r="AF63">
        <v>43.552764892578097</v>
      </c>
      <c r="AG63">
        <v>6.3040771484375</v>
      </c>
      <c r="AH63">
        <v>0.609940886497497</v>
      </c>
      <c r="AI63">
        <v>-103.692909240722</v>
      </c>
      <c r="AJ63">
        <v>5.174102783203125</v>
      </c>
      <c r="AK63">
        <v>0</v>
      </c>
      <c r="AL63">
        <v>-45.647727966308501</v>
      </c>
      <c r="AM63">
        <v>15.630424499511699</v>
      </c>
      <c r="AN63">
        <v>34.628387451171797</v>
      </c>
      <c r="AO63">
        <v>9.14422607421875</v>
      </c>
      <c r="AP63">
        <v>-93.878845214843693</v>
      </c>
      <c r="AQ63">
        <v>-45.647727966308501</v>
      </c>
      <c r="AR63">
        <v>25.746322631835898</v>
      </c>
      <c r="AS63">
        <v>17.0822448730468</v>
      </c>
      <c r="AT63">
        <v>0</v>
      </c>
      <c r="AU63">
        <v>-52.9254150390625</v>
      </c>
      <c r="AV63">
        <v>1741.89501953125</v>
      </c>
      <c r="AW63">
        <v>469.7412109375</v>
      </c>
      <c r="AX63">
        <v>1560.67504882812</v>
      </c>
      <c r="AY63">
        <v>216.9453125</v>
      </c>
      <c r="AZ63">
        <v>1649.37451171875</v>
      </c>
      <c r="BA63">
        <v>223.00256347656199</v>
      </c>
      <c r="BB63">
        <v>1590.81140136718</v>
      </c>
      <c r="BC63">
        <v>-25.7275390625</v>
      </c>
      <c r="BD63">
        <v>1562.58288574218</v>
      </c>
      <c r="BE63">
        <v>73.2655029296875</v>
      </c>
      <c r="BF63">
        <v>1723.70092773437</v>
      </c>
      <c r="BG63">
        <v>260.416015625</v>
      </c>
      <c r="BH63">
        <v>2706.3095703125</v>
      </c>
      <c r="BI63">
        <v>1142.69604492187</v>
      </c>
      <c r="BJ63">
        <v>1236.04028320312</v>
      </c>
      <c r="BK63">
        <v>19.107364654541001</v>
      </c>
      <c r="BL63">
        <v>74.324813842773395</v>
      </c>
      <c r="BM63">
        <v>261.33905029296801</v>
      </c>
      <c r="BN63">
        <v>1280.91796875</v>
      </c>
      <c r="BO63">
        <v>84.885459899902301</v>
      </c>
      <c r="BP63">
        <v>8.9087467193603498</v>
      </c>
      <c r="BQ63">
        <v>187.87075805664</v>
      </c>
      <c r="BR63">
        <v>1330.22192382812</v>
      </c>
      <c r="BS63">
        <v>9.5865306854247994</v>
      </c>
      <c r="BT63">
        <v>292.88897705078102</v>
      </c>
      <c r="BU63">
        <v>91.003494262695298</v>
      </c>
      <c r="BV63">
        <v>1370.12744140625</v>
      </c>
      <c r="BW63">
        <v>14.860606193542401</v>
      </c>
      <c r="BX63">
        <v>203.75027465820301</v>
      </c>
      <c r="BY63">
        <v>1117.57141113281</v>
      </c>
    </row>
    <row r="64" spans="1:77" x14ac:dyDescent="0.25">
      <c r="A64">
        <v>73030</v>
      </c>
      <c r="B64" t="s">
        <v>1689</v>
      </c>
      <c r="C64">
        <v>9756</v>
      </c>
      <c r="D64" t="s">
        <v>2307</v>
      </c>
      <c r="E64">
        <v>1490.93212890625</v>
      </c>
      <c r="F64">
        <v>1570.03991699218</v>
      </c>
      <c r="G64" t="s">
        <v>1690</v>
      </c>
      <c r="H64">
        <v>-4.9594402313232422E-2</v>
      </c>
      <c r="I64">
        <v>8.5747718811035156E-2</v>
      </c>
      <c r="J64">
        <v>-0.57837575674056996</v>
      </c>
      <c r="K64">
        <v>1348.36010742187</v>
      </c>
      <c r="L64">
        <v>1279.07556152343</v>
      </c>
      <c r="M64">
        <v>1357.34521484375</v>
      </c>
      <c r="N64">
        <v>1447.70910644531</v>
      </c>
      <c r="O64">
        <v>1485.41882324218</v>
      </c>
      <c r="P64">
        <v>1490.13110351562</v>
      </c>
      <c r="Q64">
        <v>1490.93212890625</v>
      </c>
      <c r="R64">
        <v>1379.04382324218</v>
      </c>
      <c r="S64">
        <v>1434.58068847656</v>
      </c>
      <c r="T64">
        <v>1486.83984375</v>
      </c>
      <c r="U64">
        <v>1521.38977050781</v>
      </c>
      <c r="V64">
        <v>1550.1142578125</v>
      </c>
      <c r="W64">
        <v>1601.97680664062</v>
      </c>
      <c r="X64">
        <v>1570.03991699218</v>
      </c>
      <c r="Y64">
        <v>1.8540896708145701E-3</v>
      </c>
      <c r="Z64">
        <v>6.4066355116665398E-3</v>
      </c>
      <c r="AA64">
        <v>2.39807777106762E-2</v>
      </c>
      <c r="AB64">
        <v>3.3286627382040003E-2</v>
      </c>
      <c r="AC64">
        <v>43.2230224609375</v>
      </c>
      <c r="AD64">
        <v>-10.538116455078125</v>
      </c>
      <c r="AE64">
        <v>40.3093872070312</v>
      </c>
      <c r="AF64">
        <v>-20.1809997558593</v>
      </c>
      <c r="AG64">
        <v>39.4520874023437</v>
      </c>
      <c r="AH64">
        <v>-7.4314222335815403</v>
      </c>
      <c r="AI64">
        <v>6.8238639831542898</v>
      </c>
      <c r="AJ64">
        <v>21.4558410644531</v>
      </c>
      <c r="AK64">
        <v>0</v>
      </c>
      <c r="AL64">
        <v>-26.667556762695298</v>
      </c>
      <c r="AM64">
        <v>3.5471343994140625</v>
      </c>
      <c r="AN64">
        <v>49.4775390625</v>
      </c>
      <c r="AO64">
        <v>7.8143234252929599</v>
      </c>
      <c r="AP64">
        <v>289.70492553710898</v>
      </c>
      <c r="AQ64">
        <v>-26.667556762695298</v>
      </c>
      <c r="AR64">
        <v>-289.817138671875</v>
      </c>
      <c r="AS64">
        <v>10.1287994384765</v>
      </c>
      <c r="AT64">
        <v>2.58215880393981</v>
      </c>
      <c r="AU64">
        <v>43.2230224609375</v>
      </c>
      <c r="AV64">
        <v>1442.51574707031</v>
      </c>
      <c r="AW64">
        <v>94.1556396484375</v>
      </c>
      <c r="AX64">
        <v>1615.61608886718</v>
      </c>
      <c r="AY64">
        <v>336.54052734375</v>
      </c>
      <c r="AZ64">
        <v>1518.09289550781</v>
      </c>
      <c r="BA64">
        <v>160.74768066406199</v>
      </c>
      <c r="BB64">
        <v>1804.27954101562</v>
      </c>
      <c r="BC64">
        <v>356.57043457031199</v>
      </c>
      <c r="BD64">
        <v>1514.50915527343</v>
      </c>
      <c r="BE64">
        <v>29.09033203125</v>
      </c>
      <c r="BF64">
        <v>1501.1533203125</v>
      </c>
      <c r="BG64">
        <v>11.022216796875</v>
      </c>
      <c r="BH64">
        <v>1574.27673339843</v>
      </c>
      <c r="BI64">
        <v>83.3446044921875</v>
      </c>
      <c r="BJ64">
        <v>1225.75720214843</v>
      </c>
      <c r="BK64">
        <v>17.461061477661101</v>
      </c>
      <c r="BL64">
        <v>282.16952514648398</v>
      </c>
      <c r="BM64">
        <v>278.891845703125</v>
      </c>
      <c r="BN64">
        <v>1259.37719726562</v>
      </c>
      <c r="BO64">
        <v>16.355739593505799</v>
      </c>
      <c r="BP64">
        <v>90.324920654296804</v>
      </c>
      <c r="BQ64">
        <v>148.45129394531199</v>
      </c>
      <c r="BR64">
        <v>1298.63269042968</v>
      </c>
      <c r="BS64">
        <v>15.120540618896401</v>
      </c>
      <c r="BT64">
        <v>45.035266876220703</v>
      </c>
      <c r="BU64">
        <v>142.364822387695</v>
      </c>
      <c r="BV64">
        <v>1326.54821777343</v>
      </c>
      <c r="BW64">
        <v>13.5316724777221</v>
      </c>
      <c r="BX64">
        <v>61.646678924560497</v>
      </c>
      <c r="BY64">
        <v>172.55023193359301</v>
      </c>
    </row>
    <row r="65" spans="1:77" x14ac:dyDescent="0.25">
      <c r="A65">
        <v>83085</v>
      </c>
      <c r="B65" t="s">
        <v>1904</v>
      </c>
      <c r="C65">
        <v>447</v>
      </c>
      <c r="D65" t="s">
        <v>2304</v>
      </c>
      <c r="E65">
        <v>1856.35791015625</v>
      </c>
      <c r="F65">
        <v>2134.78955078125</v>
      </c>
      <c r="G65" t="s">
        <v>1905</v>
      </c>
      <c r="H65">
        <v>7.8351497650146484E-2</v>
      </c>
      <c r="I65">
        <v>-4.3201446533203125E-2</v>
      </c>
      <c r="J65">
        <v>-1</v>
      </c>
      <c r="K65">
        <v>1280.5</v>
      </c>
      <c r="L65">
        <v>1703.12585449218</v>
      </c>
      <c r="M65">
        <v>1747.01123046875</v>
      </c>
      <c r="N65">
        <v>1835.70751953125</v>
      </c>
      <c r="O65">
        <v>1732.08117675781</v>
      </c>
      <c r="P65">
        <v>1842.36010742187</v>
      </c>
      <c r="Q65">
        <v>1856.35791015625</v>
      </c>
      <c r="R65">
        <v>1585.06079101562</v>
      </c>
      <c r="S65">
        <v>1737.35656738281</v>
      </c>
      <c r="T65">
        <v>1800.31030273437</v>
      </c>
      <c r="U65">
        <v>2135.9453125</v>
      </c>
      <c r="V65">
        <v>1952.60632324218</v>
      </c>
      <c r="W65">
        <v>2221.6298828125</v>
      </c>
      <c r="X65">
        <v>2134.78955078125</v>
      </c>
      <c r="Y65">
        <v>3.52535657584667E-2</v>
      </c>
      <c r="Z65">
        <v>4.5611109584569903E-2</v>
      </c>
      <c r="AA65">
        <v>0.127564266324043</v>
      </c>
      <c r="AB65">
        <v>0.10453988611698201</v>
      </c>
      <c r="AC65">
        <v>20.650390625</v>
      </c>
      <c r="AD65">
        <v>10.78955078125</v>
      </c>
      <c r="AE65">
        <v>25.347122192382798</v>
      </c>
      <c r="AF65">
        <v>-2.61541748046875</v>
      </c>
      <c r="AG65">
        <v>-47.3314819335937</v>
      </c>
      <c r="AH65">
        <v>-0.102040819823742</v>
      </c>
      <c r="AI65">
        <v>8.7355613708496005</v>
      </c>
      <c r="AJ65">
        <v>63.228271484375</v>
      </c>
      <c r="AK65">
        <v>0</v>
      </c>
      <c r="AL65">
        <v>-37.401088714599602</v>
      </c>
      <c r="AM65">
        <v>-32.336624145507798</v>
      </c>
      <c r="AN65">
        <v>0.9547119140625</v>
      </c>
      <c r="AO65">
        <v>10.3990478515625</v>
      </c>
      <c r="AP65">
        <v>89.379150390625</v>
      </c>
      <c r="AQ65">
        <v>-37.401088714599602</v>
      </c>
      <c r="AR65">
        <v>-118.565963745117</v>
      </c>
      <c r="AS65">
        <v>79.215637207031193</v>
      </c>
      <c r="AT65">
        <v>-3.3310656547546298</v>
      </c>
      <c r="AU65">
        <v>20.650390625</v>
      </c>
      <c r="AV65">
        <v>4173.24658203125</v>
      </c>
      <c r="AW65">
        <v>2892.74658203125</v>
      </c>
      <c r="AX65">
        <v>1715.30236816406</v>
      </c>
      <c r="AY65">
        <v>12.176513671875</v>
      </c>
      <c r="AZ65">
        <v>2072.29516601562</v>
      </c>
      <c r="BA65">
        <v>325.283935546875</v>
      </c>
      <c r="BB65">
        <v>2029.51477050781</v>
      </c>
      <c r="BC65">
        <v>193.80725097656199</v>
      </c>
      <c r="BD65">
        <v>1718.12719726562</v>
      </c>
      <c r="BE65">
        <v>-13.9539794921875</v>
      </c>
      <c r="BF65">
        <v>1882.99536132812</v>
      </c>
      <c r="BG65">
        <v>40.63525390625</v>
      </c>
      <c r="BH65">
        <v>2165.80322265625</v>
      </c>
      <c r="BI65">
        <v>309.4453125</v>
      </c>
      <c r="BJ65">
        <v>1198.86853027343</v>
      </c>
      <c r="BK65">
        <v>19.195011138916001</v>
      </c>
      <c r="BL65">
        <v>734.251708984375</v>
      </c>
      <c r="BM65">
        <v>77.199546813964801</v>
      </c>
      <c r="BN65">
        <v>1116.57897949218</v>
      </c>
      <c r="BO65">
        <v>18.087718963623001</v>
      </c>
      <c r="BP65">
        <v>509.93420410156199</v>
      </c>
      <c r="BQ65">
        <v>73.526313781738196</v>
      </c>
      <c r="BR65">
        <v>1219.28210449218</v>
      </c>
      <c r="BS65">
        <v>19.717889785766602</v>
      </c>
      <c r="BT65">
        <v>564.55505371093705</v>
      </c>
      <c r="BU65">
        <v>79.440368652343693</v>
      </c>
      <c r="BV65">
        <v>1186.58386230468</v>
      </c>
      <c r="BW65">
        <v>18.1163311004638</v>
      </c>
      <c r="BX65">
        <v>832.80090332031205</v>
      </c>
      <c r="BY65">
        <v>128.30201721191401</v>
      </c>
    </row>
    <row r="66" spans="1:77" x14ac:dyDescent="0.25">
      <c r="A66">
        <v>45095</v>
      </c>
      <c r="B66" t="s">
        <v>1072</v>
      </c>
      <c r="C66">
        <v>951</v>
      </c>
      <c r="D66" t="s">
        <v>2304</v>
      </c>
      <c r="F66">
        <v>2134.78955078125</v>
      </c>
      <c r="G66" t="s">
        <v>111</v>
      </c>
      <c r="I66">
        <v>0.11334991455078125</v>
      </c>
      <c r="K66">
        <v>1731.84204101562</v>
      </c>
      <c r="L66">
        <v>1872.94653320312</v>
      </c>
      <c r="M66">
        <v>2059.64819335937</v>
      </c>
      <c r="N66">
        <v>1795.69262695312</v>
      </c>
      <c r="O66">
        <v>1737.22033691406</v>
      </c>
      <c r="P66">
        <v>1803.86145019531</v>
      </c>
      <c r="R66">
        <v>1585.06079101562</v>
      </c>
      <c r="S66">
        <v>1737.35656738281</v>
      </c>
      <c r="T66">
        <v>1800.31030273437</v>
      </c>
      <c r="U66">
        <v>2135.9453125</v>
      </c>
      <c r="V66">
        <v>1952.60632324218</v>
      </c>
      <c r="W66">
        <v>2221.6298828125</v>
      </c>
      <c r="X66">
        <v>2134.78955078125</v>
      </c>
      <c r="Z66">
        <v>4.5611109584569903E-2</v>
      </c>
      <c r="AA66">
        <v>1.2141519226133801E-2</v>
      </c>
      <c r="AB66">
        <v>0.10453988611698201</v>
      </c>
      <c r="AV66">
        <v>2002.38513183593</v>
      </c>
      <c r="AW66">
        <v>270.54309082031199</v>
      </c>
      <c r="AX66">
        <v>2264.732421875</v>
      </c>
      <c r="AY66">
        <v>391.785888671875</v>
      </c>
      <c r="AZ66">
        <v>2400.47192382812</v>
      </c>
      <c r="BA66">
        <v>340.82373046875</v>
      </c>
      <c r="BB66">
        <v>2096.14404296875</v>
      </c>
      <c r="BC66">
        <v>300.451416015625</v>
      </c>
      <c r="BD66">
        <v>2089.84008789062</v>
      </c>
      <c r="BE66">
        <v>352.61975097656199</v>
      </c>
      <c r="BF66">
        <v>2414.5224609375</v>
      </c>
      <c r="BG66">
        <v>610.66101074218705</v>
      </c>
      <c r="BJ66">
        <v>1480.9541015625</v>
      </c>
      <c r="BK66">
        <v>2.22838854789733</v>
      </c>
      <c r="BL66">
        <v>386.62432861328102</v>
      </c>
      <c r="BM66">
        <v>226.33724975585901</v>
      </c>
      <c r="BN66">
        <v>1517.26379394531</v>
      </c>
      <c r="BO66">
        <v>1.9279661178588801</v>
      </c>
      <c r="BP66">
        <v>222.76483154296801</v>
      </c>
      <c r="BQ66">
        <v>347.88345336914</v>
      </c>
      <c r="BR66">
        <v>1904.0810546875</v>
      </c>
      <c r="BS66">
        <v>1.9168443679809499</v>
      </c>
      <c r="BT66">
        <v>287.78677368164</v>
      </c>
      <c r="BU66">
        <v>220.73774719238199</v>
      </c>
    </row>
    <row r="67" spans="1:77" x14ac:dyDescent="0.25">
      <c r="A67">
        <v>46065</v>
      </c>
      <c r="B67" t="s">
        <v>1098</v>
      </c>
      <c r="C67">
        <v>682</v>
      </c>
      <c r="D67" t="s">
        <v>2304</v>
      </c>
      <c r="E67">
        <v>2186.3828125</v>
      </c>
      <c r="F67">
        <v>2134.78955078125</v>
      </c>
      <c r="G67" t="s">
        <v>1099</v>
      </c>
      <c r="H67">
        <v>-2.8396129608154297E-2</v>
      </c>
      <c r="I67">
        <v>0.13701343536376953</v>
      </c>
      <c r="J67">
        <v>-0.20725069940090199</v>
      </c>
      <c r="K67">
        <v>1483.52917480468</v>
      </c>
      <c r="L67">
        <v>1482.515625</v>
      </c>
      <c r="M67">
        <v>1814.40368652343</v>
      </c>
      <c r="N67">
        <v>1867.97277832031</v>
      </c>
      <c r="O67">
        <v>1849.87219238281</v>
      </c>
      <c r="P67">
        <v>1950.83093261718</v>
      </c>
      <c r="Q67">
        <v>2186.3828125</v>
      </c>
      <c r="R67">
        <v>1585.06079101562</v>
      </c>
      <c r="S67">
        <v>1737.35656738281</v>
      </c>
      <c r="T67">
        <v>1800.31030273437</v>
      </c>
      <c r="U67">
        <v>2135.9453125</v>
      </c>
      <c r="V67">
        <v>1952.60632324218</v>
      </c>
      <c r="W67">
        <v>2221.6298828125</v>
      </c>
      <c r="X67">
        <v>2134.78955078125</v>
      </c>
      <c r="Y67">
        <v>8.7156936526298495E-2</v>
      </c>
      <c r="Z67">
        <v>4.5611109584569903E-2</v>
      </c>
      <c r="AA67">
        <v>7.9836867749690996E-2</v>
      </c>
      <c r="AB67">
        <v>0.10453988611698201</v>
      </c>
      <c r="AC67">
        <v>318.41003417968699</v>
      </c>
      <c r="AD67">
        <v>82.083038330078097</v>
      </c>
      <c r="AE67">
        <v>14.778472900390625</v>
      </c>
      <c r="AF67">
        <v>66.206848144531193</v>
      </c>
      <c r="AG67">
        <v>41.808883666992102</v>
      </c>
      <c r="AH67">
        <v>0</v>
      </c>
      <c r="AI67">
        <v>80.840827941894503</v>
      </c>
      <c r="AJ67">
        <v>32.814537048339801</v>
      </c>
      <c r="AK67">
        <v>0</v>
      </c>
      <c r="AL67">
        <v>-0.12273025512695313</v>
      </c>
      <c r="AM67">
        <v>-7.4218592643737704</v>
      </c>
      <c r="AN67">
        <v>56.0555419921875</v>
      </c>
      <c r="AO67">
        <v>13.764404296875</v>
      </c>
      <c r="AP67">
        <v>190.09899902343699</v>
      </c>
      <c r="AQ67">
        <v>-0.12273025512695313</v>
      </c>
      <c r="AR67">
        <v>35.997817993163999</v>
      </c>
      <c r="AS67">
        <v>22.615890502929599</v>
      </c>
      <c r="AT67">
        <v>0</v>
      </c>
      <c r="AU67">
        <v>318.41003417968699</v>
      </c>
      <c r="AV67">
        <v>1854.0078125</v>
      </c>
      <c r="AW67">
        <v>370.47863769531199</v>
      </c>
      <c r="AX67">
        <v>1500.736328125</v>
      </c>
      <c r="AY67">
        <v>18.220703125</v>
      </c>
      <c r="AZ67">
        <v>1725.64514160156</v>
      </c>
      <c r="BA67">
        <v>-88.758544921875</v>
      </c>
      <c r="BB67">
        <v>2009.79943847656</v>
      </c>
      <c r="BC67">
        <v>141.82666015625</v>
      </c>
      <c r="BD67">
        <v>2119.34399414062</v>
      </c>
      <c r="BE67">
        <v>269.47180175781199</v>
      </c>
      <c r="BF67">
        <v>1992.50854492187</v>
      </c>
      <c r="BG67">
        <v>41.6776123046875</v>
      </c>
      <c r="BH67">
        <v>1949.50732421875</v>
      </c>
      <c r="BI67">
        <v>-236.87548828125</v>
      </c>
      <c r="BJ67">
        <v>1275.07019042968</v>
      </c>
      <c r="BK67">
        <v>2.2922636941075301E-2</v>
      </c>
      <c r="BL67">
        <v>569.17620849609295</v>
      </c>
      <c r="BM67">
        <v>165.53009033203099</v>
      </c>
      <c r="BN67">
        <v>1373.25146484375</v>
      </c>
      <c r="BO67">
        <v>0.106741569936275</v>
      </c>
      <c r="BP67">
        <v>440.62359619140602</v>
      </c>
      <c r="BQ67">
        <v>305.36236572265602</v>
      </c>
      <c r="BR67">
        <v>1487.34228515625</v>
      </c>
      <c r="BS67">
        <v>0.311079531908035</v>
      </c>
      <c r="BT67">
        <v>318.69885253906199</v>
      </c>
      <c r="BU67">
        <v>186.15625</v>
      </c>
      <c r="BV67">
        <v>1430.13488769531</v>
      </c>
      <c r="BW67">
        <v>0</v>
      </c>
      <c r="BX67">
        <v>313.70675659179602</v>
      </c>
      <c r="BY67">
        <v>205.66567993164</v>
      </c>
    </row>
    <row r="68" spans="1:77" x14ac:dyDescent="0.25">
      <c r="A68">
        <v>5045</v>
      </c>
      <c r="B68" t="s">
        <v>133</v>
      </c>
      <c r="C68">
        <v>2729</v>
      </c>
      <c r="D68" t="s">
        <v>2305</v>
      </c>
      <c r="E68">
        <v>1655.71020507812</v>
      </c>
      <c r="F68">
        <v>1567.42651367187</v>
      </c>
      <c r="G68" t="s">
        <v>134</v>
      </c>
      <c r="H68">
        <v>-0.12656307220458984</v>
      </c>
      <c r="I68">
        <v>0.21902370452880859</v>
      </c>
      <c r="J68">
        <v>-0.57785099744796697</v>
      </c>
      <c r="K68">
        <v>1357.06201171875</v>
      </c>
      <c r="L68">
        <v>1407.26342773437</v>
      </c>
      <c r="M68">
        <v>1532.57897949218</v>
      </c>
      <c r="N68">
        <v>1547.31591796875</v>
      </c>
      <c r="O68">
        <v>1480.37377929687</v>
      </c>
      <c r="P68">
        <v>1574.27990722656</v>
      </c>
      <c r="Q68">
        <v>1655.71020507812</v>
      </c>
      <c r="R68">
        <v>1282.31762695312</v>
      </c>
      <c r="S68">
        <v>1406.92822265625</v>
      </c>
      <c r="T68">
        <v>1464.37524414062</v>
      </c>
      <c r="U68">
        <v>1513.5283203125</v>
      </c>
      <c r="V68">
        <v>1529.96875</v>
      </c>
      <c r="W68">
        <v>1548.32556152343</v>
      </c>
      <c r="X68">
        <v>1567.42651367187</v>
      </c>
      <c r="Y68">
        <v>5.7563543319702148E-2</v>
      </c>
      <c r="Z68">
        <v>1.2167327105999E-2</v>
      </c>
      <c r="AA68">
        <v>4.4703621417283998E-2</v>
      </c>
      <c r="AB68">
        <v>5.6813403964042698E-2</v>
      </c>
      <c r="AC68">
        <v>108.394287109375</v>
      </c>
      <c r="AD68">
        <v>-8.382965087890625</v>
      </c>
      <c r="AE68">
        <v>28.682266235351499</v>
      </c>
      <c r="AF68">
        <v>25.76800537109375</v>
      </c>
      <c r="AG68">
        <v>-4.7569580078125</v>
      </c>
      <c r="AH68">
        <v>0.18399810791015625</v>
      </c>
      <c r="AI68">
        <v>40.937980651855398</v>
      </c>
      <c r="AJ68">
        <v>50.3934326171875</v>
      </c>
      <c r="AK68">
        <v>0</v>
      </c>
      <c r="AL68">
        <v>-24.4315376281738</v>
      </c>
      <c r="AM68">
        <v>35.601715087890597</v>
      </c>
      <c r="AN68">
        <v>134.92935180664</v>
      </c>
      <c r="AO68">
        <v>25.489234924316399</v>
      </c>
      <c r="AP68">
        <v>-38.963134765625</v>
      </c>
      <c r="AQ68">
        <v>-24.4315376281738</v>
      </c>
      <c r="AR68">
        <v>-9.17095947265625</v>
      </c>
      <c r="AS68">
        <v>20.65972900390625</v>
      </c>
      <c r="AT68">
        <v>-0.11839699745178223</v>
      </c>
      <c r="AU68">
        <v>108.394287109375</v>
      </c>
      <c r="AV68">
        <v>2317.76220703125</v>
      </c>
      <c r="AW68">
        <v>960.7001953125</v>
      </c>
      <c r="AX68">
        <v>1404.44921875</v>
      </c>
      <c r="AY68">
        <v>-2.814208984375</v>
      </c>
      <c r="AZ68">
        <v>1532.36584472656</v>
      </c>
      <c r="BA68">
        <v>-0.213134765625</v>
      </c>
      <c r="BB68">
        <v>1912.98376464843</v>
      </c>
      <c r="BC68">
        <v>365.66784667968699</v>
      </c>
      <c r="BD68">
        <v>1485.90344238281</v>
      </c>
      <c r="BE68">
        <v>5.5296630859375</v>
      </c>
      <c r="BF68">
        <v>1406.1689453125</v>
      </c>
      <c r="BG68">
        <v>-168.11096191406199</v>
      </c>
      <c r="BH68">
        <v>1466.56286621093</v>
      </c>
      <c r="BI68">
        <v>-189.14733886718699</v>
      </c>
      <c r="BJ68">
        <v>972.72235107421795</v>
      </c>
      <c r="BK68">
        <v>83.105522155761705</v>
      </c>
      <c r="BL68">
        <v>430.73016357421801</v>
      </c>
      <c r="BM68">
        <v>426.42562866210898</v>
      </c>
      <c r="BN68">
        <v>978.76092529296795</v>
      </c>
      <c r="BO68">
        <v>79.502143859863196</v>
      </c>
      <c r="BP68">
        <v>378.91421508789</v>
      </c>
      <c r="BQ68">
        <v>48.726230621337798</v>
      </c>
      <c r="BR68">
        <v>1024.99633789062</v>
      </c>
      <c r="BS68">
        <v>77.766494750976506</v>
      </c>
      <c r="BT68">
        <v>264.23348999023398</v>
      </c>
      <c r="BU68">
        <v>39.172588348388601</v>
      </c>
      <c r="BV68">
        <v>1058.74389648437</v>
      </c>
      <c r="BW68">
        <v>74.751190185546804</v>
      </c>
      <c r="BX68">
        <v>247.02015686035099</v>
      </c>
      <c r="BY68">
        <v>86.047637939453097</v>
      </c>
    </row>
    <row r="69" spans="1:77" x14ac:dyDescent="0.25">
      <c r="A69">
        <v>98010</v>
      </c>
      <c r="B69" t="s">
        <v>2206</v>
      </c>
      <c r="C69">
        <v>702</v>
      </c>
      <c r="D69" t="s">
        <v>2304</v>
      </c>
      <c r="E69">
        <v>2370.59545898437</v>
      </c>
      <c r="F69">
        <v>2134.78955078125</v>
      </c>
      <c r="G69" t="s">
        <v>2207</v>
      </c>
      <c r="H69">
        <v>6.1963081359863281E-2</v>
      </c>
      <c r="I69">
        <v>0.19360637664794922</v>
      </c>
      <c r="J69">
        <v>0</v>
      </c>
      <c r="K69">
        <v>1669.103515625</v>
      </c>
      <c r="L69">
        <v>1823.46423339843</v>
      </c>
      <c r="M69">
        <v>2069.91015625</v>
      </c>
      <c r="N69">
        <v>2161.8740234375</v>
      </c>
      <c r="O69">
        <v>2345.9404296875</v>
      </c>
      <c r="P69">
        <v>2359.12866210937</v>
      </c>
      <c r="Q69">
        <v>2370.59545898437</v>
      </c>
      <c r="R69">
        <v>1585.06079101562</v>
      </c>
      <c r="S69">
        <v>1737.35656738281</v>
      </c>
      <c r="T69">
        <v>1800.31030273437</v>
      </c>
      <c r="U69">
        <v>2135.9453125</v>
      </c>
      <c r="V69">
        <v>1952.60632324218</v>
      </c>
      <c r="W69">
        <v>2221.6298828125</v>
      </c>
      <c r="X69">
        <v>2134.78955078125</v>
      </c>
      <c r="Y69">
        <v>5.2410941570997203E-3</v>
      </c>
      <c r="Z69">
        <v>4.5611109584569903E-2</v>
      </c>
      <c r="AA69">
        <v>9.0056568384170504E-2</v>
      </c>
      <c r="AB69">
        <v>0.10453988611698201</v>
      </c>
      <c r="AC69">
        <v>208.721435546875</v>
      </c>
      <c r="AD69">
        <v>169.36160278320301</v>
      </c>
      <c r="AE69">
        <v>7.1358833312988201</v>
      </c>
      <c r="AF69">
        <v>126.530883789062</v>
      </c>
      <c r="AG69">
        <v>69.613830566406193</v>
      </c>
      <c r="AH69">
        <v>0</v>
      </c>
      <c r="AI69">
        <v>-40.429477691650298</v>
      </c>
      <c r="AJ69">
        <v>0.44525527954101563</v>
      </c>
      <c r="AK69">
        <v>0</v>
      </c>
      <c r="AL69">
        <v>-123.93666076660099</v>
      </c>
      <c r="AM69">
        <v>29.7652587890625</v>
      </c>
      <c r="AN69">
        <v>82.3251953125</v>
      </c>
      <c r="AO69">
        <v>-26.1155090332031</v>
      </c>
      <c r="AP69">
        <v>36.4627075195312</v>
      </c>
      <c r="AQ69">
        <v>-123.93666076660099</v>
      </c>
      <c r="AR69">
        <v>3.9398231506347599</v>
      </c>
      <c r="AS69">
        <v>51.7285766601562</v>
      </c>
      <c r="AT69">
        <v>184.31718444824199</v>
      </c>
      <c r="AU69">
        <v>208.721435546875</v>
      </c>
      <c r="AV69">
        <v>7556.07470703125</v>
      </c>
      <c r="AW69">
        <v>5886.97119140625</v>
      </c>
      <c r="AX69">
        <v>1571.53955078125</v>
      </c>
      <c r="AY69">
        <v>-251.92468261718699</v>
      </c>
      <c r="AZ69">
        <v>2432.22021484375</v>
      </c>
      <c r="BA69">
        <v>362.31005859375</v>
      </c>
      <c r="BB69">
        <v>2488.21337890625</v>
      </c>
      <c r="BC69">
        <v>326.33935546875</v>
      </c>
      <c r="BD69">
        <v>2255.22827148437</v>
      </c>
      <c r="BE69">
        <v>-90.712158203125</v>
      </c>
      <c r="BF69">
        <v>2474.18383789062</v>
      </c>
      <c r="BG69">
        <v>115.05517578125</v>
      </c>
      <c r="BH69">
        <v>2534.69384765625</v>
      </c>
      <c r="BI69">
        <v>164.098388671875</v>
      </c>
      <c r="BJ69">
        <v>585.00549316406205</v>
      </c>
      <c r="BK69">
        <v>239.63200378417901</v>
      </c>
      <c r="BL69">
        <v>1642.84399414062</v>
      </c>
      <c r="BM69">
        <v>20.731874465942301</v>
      </c>
      <c r="BN69">
        <v>590.02972412109295</v>
      </c>
      <c r="BO69">
        <v>240.57432556152301</v>
      </c>
      <c r="BP69">
        <v>1389.59729003906</v>
      </c>
      <c r="BQ69">
        <v>35.027027130126903</v>
      </c>
      <c r="BR69">
        <v>654.82745361328102</v>
      </c>
      <c r="BS69">
        <v>264.441314697265</v>
      </c>
      <c r="BT69">
        <v>1414.95617675781</v>
      </c>
      <c r="BU69">
        <v>139.958984375</v>
      </c>
      <c r="BV69">
        <v>710.49859619140602</v>
      </c>
      <c r="BW69">
        <v>246.16523742675699</v>
      </c>
      <c r="BX69">
        <v>1546.52563476562</v>
      </c>
      <c r="BY69">
        <v>31.5042724609375</v>
      </c>
    </row>
    <row r="70" spans="1:77" x14ac:dyDescent="0.25">
      <c r="A70">
        <v>42040</v>
      </c>
      <c r="B70" t="s">
        <v>995</v>
      </c>
      <c r="C70">
        <v>610</v>
      </c>
      <c r="D70" t="s">
        <v>2304</v>
      </c>
      <c r="E70">
        <v>1581.21643066406</v>
      </c>
      <c r="F70">
        <v>2134.78955078125</v>
      </c>
      <c r="G70" t="s">
        <v>996</v>
      </c>
      <c r="H70">
        <v>-1.4102935791015625E-2</v>
      </c>
      <c r="I70">
        <v>8.6362838745117188E-2</v>
      </c>
      <c r="J70">
        <v>-0.16329866647720301</v>
      </c>
      <c r="K70">
        <v>1463.88220214843</v>
      </c>
      <c r="L70">
        <v>1649.50891113281</v>
      </c>
      <c r="M70">
        <v>1680.46997070312</v>
      </c>
      <c r="N70">
        <v>1558.35119628906</v>
      </c>
      <c r="O70">
        <v>1669.06030273437</v>
      </c>
      <c r="P70">
        <v>1653.23950195312</v>
      </c>
      <c r="Q70">
        <v>1581.21643066406</v>
      </c>
      <c r="R70">
        <v>1585.06079101562</v>
      </c>
      <c r="S70">
        <v>1737.35656738281</v>
      </c>
      <c r="T70">
        <v>1800.31030273437</v>
      </c>
      <c r="U70">
        <v>2135.9453125</v>
      </c>
      <c r="V70">
        <v>1952.60632324218</v>
      </c>
      <c r="W70">
        <v>2221.6298828125</v>
      </c>
      <c r="X70">
        <v>2134.78955078125</v>
      </c>
      <c r="Y70">
        <v>-2.6671040803194001E-2</v>
      </c>
      <c r="Z70">
        <v>4.5611109584569903E-2</v>
      </c>
      <c r="AA70">
        <v>2.1064246073365201E-2</v>
      </c>
      <c r="AB70">
        <v>0.10453988611698201</v>
      </c>
      <c r="AC70">
        <v>22.865234375</v>
      </c>
      <c r="AD70">
        <v>34.4863891601562</v>
      </c>
      <c r="AE70">
        <v>-31.3200378417968</v>
      </c>
      <c r="AF70">
        <v>10.27642822265625</v>
      </c>
      <c r="AG70">
        <v>10.653411865234375</v>
      </c>
      <c r="AH70">
        <v>0</v>
      </c>
      <c r="AI70">
        <v>0.72071075439453125</v>
      </c>
      <c r="AJ70">
        <v>8.0512313842773402</v>
      </c>
      <c r="AK70">
        <v>0</v>
      </c>
      <c r="AL70">
        <v>-10.0029382705688</v>
      </c>
      <c r="AM70">
        <v>-28.49165725708</v>
      </c>
      <c r="AN70">
        <v>28.130844116210898</v>
      </c>
      <c r="AO70">
        <v>5.1648483276367099</v>
      </c>
      <c r="AP70">
        <v>-35.91748046875</v>
      </c>
      <c r="AQ70">
        <v>-10.0029382705688</v>
      </c>
      <c r="AR70">
        <v>1.467742919921875</v>
      </c>
      <c r="AS70">
        <v>33.207427978515597</v>
      </c>
      <c r="AT70">
        <v>0.81475406885146995</v>
      </c>
      <c r="AU70">
        <v>22.865234375</v>
      </c>
      <c r="AV70">
        <v>1452.708984375</v>
      </c>
      <c r="AW70">
        <v>-11.1732177734375</v>
      </c>
      <c r="AX70">
        <v>1505.27502441406</v>
      </c>
      <c r="AY70">
        <v>-144.23388671875</v>
      </c>
      <c r="AZ70">
        <v>1828.93627929687</v>
      </c>
      <c r="BA70">
        <v>148.46630859375</v>
      </c>
      <c r="BB70">
        <v>2357.23071289062</v>
      </c>
      <c r="BC70">
        <v>798.87951660156205</v>
      </c>
      <c r="BD70">
        <v>1666.63195800781</v>
      </c>
      <c r="BE70">
        <v>-2.4283447265625</v>
      </c>
      <c r="BF70">
        <v>1588.1591796875</v>
      </c>
      <c r="BG70">
        <v>-65.080322265625</v>
      </c>
      <c r="BH70">
        <v>1550.92956542968</v>
      </c>
      <c r="BI70">
        <v>-30.286865234375</v>
      </c>
      <c r="BJ70">
        <v>1289.87963867187</v>
      </c>
      <c r="BK70">
        <v>7.7357859611511204</v>
      </c>
      <c r="BL70">
        <v>920.97991943359295</v>
      </c>
      <c r="BM70">
        <v>138.63545227050699</v>
      </c>
      <c r="BN70">
        <v>1243.14819335937</v>
      </c>
      <c r="BO70">
        <v>7.5895767211914</v>
      </c>
      <c r="BP70">
        <v>186.65472412109301</v>
      </c>
      <c r="BQ70">
        <v>229.23941040039</v>
      </c>
      <c r="BR70">
        <v>1317.52258300781</v>
      </c>
      <c r="BS70">
        <v>7.4807372093200604</v>
      </c>
      <c r="BT70">
        <v>126.492462158203</v>
      </c>
      <c r="BU70">
        <v>136.663314819335</v>
      </c>
      <c r="BV70">
        <v>1324.90979003906</v>
      </c>
      <c r="BW70">
        <v>5.7590165138244602</v>
      </c>
      <c r="BX70">
        <v>158.72950744628901</v>
      </c>
      <c r="BY70">
        <v>61.5311470031738</v>
      </c>
    </row>
    <row r="71" spans="1:77" x14ac:dyDescent="0.25">
      <c r="A71">
        <v>58033</v>
      </c>
      <c r="B71" t="s">
        <v>1406</v>
      </c>
      <c r="C71">
        <v>41877</v>
      </c>
      <c r="D71" t="s">
        <v>2308</v>
      </c>
      <c r="E71">
        <v>2547.0361328125</v>
      </c>
      <c r="F71">
        <v>1775.30554199218</v>
      </c>
      <c r="G71" t="s">
        <v>1407</v>
      </c>
      <c r="H71">
        <v>-1.2754440307617188E-2</v>
      </c>
      <c r="I71">
        <v>6.3684463500976563E-2</v>
      </c>
      <c r="J71">
        <v>-0.20027554035186801</v>
      </c>
      <c r="K71">
        <v>2309.25927734375</v>
      </c>
      <c r="L71">
        <v>2322.02612304687</v>
      </c>
      <c r="M71">
        <v>2365.5263671875</v>
      </c>
      <c r="N71">
        <v>2455.42041015625</v>
      </c>
      <c r="O71">
        <v>2482.78466796875</v>
      </c>
      <c r="P71">
        <v>2511.1064453125</v>
      </c>
      <c r="Q71">
        <v>2547.0361328125</v>
      </c>
      <c r="R71">
        <v>1563.77587890625</v>
      </c>
      <c r="S71">
        <v>1632.09204101562</v>
      </c>
      <c r="T71">
        <v>1695.08569335937</v>
      </c>
      <c r="U71">
        <v>1708.62805175781</v>
      </c>
      <c r="V71">
        <v>1716.42858886718</v>
      </c>
      <c r="W71">
        <v>1726.32397460937</v>
      </c>
      <c r="X71">
        <v>1775.30554199218</v>
      </c>
      <c r="Y71">
        <v>1.28567470237613E-2</v>
      </c>
      <c r="Z71">
        <v>1.7006397247314453E-2</v>
      </c>
      <c r="AA71">
        <v>2.0667739212513001E-2</v>
      </c>
      <c r="AB71">
        <v>2.99694444984198E-2</v>
      </c>
      <c r="AC71">
        <v>91.61572265625</v>
      </c>
      <c r="AD71">
        <v>-9.745208740234375</v>
      </c>
      <c r="AE71">
        <v>21.1719665527343</v>
      </c>
      <c r="AF71">
        <v>49.388916015625</v>
      </c>
      <c r="AG71">
        <v>-46.804107666015597</v>
      </c>
      <c r="AH71">
        <v>-0.54519557952880804</v>
      </c>
      <c r="AI71">
        <v>9.8175048828125</v>
      </c>
      <c r="AJ71">
        <v>95.837066650390597</v>
      </c>
      <c r="AK71">
        <v>0</v>
      </c>
      <c r="AL71">
        <v>-27.505416870117099</v>
      </c>
      <c r="AM71">
        <v>-3.1735877990722599</v>
      </c>
      <c r="AN71">
        <v>14.84442138671875</v>
      </c>
      <c r="AO71">
        <v>0.24956512451171875</v>
      </c>
      <c r="AP71">
        <v>7.37060546875</v>
      </c>
      <c r="AQ71">
        <v>-27.505416870117099</v>
      </c>
      <c r="AR71">
        <v>40.19921875</v>
      </c>
      <c r="AS71">
        <v>49.982177734375</v>
      </c>
      <c r="AT71">
        <v>6.4750642776489196</v>
      </c>
      <c r="AU71">
        <v>91.61572265625</v>
      </c>
      <c r="AV71">
        <v>2622.03149414062</v>
      </c>
      <c r="AW71">
        <v>312.772216796875</v>
      </c>
      <c r="AX71">
        <v>2696.33227539062</v>
      </c>
      <c r="AY71">
        <v>374.30615234375</v>
      </c>
      <c r="AZ71">
        <v>2726.3623046875</v>
      </c>
      <c r="BA71">
        <v>360.8359375</v>
      </c>
      <c r="BB71">
        <v>2432.11206054687</v>
      </c>
      <c r="BC71">
        <v>-23.308349609375</v>
      </c>
      <c r="BD71">
        <v>2566.671875</v>
      </c>
      <c r="BE71">
        <v>83.88720703125</v>
      </c>
      <c r="BF71">
        <v>2637.03466796875</v>
      </c>
      <c r="BG71">
        <v>125.92822265625</v>
      </c>
      <c r="BH71">
        <v>2852.48291015625</v>
      </c>
      <c r="BI71">
        <v>305.44677734375</v>
      </c>
      <c r="BJ71">
        <v>2285.1962890625</v>
      </c>
      <c r="BK71">
        <v>41.6841011047363</v>
      </c>
      <c r="BL71">
        <v>-34.132236480712798</v>
      </c>
      <c r="BM71">
        <v>139.36378479003901</v>
      </c>
      <c r="BN71">
        <v>2315.95751953125</v>
      </c>
      <c r="BO71">
        <v>39.059848785400298</v>
      </c>
      <c r="BP71">
        <v>63.798267364501903</v>
      </c>
      <c r="BQ71">
        <v>147.85617065429599</v>
      </c>
      <c r="BR71">
        <v>2368.81103515625</v>
      </c>
      <c r="BS71">
        <v>33.418319702148402</v>
      </c>
      <c r="BT71">
        <v>89.472770690917898</v>
      </c>
      <c r="BU71">
        <v>145.33251953125</v>
      </c>
      <c r="BV71">
        <v>2367.1611328125</v>
      </c>
      <c r="BW71">
        <v>40.388401031494098</v>
      </c>
      <c r="BX71">
        <v>280.79284667968699</v>
      </c>
      <c r="BY71">
        <v>164.14045715332</v>
      </c>
    </row>
    <row r="72" spans="1:77" x14ac:dyDescent="0.25">
      <c r="A72">
        <v>83050</v>
      </c>
      <c r="B72" t="s">
        <v>1892</v>
      </c>
      <c r="C72">
        <v>784</v>
      </c>
      <c r="D72" t="s">
        <v>2304</v>
      </c>
      <c r="E72">
        <v>2322.74609375</v>
      </c>
      <c r="F72">
        <v>2134.78955078125</v>
      </c>
      <c r="G72" t="s">
        <v>1893</v>
      </c>
      <c r="H72">
        <v>8.5582256317138672E-2</v>
      </c>
      <c r="I72">
        <v>5.9187889099121094E-2</v>
      </c>
      <c r="J72">
        <v>0</v>
      </c>
      <c r="K72">
        <v>2045.01538085937</v>
      </c>
      <c r="L72">
        <v>2366.005859375</v>
      </c>
      <c r="M72">
        <v>2298.6416015625</v>
      </c>
      <c r="N72">
        <v>2156.57934570312</v>
      </c>
      <c r="O72">
        <v>2071.38647460937</v>
      </c>
      <c r="P72">
        <v>2308.65185546875</v>
      </c>
      <c r="Q72">
        <v>2322.74609375</v>
      </c>
      <c r="R72">
        <v>1585.06079101562</v>
      </c>
      <c r="S72">
        <v>1737.35656738281</v>
      </c>
      <c r="T72">
        <v>1800.31030273437</v>
      </c>
      <c r="U72">
        <v>2135.9453125</v>
      </c>
      <c r="V72">
        <v>1952.60632324218</v>
      </c>
      <c r="W72">
        <v>2221.6298828125</v>
      </c>
      <c r="X72">
        <v>2134.78955078125</v>
      </c>
      <c r="Y72">
        <v>5.8937434107065201E-2</v>
      </c>
      <c r="Z72">
        <v>4.5611109584569903E-2</v>
      </c>
      <c r="AA72">
        <v>1.7863687127828601E-2</v>
      </c>
      <c r="AB72">
        <v>0.10453988611698201</v>
      </c>
      <c r="AC72">
        <v>166.166748046875</v>
      </c>
      <c r="AD72">
        <v>55.675994873046797</v>
      </c>
      <c r="AE72">
        <v>11.3181610107421</v>
      </c>
      <c r="AF72">
        <v>21.93865966796875</v>
      </c>
      <c r="AG72">
        <v>17.8343811035156</v>
      </c>
      <c r="AH72">
        <v>-1.38202011585235</v>
      </c>
      <c r="AI72">
        <v>44.512809753417898</v>
      </c>
      <c r="AJ72">
        <v>9.3263397216796804</v>
      </c>
      <c r="AK72">
        <v>0</v>
      </c>
      <c r="AL72">
        <v>6.94252586364746</v>
      </c>
      <c r="AM72">
        <v>1.3400535583496094</v>
      </c>
      <c r="AN72">
        <v>16.48565673828125</v>
      </c>
      <c r="AO72">
        <v>4.6339187622070304</v>
      </c>
      <c r="AP72">
        <v>106.445922851562</v>
      </c>
      <c r="AQ72">
        <v>6.94252586364746</v>
      </c>
      <c r="AR72">
        <v>-19.7124938964843</v>
      </c>
      <c r="AS72">
        <v>54.744598388671797</v>
      </c>
      <c r="AT72">
        <v>-3.3733415603637602</v>
      </c>
      <c r="AU72">
        <v>166.166748046875</v>
      </c>
      <c r="AV72">
        <v>2100.43896484375</v>
      </c>
      <c r="AW72">
        <v>55.423583984375</v>
      </c>
      <c r="AX72">
        <v>2272.87377929687</v>
      </c>
      <c r="AY72">
        <v>-93.132080078125</v>
      </c>
      <c r="AZ72">
        <v>2415.0595703125</v>
      </c>
      <c r="BA72">
        <v>116.41796875</v>
      </c>
      <c r="BB72">
        <v>2558.4404296875</v>
      </c>
      <c r="BC72">
        <v>401.861083984375</v>
      </c>
      <c r="BD72">
        <v>2225.65014648437</v>
      </c>
      <c r="BE72">
        <v>154.263671875</v>
      </c>
      <c r="BF72">
        <v>2303.130859375</v>
      </c>
      <c r="BG72">
        <v>-5.52099609375</v>
      </c>
      <c r="BH72">
        <v>2317.99365234375</v>
      </c>
      <c r="BI72">
        <v>-4.75244140625</v>
      </c>
      <c r="BJ72">
        <v>1493.76672363281</v>
      </c>
      <c r="BK72">
        <v>13.188585281371999</v>
      </c>
      <c r="BL72">
        <v>962.41809082031205</v>
      </c>
      <c r="BM72">
        <v>89.067001342773395</v>
      </c>
      <c r="BN72">
        <v>1529.21215820312</v>
      </c>
      <c r="BO72">
        <v>13.2335863113403</v>
      </c>
      <c r="BP72">
        <v>590.992431640625</v>
      </c>
      <c r="BQ72">
        <v>92.212120056152301</v>
      </c>
      <c r="BR72">
        <v>1653.54260253906</v>
      </c>
      <c r="BS72">
        <v>14.3532400131225</v>
      </c>
      <c r="BT72">
        <v>538.65563964843705</v>
      </c>
      <c r="BU72">
        <v>96.579421997070298</v>
      </c>
      <c r="BV72">
        <v>1699.50891113281</v>
      </c>
      <c r="BW72">
        <v>13.0331630706787</v>
      </c>
      <c r="BX72">
        <v>468.22705078125</v>
      </c>
      <c r="BY72">
        <v>137.22448730468699</v>
      </c>
    </row>
    <row r="73" spans="1:77" x14ac:dyDescent="0.25">
      <c r="A73">
        <v>80145</v>
      </c>
      <c r="B73" t="s">
        <v>1861</v>
      </c>
      <c r="C73">
        <v>639</v>
      </c>
      <c r="D73" t="s">
        <v>2304</v>
      </c>
      <c r="E73">
        <v>1442.02661132812</v>
      </c>
      <c r="F73">
        <v>2134.78955078125</v>
      </c>
      <c r="G73" t="s">
        <v>1862</v>
      </c>
      <c r="H73">
        <v>8.0402851104736328E-2</v>
      </c>
      <c r="I73">
        <v>0.21891021728515625</v>
      </c>
      <c r="J73">
        <v>0</v>
      </c>
      <c r="K73">
        <v>1161.55310058593</v>
      </c>
      <c r="L73">
        <v>1104.94677734375</v>
      </c>
      <c r="M73">
        <v>1131.78845214843</v>
      </c>
      <c r="N73">
        <v>1165.60961914062</v>
      </c>
      <c r="O73">
        <v>1265.8017578125</v>
      </c>
      <c r="P73">
        <v>1439.19445800781</v>
      </c>
      <c r="Q73">
        <v>1442.02661132812</v>
      </c>
      <c r="R73">
        <v>1585.06079101562</v>
      </c>
      <c r="S73">
        <v>1737.35656738281</v>
      </c>
      <c r="T73">
        <v>1800.31030273437</v>
      </c>
      <c r="U73">
        <v>2135.9453125</v>
      </c>
      <c r="V73">
        <v>1952.60632324218</v>
      </c>
      <c r="W73">
        <v>2221.6298828125</v>
      </c>
      <c r="X73">
        <v>2134.78955078125</v>
      </c>
      <c r="Y73">
        <v>6.7342467606067699E-2</v>
      </c>
      <c r="Z73">
        <v>4.5611109584569903E-2</v>
      </c>
      <c r="AA73">
        <v>1.1627550702542099E-3</v>
      </c>
      <c r="AB73">
        <v>0.10453988611698201</v>
      </c>
      <c r="AC73">
        <v>276.4169921875</v>
      </c>
      <c r="AD73">
        <v>52.26220703125</v>
      </c>
      <c r="AE73">
        <v>70.806320190429602</v>
      </c>
      <c r="AF73">
        <v>70.011138916015597</v>
      </c>
      <c r="AG73">
        <v>52.725875854492102</v>
      </c>
      <c r="AH73">
        <v>0</v>
      </c>
      <c r="AI73">
        <v>21.998420715331999</v>
      </c>
      <c r="AJ73">
        <v>4.7227706909179599</v>
      </c>
      <c r="AK73">
        <v>0</v>
      </c>
      <c r="AL73">
        <v>3.8902950286865199</v>
      </c>
      <c r="AM73">
        <v>24.970375061035099</v>
      </c>
      <c r="AN73">
        <v>114.54745483398401</v>
      </c>
      <c r="AO73">
        <v>27.614559173583899</v>
      </c>
      <c r="AP73">
        <v>93.221862792968693</v>
      </c>
      <c r="AQ73">
        <v>3.8902950286865199</v>
      </c>
      <c r="AR73">
        <v>17.745712280273398</v>
      </c>
      <c r="AS73">
        <v>37.9902954101562</v>
      </c>
      <c r="AT73">
        <v>-18.593114852905199</v>
      </c>
      <c r="AU73">
        <v>276.4169921875</v>
      </c>
      <c r="AV73">
        <v>1296.18383789062</v>
      </c>
      <c r="AW73">
        <v>134.63073730468699</v>
      </c>
      <c r="AX73">
        <v>1056.65979003906</v>
      </c>
      <c r="AY73">
        <v>-48.2869873046875</v>
      </c>
      <c r="AZ73">
        <v>1104.11218261718</v>
      </c>
      <c r="BA73">
        <v>-27.67626953125</v>
      </c>
      <c r="BB73">
        <v>1604.689453125</v>
      </c>
      <c r="BC73">
        <v>439.079833984375</v>
      </c>
      <c r="BD73">
        <v>1333.9765625</v>
      </c>
      <c r="BE73">
        <v>68.1748046875</v>
      </c>
      <c r="BF73">
        <v>1737.10876464843</v>
      </c>
      <c r="BG73">
        <v>297.914306640625</v>
      </c>
      <c r="BH73">
        <v>1617.02661132812</v>
      </c>
      <c r="BI73">
        <v>175</v>
      </c>
      <c r="BJ73">
        <v>946.62701416015602</v>
      </c>
      <c r="BK73">
        <v>18.3236579895019</v>
      </c>
      <c r="BL73">
        <v>546.80841064453102</v>
      </c>
      <c r="BM73">
        <v>92.930335998535099</v>
      </c>
      <c r="BN73">
        <v>1007.97503662109</v>
      </c>
      <c r="BO73">
        <v>18.538913726806602</v>
      </c>
      <c r="BP73">
        <v>205.32893371582</v>
      </c>
      <c r="BQ73">
        <v>102.13362884521401</v>
      </c>
      <c r="BR73">
        <v>1115.47473144531</v>
      </c>
      <c r="BS73">
        <v>19.333843231201101</v>
      </c>
      <c r="BT73">
        <v>512.40582275390602</v>
      </c>
      <c r="BU73">
        <v>89.894332885742102</v>
      </c>
      <c r="BV73">
        <v>1269.57897949218</v>
      </c>
      <c r="BW73">
        <v>19.757432937621999</v>
      </c>
      <c r="BX73">
        <v>241.24882507324199</v>
      </c>
      <c r="BY73">
        <v>86.441314697265597</v>
      </c>
    </row>
    <row r="74" spans="1:77" x14ac:dyDescent="0.25">
      <c r="A74">
        <v>78075</v>
      </c>
      <c r="B74" t="s">
        <v>1766</v>
      </c>
      <c r="C74">
        <v>1057</v>
      </c>
      <c r="D74" t="s">
        <v>2306</v>
      </c>
      <c r="E74">
        <v>1409.63391113281</v>
      </c>
      <c r="F74">
        <v>1559.56970214843</v>
      </c>
      <c r="G74" t="s">
        <v>1767</v>
      </c>
      <c r="H74">
        <v>9.5445632934570313E-2</v>
      </c>
      <c r="I74">
        <v>-3.9751052856445313E-2</v>
      </c>
      <c r="J74">
        <v>-1</v>
      </c>
      <c r="K74">
        <v>1200.85632324218</v>
      </c>
      <c r="L74">
        <v>1318.16076660156</v>
      </c>
      <c r="M74">
        <v>1544.67504882812</v>
      </c>
      <c r="N74">
        <v>1396.94519042968</v>
      </c>
      <c r="O74">
        <v>1317.48962402343</v>
      </c>
      <c r="P74">
        <v>1443.74267578125</v>
      </c>
      <c r="Q74">
        <v>1409.63391113281</v>
      </c>
      <c r="R74">
        <v>1585.06079101562</v>
      </c>
      <c r="S74">
        <v>1737.35656738281</v>
      </c>
      <c r="T74">
        <v>1800.31030273437</v>
      </c>
      <c r="U74">
        <v>1456.439453125</v>
      </c>
      <c r="V74">
        <v>1474.2685546875</v>
      </c>
      <c r="W74">
        <v>1533.48876953125</v>
      </c>
      <c r="X74">
        <v>1559.56970214843</v>
      </c>
      <c r="Y74">
        <v>3.4378696233034099E-2</v>
      </c>
      <c r="Z74">
        <v>2.85232029855251E-2</v>
      </c>
      <c r="AA74">
        <v>5.1710247993469238E-2</v>
      </c>
      <c r="AB74">
        <v>-2.7815176174044599E-2</v>
      </c>
      <c r="AC74">
        <v>12.688720703125</v>
      </c>
      <c r="AD74">
        <v>44.526153564453097</v>
      </c>
      <c r="AE74">
        <v>19.966995239257798</v>
      </c>
      <c r="AF74">
        <v>-30.70330810546875</v>
      </c>
      <c r="AG74">
        <v>-30.9205017089843</v>
      </c>
      <c r="AH74">
        <v>-16.80930519104</v>
      </c>
      <c r="AI74">
        <v>39.766670227050703</v>
      </c>
      <c r="AJ74">
        <v>6.4343109130859375</v>
      </c>
      <c r="AK74">
        <v>0</v>
      </c>
      <c r="AL74">
        <v>-19.572307586669901</v>
      </c>
      <c r="AM74">
        <v>-7.1131782531738201</v>
      </c>
      <c r="AN74">
        <v>26.8339538574218</v>
      </c>
      <c r="AO74">
        <v>4.3292427062988201</v>
      </c>
      <c r="AP74">
        <v>12.22760009765625</v>
      </c>
      <c r="AQ74">
        <v>-19.572307586669901</v>
      </c>
      <c r="AR74">
        <v>-0.8611907958984375</v>
      </c>
      <c r="AS74">
        <v>-6.191253662109375</v>
      </c>
      <c r="AT74">
        <v>-4.0772595405578604</v>
      </c>
      <c r="AU74">
        <v>12.688720703125</v>
      </c>
      <c r="AV74">
        <v>1323.78991699218</v>
      </c>
      <c r="AW74">
        <v>122.93359375</v>
      </c>
      <c r="AX74">
        <v>1325.658203125</v>
      </c>
      <c r="AY74">
        <v>7.4974365234375</v>
      </c>
      <c r="AZ74">
        <v>1855.38439941406</v>
      </c>
      <c r="BA74">
        <v>310.70935058593699</v>
      </c>
      <c r="BB74">
        <v>1428.14624023437</v>
      </c>
      <c r="BC74">
        <v>31.2010498046875</v>
      </c>
      <c r="BD74">
        <v>1263.62036132812</v>
      </c>
      <c r="BE74">
        <v>-53.8692626953125</v>
      </c>
      <c r="BF74">
        <v>1409.3447265625</v>
      </c>
      <c r="BG74">
        <v>-34.39794921875</v>
      </c>
      <c r="BH74">
        <v>1365.16650390625</v>
      </c>
      <c r="BI74">
        <v>-44.4674072265625</v>
      </c>
      <c r="BJ74">
        <v>1007.13763427734</v>
      </c>
      <c r="BK74">
        <v>1.5274301767349201</v>
      </c>
      <c r="BL74">
        <v>268.98941040039</v>
      </c>
      <c r="BM74">
        <v>150.49182128906199</v>
      </c>
      <c r="BN74">
        <v>999.619384765625</v>
      </c>
      <c r="BO74">
        <v>1.4915413856506301</v>
      </c>
      <c r="BP74">
        <v>106.755638122558</v>
      </c>
      <c r="BQ74">
        <v>155.75376892089801</v>
      </c>
      <c r="BR74">
        <v>1098.45678710937</v>
      </c>
      <c r="BS74">
        <v>1.5071225166320801</v>
      </c>
      <c r="BT74">
        <v>134.86894226074199</v>
      </c>
      <c r="BU74">
        <v>174.51187133789</v>
      </c>
      <c r="BV74">
        <v>1136.22143554687</v>
      </c>
      <c r="BW74">
        <v>1.5014190673828125</v>
      </c>
      <c r="BX74">
        <v>140.99432373046801</v>
      </c>
      <c r="BY74">
        <v>86.449386596679602</v>
      </c>
    </row>
    <row r="75" spans="1:77" x14ac:dyDescent="0.25">
      <c r="A75">
        <v>46090</v>
      </c>
      <c r="B75" t="s">
        <v>1110</v>
      </c>
      <c r="C75">
        <v>2354</v>
      </c>
      <c r="D75" t="s">
        <v>2305</v>
      </c>
      <c r="E75">
        <v>1127.97875976562</v>
      </c>
      <c r="F75">
        <v>1567.42651367187</v>
      </c>
      <c r="G75" t="s">
        <v>1111</v>
      </c>
      <c r="H75">
        <v>-7.7142238616943359E-2</v>
      </c>
      <c r="I75">
        <v>0.17464256286621094</v>
      </c>
      <c r="J75">
        <v>-0.44171500205993702</v>
      </c>
      <c r="K75">
        <v>885.98382568359295</v>
      </c>
      <c r="L75">
        <v>882.90899658203102</v>
      </c>
      <c r="M75">
        <v>936.75726318359295</v>
      </c>
      <c r="N75">
        <v>1040.42175292968</v>
      </c>
      <c r="O75">
        <v>992.08013916015602</v>
      </c>
      <c r="P75">
        <v>1100.53955078125</v>
      </c>
      <c r="Q75">
        <v>1127.97875976562</v>
      </c>
      <c r="R75">
        <v>1282.31762695312</v>
      </c>
      <c r="S75">
        <v>1406.92822265625</v>
      </c>
      <c r="T75">
        <v>1464.37524414062</v>
      </c>
      <c r="U75">
        <v>1513.5283203125</v>
      </c>
      <c r="V75">
        <v>1529.96875</v>
      </c>
      <c r="W75">
        <v>1548.32556152343</v>
      </c>
      <c r="X75">
        <v>1567.42651367187</v>
      </c>
      <c r="Y75">
        <v>6.6294290125369998E-2</v>
      </c>
      <c r="Z75">
        <v>1.2167327105999E-2</v>
      </c>
      <c r="AA75">
        <v>5.50212562084198E-2</v>
      </c>
      <c r="AB75">
        <v>5.6813403964042698E-2</v>
      </c>
      <c r="AC75">
        <v>87.5570068359375</v>
      </c>
      <c r="AD75">
        <v>60.800888061523402</v>
      </c>
      <c r="AE75">
        <v>8.2569427490234304</v>
      </c>
      <c r="AF75">
        <v>-9.0784912109375</v>
      </c>
      <c r="AG75">
        <v>-0.6295928955078125</v>
      </c>
      <c r="AH75">
        <v>-0.82203042507171598</v>
      </c>
      <c r="AI75">
        <v>14.4817771911621</v>
      </c>
      <c r="AJ75">
        <v>14.688533782958901</v>
      </c>
      <c r="AK75">
        <v>0</v>
      </c>
      <c r="AL75">
        <v>-0.14097821712493899</v>
      </c>
      <c r="AM75">
        <v>-2.9377841949462802</v>
      </c>
      <c r="AN75">
        <v>25.483505249023398</v>
      </c>
      <c r="AO75">
        <v>5.8375205993652299</v>
      </c>
      <c r="AP75">
        <v>-6.285888671875</v>
      </c>
      <c r="AQ75">
        <v>-0.14097821712493899</v>
      </c>
      <c r="AR75">
        <v>2.7152557373046875</v>
      </c>
      <c r="AS75">
        <v>60.112060546875</v>
      </c>
      <c r="AT75">
        <v>-0.16440607607364699</v>
      </c>
      <c r="AU75">
        <v>87.5570068359375</v>
      </c>
      <c r="AV75">
        <v>990.22723388671795</v>
      </c>
      <c r="AW75">
        <v>104.243408203125</v>
      </c>
      <c r="AX75">
        <v>1003.96899414062</v>
      </c>
      <c r="AY75">
        <v>121.059997558593</v>
      </c>
      <c r="AZ75">
        <v>1094.74938964843</v>
      </c>
      <c r="BA75">
        <v>157.99212646484301</v>
      </c>
      <c r="BB75">
        <v>1352.01196289062</v>
      </c>
      <c r="BC75">
        <v>311.59020996093699</v>
      </c>
      <c r="BD75">
        <v>1061.12536621093</v>
      </c>
      <c r="BE75">
        <v>69.045227050781193</v>
      </c>
      <c r="BF75">
        <v>1170.06811523437</v>
      </c>
      <c r="BG75">
        <v>69.528564453125</v>
      </c>
      <c r="BH75">
        <v>1125.3828125</v>
      </c>
      <c r="BI75">
        <v>-2.595947265625</v>
      </c>
      <c r="BJ75">
        <v>877.69873046875</v>
      </c>
      <c r="BK75">
        <v>8.0850801467895508</v>
      </c>
      <c r="BL75">
        <v>411.26962280273398</v>
      </c>
      <c r="BM75">
        <v>54.958488464355398</v>
      </c>
      <c r="BN75">
        <v>854.59924316406205</v>
      </c>
      <c r="BO75">
        <v>3.86420273780822</v>
      </c>
      <c r="BP75">
        <v>112.98463439941401</v>
      </c>
      <c r="BQ75">
        <v>89.677330017089801</v>
      </c>
      <c r="BR75">
        <v>925.54974365234295</v>
      </c>
      <c r="BS75">
        <v>6.1925516128540004</v>
      </c>
      <c r="BT75">
        <v>178.56115722656199</v>
      </c>
      <c r="BU75">
        <v>59.764705657958899</v>
      </c>
      <c r="BV75">
        <v>939.642333984375</v>
      </c>
      <c r="BW75">
        <v>5.1431603431701598</v>
      </c>
      <c r="BX75">
        <v>114.74256896972599</v>
      </c>
      <c r="BY75">
        <v>65.854713439941406</v>
      </c>
    </row>
    <row r="76" spans="1:77" x14ac:dyDescent="0.25">
      <c r="A76">
        <v>84005</v>
      </c>
      <c r="B76" t="s">
        <v>1912</v>
      </c>
      <c r="C76">
        <v>1134</v>
      </c>
      <c r="D76" t="s">
        <v>2306</v>
      </c>
      <c r="E76">
        <v>2039.82446289062</v>
      </c>
      <c r="F76">
        <v>1559.56970214843</v>
      </c>
      <c r="G76" t="s">
        <v>1913</v>
      </c>
      <c r="H76">
        <v>0.21653985977172852</v>
      </c>
      <c r="I76">
        <v>0.13554000854492188</v>
      </c>
      <c r="J76">
        <v>0</v>
      </c>
      <c r="K76">
        <v>1463.89453125</v>
      </c>
      <c r="L76">
        <v>1425.37377929687</v>
      </c>
      <c r="M76">
        <v>1504.22399902343</v>
      </c>
      <c r="N76">
        <v>1822.49658203125</v>
      </c>
      <c r="O76">
        <v>2001.21423339843</v>
      </c>
      <c r="P76">
        <v>1955.00524902343</v>
      </c>
      <c r="Q76">
        <v>2039.82446289062</v>
      </c>
      <c r="R76">
        <v>1251.85327148437</v>
      </c>
      <c r="S76">
        <v>1331.74450683593</v>
      </c>
      <c r="T76">
        <v>1387.59338378906</v>
      </c>
      <c r="U76">
        <v>1456.439453125</v>
      </c>
      <c r="V76">
        <v>1474.2685546875</v>
      </c>
      <c r="W76">
        <v>1533.48876953125</v>
      </c>
      <c r="X76">
        <v>1559.56970214843</v>
      </c>
      <c r="Y76">
        <v>9.6006151288747805E-3</v>
      </c>
      <c r="Z76">
        <v>2.85232029855251E-2</v>
      </c>
      <c r="AA76">
        <v>7.5768880546093001E-2</v>
      </c>
      <c r="AB76">
        <v>5.1751166582107502E-2</v>
      </c>
      <c r="AC76">
        <v>217.327880859375</v>
      </c>
      <c r="AD76">
        <v>15.55206298828125</v>
      </c>
      <c r="AE76">
        <v>-100.78524780273401</v>
      </c>
      <c r="AF76">
        <v>229.58581542968699</v>
      </c>
      <c r="AG76">
        <v>39.228256225585902</v>
      </c>
      <c r="AH76">
        <v>0</v>
      </c>
      <c r="AI76">
        <v>2.79083251953125</v>
      </c>
      <c r="AJ76">
        <v>30.956218719482401</v>
      </c>
      <c r="AK76">
        <v>0</v>
      </c>
      <c r="AL76">
        <v>0</v>
      </c>
      <c r="AM76">
        <v>0</v>
      </c>
      <c r="AN76">
        <v>24.6966552734375</v>
      </c>
      <c r="AO76">
        <v>-1.8906517028808594</v>
      </c>
      <c r="AP76">
        <v>183.983642578125</v>
      </c>
      <c r="AQ76">
        <v>0</v>
      </c>
      <c r="AR76">
        <v>4.0699310302734375</v>
      </c>
      <c r="AS76">
        <v>6.4683685302734375</v>
      </c>
      <c r="AT76">
        <v>0</v>
      </c>
      <c r="AU76">
        <v>217.327880859375</v>
      </c>
      <c r="AV76">
        <v>1461.49926757812</v>
      </c>
      <c r="AW76">
        <v>-2.395263671875</v>
      </c>
      <c r="AX76">
        <v>1492.85473632812</v>
      </c>
      <c r="AY76">
        <v>67.48095703125</v>
      </c>
      <c r="AZ76">
        <v>1737.32165527343</v>
      </c>
      <c r="BA76">
        <v>233.09765625</v>
      </c>
      <c r="BB76">
        <v>1819.74047851562</v>
      </c>
      <c r="BC76">
        <v>-2.756103515625</v>
      </c>
      <c r="BD76">
        <v>1801.37365722656</v>
      </c>
      <c r="BE76">
        <v>-199.840576171875</v>
      </c>
      <c r="BF76">
        <v>1914.96240234375</v>
      </c>
      <c r="BG76">
        <v>-40.0428466796875</v>
      </c>
      <c r="BH76">
        <v>2070.646484375</v>
      </c>
      <c r="BI76">
        <v>30.822021484375</v>
      </c>
      <c r="BJ76">
        <v>1199.63757324218</v>
      </c>
      <c r="BK76">
        <v>0</v>
      </c>
      <c r="BL76">
        <v>583.64276123046795</v>
      </c>
      <c r="BM76">
        <v>36.460208892822202</v>
      </c>
      <c r="BN76">
        <v>1232.64721679687</v>
      </c>
      <c r="BO76">
        <v>0</v>
      </c>
      <c r="BP76">
        <v>496.41549682617102</v>
      </c>
      <c r="BQ76">
        <v>72.310974121093693</v>
      </c>
      <c r="BR76">
        <v>1318.50085449218</v>
      </c>
      <c r="BS76">
        <v>0</v>
      </c>
      <c r="BT76">
        <v>503.01574707031199</v>
      </c>
      <c r="BU76">
        <v>93.445709228515597</v>
      </c>
      <c r="BV76">
        <v>1341.51586914062</v>
      </c>
      <c r="BW76">
        <v>0</v>
      </c>
      <c r="BX76">
        <v>643.55114746093705</v>
      </c>
      <c r="BY76">
        <v>85.579368591308494</v>
      </c>
    </row>
    <row r="77" spans="1:77" x14ac:dyDescent="0.25">
      <c r="A77">
        <v>46070</v>
      </c>
      <c r="B77" t="s">
        <v>1100</v>
      </c>
      <c r="C77">
        <v>244</v>
      </c>
      <c r="D77" t="s">
        <v>2304</v>
      </c>
      <c r="E77">
        <v>1973.03686523437</v>
      </c>
      <c r="F77">
        <v>2134.78955078125</v>
      </c>
      <c r="G77" t="s">
        <v>1101</v>
      </c>
      <c r="H77">
        <v>-4.9680233001708984E-2</v>
      </c>
      <c r="I77">
        <v>0.19500732421875</v>
      </c>
      <c r="J77">
        <v>-0.25476086139678999</v>
      </c>
      <c r="K77">
        <v>1085.0283203125</v>
      </c>
      <c r="L77">
        <v>1318.85412597656</v>
      </c>
      <c r="M77">
        <v>1321.19128417968</v>
      </c>
      <c r="N77">
        <v>1488.31762695312</v>
      </c>
      <c r="O77">
        <v>1393.08068847656</v>
      </c>
      <c r="P77">
        <v>1624.45849609375</v>
      </c>
      <c r="Q77">
        <v>1973.03686523437</v>
      </c>
      <c r="R77">
        <v>1585.06079101562</v>
      </c>
      <c r="S77">
        <v>1737.35656738281</v>
      </c>
      <c r="T77">
        <v>1800.31030273437</v>
      </c>
      <c r="U77">
        <v>2135.9453125</v>
      </c>
      <c r="V77">
        <v>1952.60632324218</v>
      </c>
      <c r="W77">
        <v>2221.6298828125</v>
      </c>
      <c r="X77">
        <v>2134.78955078125</v>
      </c>
      <c r="Y77">
        <v>0.19008906185627</v>
      </c>
      <c r="Z77">
        <v>4.5611109584569903E-2</v>
      </c>
      <c r="AA77">
        <v>0.111095830798149</v>
      </c>
      <c r="AB77">
        <v>0.10453988611698201</v>
      </c>
      <c r="AC77">
        <v>484.71923828125</v>
      </c>
      <c r="AD77">
        <v>37.17431640625</v>
      </c>
      <c r="AE77">
        <v>45.440093994140597</v>
      </c>
      <c r="AF77">
        <v>311.16549682617102</v>
      </c>
      <c r="AG77">
        <v>14.0405731201171</v>
      </c>
      <c r="AH77">
        <v>0</v>
      </c>
      <c r="AI77">
        <v>64.076194763183494</v>
      </c>
      <c r="AJ77">
        <v>12.822547912597599</v>
      </c>
      <c r="AK77">
        <v>0</v>
      </c>
      <c r="AL77">
        <v>0</v>
      </c>
      <c r="AM77">
        <v>2.0901639461517298</v>
      </c>
      <c r="AN77">
        <v>40.398269653320298</v>
      </c>
      <c r="AO77">
        <v>6.5491657257079998</v>
      </c>
      <c r="AP77">
        <v>273.9111328125</v>
      </c>
      <c r="AQ77">
        <v>0</v>
      </c>
      <c r="AR77">
        <v>145.831619262695</v>
      </c>
      <c r="AS77">
        <v>18.029129028320298</v>
      </c>
      <c r="AT77">
        <v>0</v>
      </c>
      <c r="AU77">
        <v>484.71923828125</v>
      </c>
      <c r="AV77">
        <v>1310.49645996093</v>
      </c>
      <c r="AW77">
        <v>225.46813964843699</v>
      </c>
      <c r="AX77">
        <v>1626.81140136718</v>
      </c>
      <c r="AY77">
        <v>307.957275390625</v>
      </c>
      <c r="AZ77">
        <v>2345.14428710937</v>
      </c>
      <c r="BA77">
        <v>1023.95300292968</v>
      </c>
      <c r="BB77">
        <v>1908.43139648437</v>
      </c>
      <c r="BC77">
        <v>420.11376953125</v>
      </c>
      <c r="BD77">
        <v>1650.47180175781</v>
      </c>
      <c r="BE77">
        <v>257.39111328125</v>
      </c>
      <c r="BF77">
        <v>1851.84985351562</v>
      </c>
      <c r="BG77">
        <v>227.391357421875</v>
      </c>
      <c r="BH77">
        <v>1931.86059570312</v>
      </c>
      <c r="BI77">
        <v>-41.17626953125</v>
      </c>
      <c r="BJ77">
        <v>1260.05883789062</v>
      </c>
      <c r="BK77">
        <v>23.003921508788999</v>
      </c>
      <c r="BL77">
        <v>402.78039550781199</v>
      </c>
      <c r="BM77">
        <v>222.58822631835901</v>
      </c>
      <c r="BN77">
        <v>1318.92333984375</v>
      </c>
      <c r="BO77">
        <v>23.5725803375244</v>
      </c>
      <c r="BP77">
        <v>160.52420043945301</v>
      </c>
      <c r="BQ77">
        <v>147.45161437988199</v>
      </c>
      <c r="BR77">
        <v>1359.84985351562</v>
      </c>
      <c r="BS77">
        <v>22.897233963012599</v>
      </c>
      <c r="BT77">
        <v>314.90118408203102</v>
      </c>
      <c r="BU77">
        <v>154.20158386230401</v>
      </c>
      <c r="BV77">
        <v>1465.88940429687</v>
      </c>
      <c r="BW77">
        <v>23.848360061645501</v>
      </c>
      <c r="BX77">
        <v>322.45901489257801</v>
      </c>
      <c r="BY77">
        <v>119.663932800292</v>
      </c>
    </row>
    <row r="78" spans="1:77" x14ac:dyDescent="0.25">
      <c r="A78">
        <v>46078</v>
      </c>
      <c r="B78" t="s">
        <v>1104</v>
      </c>
      <c r="C78">
        <v>8900</v>
      </c>
      <c r="D78" t="s">
        <v>2307</v>
      </c>
      <c r="E78">
        <v>3160.28051757812</v>
      </c>
      <c r="F78">
        <v>1570.03991699218</v>
      </c>
      <c r="G78" t="s">
        <v>1105</v>
      </c>
      <c r="H78">
        <v>-8.4915637969970703E-2</v>
      </c>
      <c r="I78">
        <v>6.3876152038574219E-2</v>
      </c>
      <c r="J78">
        <v>-1</v>
      </c>
      <c r="K78">
        <v>2622.05712890625</v>
      </c>
      <c r="L78">
        <v>2625.8017578125</v>
      </c>
      <c r="M78">
        <v>2757.63989257812</v>
      </c>
      <c r="N78">
        <v>2835.72778320312</v>
      </c>
      <c r="O78">
        <v>2747.61865234375</v>
      </c>
      <c r="P78">
        <v>2860.35571289062</v>
      </c>
      <c r="Q78">
        <v>3160.28051757812</v>
      </c>
      <c r="R78">
        <v>1379.04382324218</v>
      </c>
      <c r="S78">
        <v>1434.58068847656</v>
      </c>
      <c r="T78">
        <v>1486.83984375</v>
      </c>
      <c r="U78">
        <v>1521.38977050781</v>
      </c>
      <c r="V78">
        <v>1550.1142578125</v>
      </c>
      <c r="W78">
        <v>1601.97680664062</v>
      </c>
      <c r="X78">
        <v>1570.03991699218</v>
      </c>
      <c r="Y78">
        <v>7.2468608617782607E-2</v>
      </c>
      <c r="Z78">
        <v>6.4066355116665398E-3</v>
      </c>
      <c r="AA78">
        <v>2.6457084342837299E-2</v>
      </c>
      <c r="AB78">
        <v>3.3286627382040003E-2</v>
      </c>
      <c r="AC78">
        <v>324.552734375</v>
      </c>
      <c r="AD78">
        <v>6.379425048828125</v>
      </c>
      <c r="AE78">
        <v>-19.56591796875</v>
      </c>
      <c r="AF78">
        <v>-11.3865966796875</v>
      </c>
      <c r="AG78">
        <v>354.02264404296801</v>
      </c>
      <c r="AH78">
        <v>1.45033955574035</v>
      </c>
      <c r="AI78">
        <v>8.957672119140625</v>
      </c>
      <c r="AJ78">
        <v>15.5914306640625</v>
      </c>
      <c r="AK78">
        <v>0</v>
      </c>
      <c r="AL78">
        <v>-30.896377563476499</v>
      </c>
      <c r="AM78">
        <v>-29.9487991333007</v>
      </c>
      <c r="AN78">
        <v>21.6988525390625</v>
      </c>
      <c r="AO78">
        <v>6.7235107421875</v>
      </c>
      <c r="AP78">
        <v>298.18798828125</v>
      </c>
      <c r="AQ78">
        <v>-30.896377563476499</v>
      </c>
      <c r="AR78">
        <v>-19.113906860351499</v>
      </c>
      <c r="AS78">
        <v>50.7667236328125</v>
      </c>
      <c r="AT78">
        <v>-2.81418752670288</v>
      </c>
      <c r="AU78">
        <v>324.552734375</v>
      </c>
      <c r="AV78">
        <v>3374.22583007812</v>
      </c>
      <c r="AW78">
        <v>752.168701171875</v>
      </c>
      <c r="AX78">
        <v>3413.3125</v>
      </c>
      <c r="AY78">
        <v>787.5107421875</v>
      </c>
      <c r="AZ78">
        <v>3335.3779296875</v>
      </c>
      <c r="BA78">
        <v>577.738037109375</v>
      </c>
      <c r="BB78">
        <v>3198.40893554687</v>
      </c>
      <c r="BC78">
        <v>362.68115234375</v>
      </c>
      <c r="BD78">
        <v>4144.44189453125</v>
      </c>
      <c r="BE78">
        <v>1396.8232421875</v>
      </c>
      <c r="BF78">
        <v>3105.90673828125</v>
      </c>
      <c r="BG78">
        <v>245.551025390625</v>
      </c>
      <c r="BH78">
        <v>3646.177734375</v>
      </c>
      <c r="BI78">
        <v>485.897216796875</v>
      </c>
      <c r="BJ78">
        <v>2577.97265625</v>
      </c>
      <c r="BK78">
        <v>107.477325439453</v>
      </c>
      <c r="BL78">
        <v>206.38847351074199</v>
      </c>
      <c r="BM78">
        <v>306.57049560546801</v>
      </c>
      <c r="BN78">
        <v>2485.548828125</v>
      </c>
      <c r="BO78">
        <v>51.465869903564403</v>
      </c>
      <c r="BP78">
        <v>89.709175109863196</v>
      </c>
      <c r="BQ78">
        <v>1517.71801757812</v>
      </c>
      <c r="BR78">
        <v>2500.80517578125</v>
      </c>
      <c r="BS78">
        <v>80.928390502929602</v>
      </c>
      <c r="BT78">
        <v>94.274612426757798</v>
      </c>
      <c r="BU78">
        <v>429.898681640625</v>
      </c>
      <c r="BV78">
        <v>2534.57861328125</v>
      </c>
      <c r="BW78">
        <v>77.607528686523395</v>
      </c>
      <c r="BX78">
        <v>102.35415649414</v>
      </c>
      <c r="BY78">
        <v>931.63739013671795</v>
      </c>
    </row>
    <row r="79" spans="1:77" x14ac:dyDescent="0.25">
      <c r="A79">
        <v>58007</v>
      </c>
      <c r="B79" t="s">
        <v>1402</v>
      </c>
      <c r="C79">
        <v>86054</v>
      </c>
      <c r="D79" t="s">
        <v>2310</v>
      </c>
      <c r="E79">
        <v>1860.21228027343</v>
      </c>
      <c r="F79">
        <v>1600.75476074218</v>
      </c>
      <c r="G79" t="s">
        <v>1403</v>
      </c>
      <c r="H79">
        <v>-2.7902603149414063E-2</v>
      </c>
      <c r="I79">
        <v>9.6523284912109375E-2</v>
      </c>
      <c r="J79">
        <v>-0.289076387882233</v>
      </c>
      <c r="K79">
        <v>1478.78540039062</v>
      </c>
      <c r="L79">
        <v>1560.09216308593</v>
      </c>
      <c r="M79">
        <v>1586.78503417968</v>
      </c>
      <c r="N79">
        <v>1696.51086425781</v>
      </c>
      <c r="O79">
        <v>1784.73681640625</v>
      </c>
      <c r="P79">
        <v>1771.04943847656</v>
      </c>
      <c r="Q79">
        <v>1860.21228027343</v>
      </c>
      <c r="R79">
        <v>1315.28002929687</v>
      </c>
      <c r="S79">
        <v>1349.78686523437</v>
      </c>
      <c r="T79">
        <v>1454.5166015625</v>
      </c>
      <c r="U79">
        <v>1519.64562988281</v>
      </c>
      <c r="V79">
        <v>1524.50085449218</v>
      </c>
      <c r="W79">
        <v>1569.15380859375</v>
      </c>
      <c r="X79">
        <v>1600.75476074218</v>
      </c>
      <c r="Y79">
        <v>2.0925760269165039E-2</v>
      </c>
      <c r="Z79">
        <v>2.47043147683144E-2</v>
      </c>
      <c r="AA79">
        <v>4.6848487108945798E-2</v>
      </c>
      <c r="AB79">
        <v>4.93201985955238E-2</v>
      </c>
      <c r="AC79">
        <v>163.701416015625</v>
      </c>
      <c r="AD79">
        <v>96.262908935546804</v>
      </c>
      <c r="AE79">
        <v>59.3235473632812</v>
      </c>
      <c r="AF79">
        <v>20.01171875</v>
      </c>
      <c r="AG79">
        <v>-11.7777862548828</v>
      </c>
      <c r="AH79">
        <v>-0.13411712646484375</v>
      </c>
      <c r="AI79">
        <v>11.4950714111328</v>
      </c>
      <c r="AJ79">
        <v>10.28240966796875</v>
      </c>
      <c r="AK79">
        <v>0</v>
      </c>
      <c r="AL79">
        <v>-21.762405395507798</v>
      </c>
      <c r="AM79">
        <v>3.7277412414550701</v>
      </c>
      <c r="AN79">
        <v>48.320632934570298</v>
      </c>
      <c r="AO79">
        <v>-19.0366401672363</v>
      </c>
      <c r="AP79">
        <v>89.3839111328125</v>
      </c>
      <c r="AQ79">
        <v>-21.762405395507798</v>
      </c>
      <c r="AR79">
        <v>48.9560546875</v>
      </c>
      <c r="AS79">
        <v>17.52294921875</v>
      </c>
      <c r="AT79">
        <v>0.31678962707519531</v>
      </c>
      <c r="AU79">
        <v>163.701416015625</v>
      </c>
      <c r="AV79">
        <v>1796.38989257812</v>
      </c>
      <c r="AW79">
        <v>317.6044921875</v>
      </c>
      <c r="AX79">
        <v>1858.34265136718</v>
      </c>
      <c r="AY79">
        <v>298.25048828125</v>
      </c>
      <c r="AZ79">
        <v>1939.56884765625</v>
      </c>
      <c r="BA79">
        <v>352.78381347656199</v>
      </c>
      <c r="BB79">
        <v>1892.42590332031</v>
      </c>
      <c r="BC79">
        <v>195.9150390625</v>
      </c>
      <c r="BD79">
        <v>1840.16003417968</v>
      </c>
      <c r="BE79">
        <v>55.4232177734375</v>
      </c>
      <c r="BF79">
        <v>2126.39233398437</v>
      </c>
      <c r="BG79">
        <v>355.34289550781199</v>
      </c>
      <c r="BH79">
        <v>2242.31567382812</v>
      </c>
      <c r="BI79">
        <v>382.10339355468699</v>
      </c>
      <c r="BJ79">
        <v>1537.45275878906</v>
      </c>
      <c r="BK79">
        <v>13.926849365234375</v>
      </c>
      <c r="BL79">
        <v>40.655242919921797</v>
      </c>
      <c r="BM79">
        <v>300.391021728515</v>
      </c>
      <c r="BN79">
        <v>1583.18591308593</v>
      </c>
      <c r="BO79">
        <v>12.545162200927701</v>
      </c>
      <c r="BP79">
        <v>51.2992553710937</v>
      </c>
      <c r="BQ79">
        <v>193.12973022460901</v>
      </c>
      <c r="BR79">
        <v>1620.42700195312</v>
      </c>
      <c r="BS79">
        <v>9.5749473571777308</v>
      </c>
      <c r="BT79">
        <v>41.770069122314403</v>
      </c>
      <c r="BU79">
        <v>454.62017822265602</v>
      </c>
      <c r="BV79">
        <v>1628.67626953125</v>
      </c>
      <c r="BW79">
        <v>13.4712972640991</v>
      </c>
      <c r="BX79">
        <v>104.456665039062</v>
      </c>
      <c r="BY79">
        <v>495.71148681640602</v>
      </c>
    </row>
    <row r="80" spans="1:77" x14ac:dyDescent="0.25">
      <c r="A80">
        <v>76043</v>
      </c>
      <c r="B80" t="s">
        <v>1714</v>
      </c>
      <c r="C80">
        <v>7242</v>
      </c>
      <c r="D80" t="s">
        <v>2307</v>
      </c>
      <c r="E80">
        <v>1482.04760742187</v>
      </c>
      <c r="F80">
        <v>1570.03991699218</v>
      </c>
      <c r="G80" t="s">
        <v>1715</v>
      </c>
      <c r="H80">
        <v>-5.2896022796630859E-2</v>
      </c>
      <c r="I80">
        <v>0.12684345245361328</v>
      </c>
      <c r="J80">
        <v>-0.41701814532280002</v>
      </c>
      <c r="K80">
        <v>1309.05834960937</v>
      </c>
      <c r="L80">
        <v>1291.32702636718</v>
      </c>
      <c r="M80">
        <v>1411.49645996093</v>
      </c>
      <c r="N80">
        <v>1445.421875</v>
      </c>
      <c r="O80">
        <v>1368.26684570312</v>
      </c>
      <c r="P80">
        <v>1385.51770019531</v>
      </c>
      <c r="Q80">
        <v>1482.04760742187</v>
      </c>
      <c r="R80">
        <v>1379.04382324218</v>
      </c>
      <c r="S80">
        <v>1434.58068847656</v>
      </c>
      <c r="T80">
        <v>1486.83984375</v>
      </c>
      <c r="U80">
        <v>1521.38977050781</v>
      </c>
      <c r="V80">
        <v>1550.1142578125</v>
      </c>
      <c r="W80">
        <v>1601.97680664062</v>
      </c>
      <c r="X80">
        <v>1570.03991699218</v>
      </c>
      <c r="Y80">
        <v>4.07482162117958E-2</v>
      </c>
      <c r="Z80">
        <v>6.4066355116665398E-3</v>
      </c>
      <c r="AA80">
        <v>3.3582638949155801E-2</v>
      </c>
      <c r="AB80">
        <v>3.3286627382040003E-2</v>
      </c>
      <c r="AC80">
        <v>36.625732421875</v>
      </c>
      <c r="AD80">
        <v>17.2048645019531</v>
      </c>
      <c r="AE80">
        <v>0.155975341796875</v>
      </c>
      <c r="AF80">
        <v>50.9981689453125</v>
      </c>
      <c r="AG80">
        <v>-34.946044921875</v>
      </c>
      <c r="AH80">
        <v>0</v>
      </c>
      <c r="AI80">
        <v>-28.185890197753899</v>
      </c>
      <c r="AJ80">
        <v>41.338432312011697</v>
      </c>
      <c r="AK80">
        <v>0</v>
      </c>
      <c r="AL80">
        <v>-9.9397506713867099</v>
      </c>
      <c r="AM80">
        <v>14.635711669921875</v>
      </c>
      <c r="AN80">
        <v>52.0608520507812</v>
      </c>
      <c r="AO80">
        <v>12.898277282714799</v>
      </c>
      <c r="AP80">
        <v>-27.52923583984375</v>
      </c>
      <c r="AQ80">
        <v>-9.9397506713867099</v>
      </c>
      <c r="AR80">
        <v>18.407081604003899</v>
      </c>
      <c r="AS80">
        <v>27.618331909179599</v>
      </c>
      <c r="AT80">
        <v>-36.889820098876903</v>
      </c>
      <c r="AU80">
        <v>36.625732421875</v>
      </c>
      <c r="AV80">
        <v>1857.16284179687</v>
      </c>
      <c r="AW80">
        <v>548.1044921875</v>
      </c>
      <c r="AX80">
        <v>1467.46276855468</v>
      </c>
      <c r="AY80">
        <v>176.1357421875</v>
      </c>
      <c r="AZ80">
        <v>1482.255859375</v>
      </c>
      <c r="BA80">
        <v>70.7593994140625</v>
      </c>
      <c r="BB80">
        <v>1699.96411132812</v>
      </c>
      <c r="BC80">
        <v>254.542236328125</v>
      </c>
      <c r="BD80">
        <v>1473.66723632812</v>
      </c>
      <c r="BE80">
        <v>105.400390625</v>
      </c>
      <c r="BF80">
        <v>1510.5380859375</v>
      </c>
      <c r="BG80">
        <v>125.020385742187</v>
      </c>
      <c r="BH80">
        <v>1446.75122070312</v>
      </c>
      <c r="BI80">
        <v>-35.29638671875</v>
      </c>
      <c r="BJ80">
        <v>1097.11157226562</v>
      </c>
      <c r="BK80">
        <v>6.5909280776977504</v>
      </c>
      <c r="BL80">
        <v>330.74935913085898</v>
      </c>
      <c r="BM80">
        <v>265.51232910156199</v>
      </c>
      <c r="BN80">
        <v>1157.91125488281</v>
      </c>
      <c r="BO80">
        <v>6.8145966529846103</v>
      </c>
      <c r="BP80">
        <v>101.917022705078</v>
      </c>
      <c r="BQ80">
        <v>207.02438354492099</v>
      </c>
      <c r="BR80">
        <v>1198.98937988281</v>
      </c>
      <c r="BS80">
        <v>6.1264877319335902</v>
      </c>
      <c r="BT80">
        <v>99.253387451171804</v>
      </c>
      <c r="BU80">
        <v>206.16883850097599</v>
      </c>
      <c r="BV80">
        <v>1172.62463378906</v>
      </c>
      <c r="BW80">
        <v>5.8980946540832502</v>
      </c>
      <c r="BX80">
        <v>90.910247802734304</v>
      </c>
      <c r="BY80">
        <v>177.31814575195301</v>
      </c>
    </row>
    <row r="81" spans="1:77" x14ac:dyDescent="0.25">
      <c r="A81">
        <v>84025</v>
      </c>
      <c r="B81" t="s">
        <v>1919</v>
      </c>
      <c r="C81">
        <v>604</v>
      </c>
      <c r="D81" t="s">
        <v>2304</v>
      </c>
      <c r="F81">
        <v>2134.78955078125</v>
      </c>
      <c r="G81" t="s">
        <v>111</v>
      </c>
      <c r="I81">
        <v>0.16108989715576172</v>
      </c>
      <c r="L81">
        <v>1886.708984375</v>
      </c>
      <c r="M81">
        <v>2115.73828125</v>
      </c>
      <c r="P81">
        <v>1877.64770507812</v>
      </c>
      <c r="R81">
        <v>1585.06079101562</v>
      </c>
      <c r="S81">
        <v>1737.35656738281</v>
      </c>
      <c r="T81">
        <v>1800.31030273437</v>
      </c>
      <c r="U81">
        <v>2135.9453125</v>
      </c>
      <c r="V81">
        <v>1952.60632324218</v>
      </c>
      <c r="W81">
        <v>2221.6298828125</v>
      </c>
      <c r="X81">
        <v>2134.78955078125</v>
      </c>
      <c r="Z81">
        <v>4.5611109584569903E-2</v>
      </c>
      <c r="AB81">
        <v>0.10453988611698201</v>
      </c>
      <c r="AX81">
        <v>2252.1708984375</v>
      </c>
      <c r="AY81">
        <v>365.4619140625</v>
      </c>
      <c r="AZ81">
        <v>1684.30981445312</v>
      </c>
      <c r="BA81">
        <v>-431.428466796875</v>
      </c>
      <c r="BF81">
        <v>1601.81823730468</v>
      </c>
      <c r="BG81">
        <v>-275.82946777343699</v>
      </c>
      <c r="BR81">
        <v>1217.64123535156</v>
      </c>
      <c r="BS81">
        <v>3.3555195331573402</v>
      </c>
      <c r="BT81">
        <v>310.63635253906199</v>
      </c>
      <c r="BU81">
        <v>70.185066223144503</v>
      </c>
    </row>
    <row r="82" spans="1:77" x14ac:dyDescent="0.25">
      <c r="A82">
        <v>41070</v>
      </c>
      <c r="B82" t="s">
        <v>975</v>
      </c>
      <c r="C82">
        <v>1207</v>
      </c>
      <c r="D82" t="s">
        <v>2306</v>
      </c>
      <c r="E82">
        <v>1563.53601074218</v>
      </c>
      <c r="F82">
        <v>1559.56970214843</v>
      </c>
      <c r="G82" t="s">
        <v>976</v>
      </c>
      <c r="H82">
        <v>9.2426776885986328E-2</v>
      </c>
      <c r="I82">
        <v>9.624481201171875E-3</v>
      </c>
      <c r="J82">
        <v>0</v>
      </c>
      <c r="K82">
        <v>1271.66259765625</v>
      </c>
      <c r="L82">
        <v>1489.1142578125</v>
      </c>
      <c r="M82">
        <v>1497.48803710937</v>
      </c>
      <c r="N82">
        <v>1586.93054199218</v>
      </c>
      <c r="O82">
        <v>1520.77355957031</v>
      </c>
      <c r="P82">
        <v>1604.8154296875</v>
      </c>
      <c r="Q82">
        <v>1563.53601074218</v>
      </c>
      <c r="R82">
        <v>1251.85327148437</v>
      </c>
      <c r="S82">
        <v>1331.74450683593</v>
      </c>
      <c r="T82">
        <v>1387.59338378906</v>
      </c>
      <c r="U82">
        <v>1456.439453125</v>
      </c>
      <c r="V82">
        <v>1474.2685546875</v>
      </c>
      <c r="W82">
        <v>1533.48876953125</v>
      </c>
      <c r="X82">
        <v>1559.56970214843</v>
      </c>
      <c r="Y82">
        <v>1.3961972668767E-2</v>
      </c>
      <c r="Z82">
        <v>2.85232029855251E-2</v>
      </c>
      <c r="AA82">
        <v>7.6618917286395999E-2</v>
      </c>
      <c r="AB82">
        <v>5.1751166582107502E-2</v>
      </c>
      <c r="AC82">
        <v>-23.39453125</v>
      </c>
      <c r="AD82">
        <v>-18.9451904296875</v>
      </c>
      <c r="AE82">
        <v>-16.731826782226499</v>
      </c>
      <c r="AF82">
        <v>6.1893310546875</v>
      </c>
      <c r="AG82">
        <v>30.121810913085898</v>
      </c>
      <c r="AH82">
        <v>0</v>
      </c>
      <c r="AI82">
        <v>-13.636974334716699</v>
      </c>
      <c r="AJ82">
        <v>-20.7114562988281</v>
      </c>
      <c r="AK82">
        <v>0</v>
      </c>
      <c r="AL82">
        <v>10.319820404052701</v>
      </c>
      <c r="AM82">
        <v>-45.084854125976499</v>
      </c>
      <c r="AN82">
        <v>-7.7935791015625</v>
      </c>
      <c r="AO82">
        <v>14.81494140625</v>
      </c>
      <c r="AP82">
        <v>-113.430358886718</v>
      </c>
      <c r="AQ82">
        <v>10.319820404052701</v>
      </c>
      <c r="AR82">
        <v>24.7008056640625</v>
      </c>
      <c r="AS82">
        <v>47.9939575195312</v>
      </c>
      <c r="AT82">
        <v>0</v>
      </c>
      <c r="AU82">
        <v>-23.39453125</v>
      </c>
      <c r="AV82">
        <v>1542.06652832031</v>
      </c>
      <c r="AW82">
        <v>270.40393066406199</v>
      </c>
      <c r="AX82">
        <v>1486.005859375</v>
      </c>
      <c r="AY82">
        <v>-3.1083984375</v>
      </c>
      <c r="AZ82">
        <v>1606.25256347656</v>
      </c>
      <c r="BA82">
        <v>108.764526367187</v>
      </c>
      <c r="BB82">
        <v>2132.73974609375</v>
      </c>
      <c r="BC82">
        <v>545.80920410156205</v>
      </c>
      <c r="BD82">
        <v>1506.82751464843</v>
      </c>
      <c r="BE82">
        <v>-13.946044921875</v>
      </c>
      <c r="BF82">
        <v>2375.94750976562</v>
      </c>
      <c r="BG82">
        <v>771.132080078125</v>
      </c>
      <c r="BH82">
        <v>1604.37780761718</v>
      </c>
      <c r="BI82">
        <v>40.841796875</v>
      </c>
      <c r="BJ82">
        <v>1027.83984375</v>
      </c>
      <c r="BK82">
        <v>2.5423729419708199</v>
      </c>
      <c r="BL82">
        <v>953.21185302734295</v>
      </c>
      <c r="BM82">
        <v>149.14576721191401</v>
      </c>
      <c r="BN82">
        <v>1008.16436767578</v>
      </c>
      <c r="BO82">
        <v>4.1740531921386701</v>
      </c>
      <c r="BP82">
        <v>317.24737548828102</v>
      </c>
      <c r="BQ82">
        <v>177.24174499511699</v>
      </c>
      <c r="BR82">
        <v>1046.63818359375</v>
      </c>
      <c r="BS82">
        <v>3.2961444854736301</v>
      </c>
      <c r="BT82">
        <v>387.95159912109301</v>
      </c>
      <c r="BU82">
        <v>938.0615234375</v>
      </c>
      <c r="BV82">
        <v>1110.30322265625</v>
      </c>
      <c r="BW82">
        <v>2.4639601707458398</v>
      </c>
      <c r="BX82">
        <v>363.30157470703102</v>
      </c>
      <c r="BY82">
        <v>128.30903625488199</v>
      </c>
    </row>
    <row r="83" spans="1:77" x14ac:dyDescent="0.25">
      <c r="A83">
        <v>12057</v>
      </c>
      <c r="B83" t="s">
        <v>314</v>
      </c>
      <c r="C83">
        <v>1954</v>
      </c>
      <c r="D83" t="s">
        <v>2306</v>
      </c>
      <c r="E83">
        <v>1155.21899414062</v>
      </c>
      <c r="F83">
        <v>1559.56970214843</v>
      </c>
      <c r="G83" t="s">
        <v>315</v>
      </c>
      <c r="H83">
        <v>-6.7315101623535156E-2</v>
      </c>
      <c r="I83">
        <v>0.12472629547119141</v>
      </c>
      <c r="J83">
        <v>-0.53970259428024203</v>
      </c>
      <c r="K83">
        <v>867.54766845703102</v>
      </c>
      <c r="L83">
        <v>906.487060546875</v>
      </c>
      <c r="M83">
        <v>1013.19445800781</v>
      </c>
      <c r="N83">
        <v>1025.82824707031</v>
      </c>
      <c r="O83">
        <v>1037.68981933593</v>
      </c>
      <c r="P83">
        <v>1154.63659667968</v>
      </c>
      <c r="Q83">
        <v>1155.21899414062</v>
      </c>
      <c r="R83">
        <v>1251.85327148437</v>
      </c>
      <c r="S83">
        <v>1331.74450683593</v>
      </c>
      <c r="T83">
        <v>1387.59338378906</v>
      </c>
      <c r="U83">
        <v>1456.439453125</v>
      </c>
      <c r="V83">
        <v>1529.96875</v>
      </c>
      <c r="W83">
        <v>1533.48876953125</v>
      </c>
      <c r="X83">
        <v>1559.56970214843</v>
      </c>
      <c r="Y83">
        <v>5.51115646958351E-2</v>
      </c>
      <c r="Z83">
        <v>9.6273683011531795E-3</v>
      </c>
      <c r="AA83">
        <v>5.7451445609331103E-2</v>
      </c>
      <c r="AB83">
        <v>5.1751166582107502E-2</v>
      </c>
      <c r="AC83">
        <v>129.39074707031199</v>
      </c>
      <c r="AD83">
        <v>-2.374664306640625</v>
      </c>
      <c r="AE83">
        <v>1.581024169921875</v>
      </c>
      <c r="AF83">
        <v>15.5389251708984</v>
      </c>
      <c r="AG83">
        <v>73.821609497070298</v>
      </c>
      <c r="AH83">
        <v>-2.9377996921539307E-2</v>
      </c>
      <c r="AI83">
        <v>-5.5727157592773402</v>
      </c>
      <c r="AJ83">
        <v>38.4666137695312</v>
      </c>
      <c r="AK83">
        <v>0</v>
      </c>
      <c r="AL83">
        <v>7.9593963623046875</v>
      </c>
      <c r="AM83">
        <v>-3.2906303405761701</v>
      </c>
      <c r="AN83">
        <v>34.176422119140597</v>
      </c>
      <c r="AO83">
        <v>5.0323505401611301</v>
      </c>
      <c r="AP83">
        <v>24.6893005371093</v>
      </c>
      <c r="AQ83">
        <v>7.9593963623046875</v>
      </c>
      <c r="AR83">
        <v>46.642265319824197</v>
      </c>
      <c r="AS83">
        <v>10.89105224609375</v>
      </c>
      <c r="AT83">
        <v>0</v>
      </c>
      <c r="AU83">
        <v>129.39074707031199</v>
      </c>
      <c r="AV83">
        <v>1208.43078613281</v>
      </c>
      <c r="AW83">
        <v>340.88311767578102</v>
      </c>
      <c r="AX83">
        <v>4541.73828125</v>
      </c>
      <c r="AY83">
        <v>3635.25122070312</v>
      </c>
      <c r="AZ83">
        <v>2390.74609375</v>
      </c>
      <c r="BA83">
        <v>1377.55163574218</v>
      </c>
      <c r="BB83">
        <v>1589.50659179687</v>
      </c>
      <c r="BC83">
        <v>563.67834472656205</v>
      </c>
      <c r="BD83">
        <v>1365.57739257812</v>
      </c>
      <c r="BE83">
        <v>327.88757324218699</v>
      </c>
      <c r="BF83">
        <v>1391.83715820312</v>
      </c>
      <c r="BG83">
        <v>237.20056152343699</v>
      </c>
      <c r="BH83">
        <v>1376.04455566406</v>
      </c>
      <c r="BI83">
        <v>220.82556152343699</v>
      </c>
      <c r="BJ83">
        <v>940.26300048828102</v>
      </c>
      <c r="BK83">
        <v>51.124362945556598</v>
      </c>
      <c r="BL83">
        <v>544.18145751953102</v>
      </c>
      <c r="BM83">
        <v>53.937816619872997</v>
      </c>
      <c r="BN83">
        <v>915.240234375</v>
      </c>
      <c r="BO83">
        <v>41.465034484863203</v>
      </c>
      <c r="BP83">
        <v>330.95852661132801</v>
      </c>
      <c r="BQ83">
        <v>77.913589477539006</v>
      </c>
      <c r="BR83">
        <v>990.758544921875</v>
      </c>
      <c r="BS83">
        <v>49.159263610839801</v>
      </c>
      <c r="BT83">
        <v>249.82695007324199</v>
      </c>
      <c r="BU83">
        <v>102.092391967773</v>
      </c>
      <c r="BV83">
        <v>1010.48156738281</v>
      </c>
      <c r="BW83">
        <v>43.421699523925703</v>
      </c>
      <c r="BX83">
        <v>248.47082519531199</v>
      </c>
      <c r="BY83">
        <v>73.670417785644503</v>
      </c>
    </row>
    <row r="84" spans="1:77" x14ac:dyDescent="0.25">
      <c r="A84">
        <v>59030</v>
      </c>
      <c r="B84" t="s">
        <v>1420</v>
      </c>
      <c r="C84">
        <v>502</v>
      </c>
      <c r="D84" t="s">
        <v>2304</v>
      </c>
      <c r="E84">
        <v>1780.62353515625</v>
      </c>
      <c r="F84">
        <v>2134.78955078125</v>
      </c>
      <c r="G84" t="s">
        <v>1421</v>
      </c>
      <c r="H84">
        <v>-0.19755411148071289</v>
      </c>
      <c r="I84">
        <v>0.31050777435302734</v>
      </c>
      <c r="J84">
        <v>-0.63622921705245905</v>
      </c>
      <c r="K84">
        <v>1373.62841796875</v>
      </c>
      <c r="L84">
        <v>1493.38842773437</v>
      </c>
      <c r="M84">
        <v>1675.79956054687</v>
      </c>
      <c r="N84">
        <v>1602.599609375</v>
      </c>
      <c r="O84">
        <v>1934.19763183593</v>
      </c>
      <c r="P84">
        <v>2163.5322265625</v>
      </c>
      <c r="Q84">
        <v>1780.62353515625</v>
      </c>
      <c r="R84">
        <v>1585.06079101562</v>
      </c>
      <c r="S84">
        <v>1737.35656738281</v>
      </c>
      <c r="T84">
        <v>1800.31030273437</v>
      </c>
      <c r="U84">
        <v>2135.9453125</v>
      </c>
      <c r="V84">
        <v>1952.60632324218</v>
      </c>
      <c r="W84">
        <v>2221.6298828125</v>
      </c>
      <c r="X84">
        <v>2134.78955078125</v>
      </c>
      <c r="Y84">
        <v>-4.0520653128623997E-2</v>
      </c>
      <c r="Z84">
        <v>4.5611109584569903E-2</v>
      </c>
      <c r="AA84">
        <v>5.2733853459358201E-2</v>
      </c>
      <c r="AB84">
        <v>0.10453988611698201</v>
      </c>
      <c r="AC84">
        <v>178.02392578125</v>
      </c>
      <c r="AD84">
        <v>77.433654785156193</v>
      </c>
      <c r="AE84">
        <v>55.006683349609297</v>
      </c>
      <c r="AF84">
        <v>-136.31280517578099</v>
      </c>
      <c r="AG84">
        <v>-34.026840209960902</v>
      </c>
      <c r="AH84">
        <v>0</v>
      </c>
      <c r="AI84">
        <v>216.837631225585</v>
      </c>
      <c r="AJ84">
        <v>-0.914398193359375</v>
      </c>
      <c r="AK84">
        <v>0</v>
      </c>
      <c r="AL84">
        <v>0</v>
      </c>
      <c r="AM84">
        <v>-0.16081333160400391</v>
      </c>
      <c r="AN84">
        <v>43.010894775390597</v>
      </c>
      <c r="AO84">
        <v>19.364841461181602</v>
      </c>
      <c r="AP84">
        <v>74.674743652343693</v>
      </c>
      <c r="AQ84">
        <v>0</v>
      </c>
      <c r="AR84">
        <v>-6.527374267578125</v>
      </c>
      <c r="AS84">
        <v>47.5007934570312</v>
      </c>
      <c r="AT84">
        <v>0</v>
      </c>
      <c r="AU84">
        <v>178.02392578125</v>
      </c>
      <c r="AV84">
        <v>1319.32165527343</v>
      </c>
      <c r="AW84">
        <v>-54.3067626953125</v>
      </c>
      <c r="AX84">
        <v>1697.16149902343</v>
      </c>
      <c r="AY84">
        <v>203.77307128906199</v>
      </c>
      <c r="AZ84">
        <v>1836.3740234375</v>
      </c>
      <c r="BA84">
        <v>160.574462890625</v>
      </c>
      <c r="BB84">
        <v>2147.4365234375</v>
      </c>
      <c r="BC84">
        <v>544.8369140625</v>
      </c>
      <c r="BD84">
        <v>1795.79846191406</v>
      </c>
      <c r="BE84">
        <v>-138.399169921875</v>
      </c>
      <c r="BF84">
        <v>2078.94555664062</v>
      </c>
      <c r="BG84">
        <v>-84.586669921875</v>
      </c>
      <c r="BH84">
        <v>1760.26489257812</v>
      </c>
      <c r="BI84">
        <v>-20.358642578125</v>
      </c>
      <c r="BJ84">
        <v>1188.06640625</v>
      </c>
      <c r="BK84">
        <v>0</v>
      </c>
      <c r="BL84">
        <v>878.175048828125</v>
      </c>
      <c r="BM84">
        <v>81.195167541503906</v>
      </c>
      <c r="BN84">
        <v>1491.91198730468</v>
      </c>
      <c r="BO84">
        <v>0</v>
      </c>
      <c r="BP84">
        <v>239.622314453125</v>
      </c>
      <c r="BQ84">
        <v>64.264190673828097</v>
      </c>
      <c r="BR84">
        <v>1372.92138671875</v>
      </c>
      <c r="BS84">
        <v>0</v>
      </c>
      <c r="BT84">
        <v>659.24798583984295</v>
      </c>
      <c r="BU84">
        <v>46.776210784912102</v>
      </c>
      <c r="BV84">
        <v>1471.67529296875</v>
      </c>
      <c r="BW84">
        <v>0</v>
      </c>
      <c r="BX84">
        <v>225.03385925292901</v>
      </c>
      <c r="BY84">
        <v>63.555778503417898</v>
      </c>
    </row>
    <row r="85" spans="1:77" x14ac:dyDescent="0.25">
      <c r="A85">
        <v>84030</v>
      </c>
      <c r="B85" t="s">
        <v>1920</v>
      </c>
      <c r="C85">
        <v>767</v>
      </c>
      <c r="D85" t="s">
        <v>2304</v>
      </c>
      <c r="E85">
        <v>1767.19299316406</v>
      </c>
      <c r="F85">
        <v>2134.78955078125</v>
      </c>
      <c r="G85" t="s">
        <v>1921</v>
      </c>
      <c r="H85">
        <v>-7.2063922882080078E-2</v>
      </c>
      <c r="I85">
        <v>0.12542343139648438</v>
      </c>
      <c r="J85">
        <v>-0.57456505298614502</v>
      </c>
      <c r="K85">
        <v>1350.87670898437</v>
      </c>
      <c r="L85">
        <v>1497.11206054687</v>
      </c>
      <c r="M85">
        <v>1632.63818359375</v>
      </c>
      <c r="N85">
        <v>1504.42895507812</v>
      </c>
      <c r="O85">
        <v>1419.171875</v>
      </c>
      <c r="P85">
        <v>1551.35522460937</v>
      </c>
      <c r="Q85">
        <v>1767.19299316406</v>
      </c>
      <c r="R85">
        <v>1585.06079101562</v>
      </c>
      <c r="S85">
        <v>1737.35656738281</v>
      </c>
      <c r="T85">
        <v>1800.31030273437</v>
      </c>
      <c r="U85">
        <v>2135.9453125</v>
      </c>
      <c r="V85">
        <v>1952.60632324218</v>
      </c>
      <c r="W85">
        <v>2221.6298828125</v>
      </c>
      <c r="X85">
        <v>2134.78955078125</v>
      </c>
      <c r="Y85">
        <v>0.11589798331260701</v>
      </c>
      <c r="Z85">
        <v>4.5611109584569903E-2</v>
      </c>
      <c r="AA85">
        <v>3.6538228392600999E-2</v>
      </c>
      <c r="AB85">
        <v>0.10453988611698201</v>
      </c>
      <c r="AC85">
        <v>262.76403808593699</v>
      </c>
      <c r="AD85">
        <v>28.69036865234375</v>
      </c>
      <c r="AE85">
        <v>43.547782897949197</v>
      </c>
      <c r="AF85">
        <v>20.524246215820298</v>
      </c>
      <c r="AG85">
        <v>179.110107421875</v>
      </c>
      <c r="AH85">
        <v>-2.3480405807495099</v>
      </c>
      <c r="AI85">
        <v>-18.4790859222412</v>
      </c>
      <c r="AJ85">
        <v>30.3019104003906</v>
      </c>
      <c r="AK85">
        <v>0</v>
      </c>
      <c r="AL85">
        <v>-18.583251953125</v>
      </c>
      <c r="AM85">
        <v>22.491798400878899</v>
      </c>
      <c r="AN85">
        <v>43.4754638671875</v>
      </c>
      <c r="AO85">
        <v>2.2486038208007813</v>
      </c>
      <c r="AP85">
        <v>156.56048583984301</v>
      </c>
      <c r="AQ85">
        <v>-18.583251953125</v>
      </c>
      <c r="AR85">
        <v>-2.9735870361328125</v>
      </c>
      <c r="AS85">
        <v>82.036346435546804</v>
      </c>
      <c r="AT85">
        <v>0</v>
      </c>
      <c r="AU85">
        <v>262.76403808593699</v>
      </c>
      <c r="AV85">
        <v>1303.0068359375</v>
      </c>
      <c r="AW85">
        <v>-47.869873046875</v>
      </c>
      <c r="AX85">
        <v>1697.45642089843</v>
      </c>
      <c r="AY85">
        <v>200.34436035156199</v>
      </c>
      <c r="AZ85">
        <v>1524.61071777343</v>
      </c>
      <c r="BA85">
        <v>-108.027465820312</v>
      </c>
      <c r="BB85">
        <v>1312.580078125</v>
      </c>
      <c r="BC85">
        <v>-191.848876953125</v>
      </c>
      <c r="BD85">
        <v>2096.927734375</v>
      </c>
      <c r="BE85">
        <v>677.755859375</v>
      </c>
      <c r="BF85">
        <v>1581.77197265625</v>
      </c>
      <c r="BG85">
        <v>30.416748046875</v>
      </c>
      <c r="BH85">
        <v>1872.26733398437</v>
      </c>
      <c r="BI85">
        <v>105.074340820312</v>
      </c>
      <c r="BJ85">
        <v>813.49871826171795</v>
      </c>
      <c r="BK85">
        <v>177.09948730468699</v>
      </c>
      <c r="BL85">
        <v>301.25582885742102</v>
      </c>
      <c r="BM85">
        <v>20.726099014282202</v>
      </c>
      <c r="BN85">
        <v>850.77648925781205</v>
      </c>
      <c r="BO85">
        <v>172.24806213378901</v>
      </c>
      <c r="BP85">
        <v>1045.71838378906</v>
      </c>
      <c r="BQ85">
        <v>28.18475341796875</v>
      </c>
      <c r="BR85">
        <v>951.41418457031205</v>
      </c>
      <c r="BS85">
        <v>191.11926269531199</v>
      </c>
      <c r="BT85">
        <v>346.736572265625</v>
      </c>
      <c r="BU85">
        <v>92.501968383789006</v>
      </c>
      <c r="BV85">
        <v>958.16558837890602</v>
      </c>
      <c r="BW85">
        <v>131.63494873046801</v>
      </c>
      <c r="BX85">
        <v>688.33508300781205</v>
      </c>
      <c r="BY85">
        <v>94.131675720214801</v>
      </c>
    </row>
    <row r="86" spans="1:77" x14ac:dyDescent="0.25">
      <c r="A86">
        <v>67020</v>
      </c>
      <c r="B86" t="s">
        <v>1546</v>
      </c>
      <c r="C86">
        <v>20858</v>
      </c>
      <c r="D86" t="s">
        <v>2303</v>
      </c>
      <c r="E86">
        <v>1677.07177734375</v>
      </c>
      <c r="F86">
        <v>1781.83532714843</v>
      </c>
      <c r="G86" t="s">
        <v>1547</v>
      </c>
      <c r="H86">
        <v>1.9141197204589844E-2</v>
      </c>
      <c r="I86">
        <v>0.12531948089599609</v>
      </c>
      <c r="J86">
        <v>0</v>
      </c>
      <c r="K86">
        <v>1462.89099121093</v>
      </c>
      <c r="L86">
        <v>1498.39978027343</v>
      </c>
      <c r="M86">
        <v>1582.36474609375</v>
      </c>
      <c r="N86">
        <v>1637.44799804687</v>
      </c>
      <c r="O86">
        <v>1609.939453125</v>
      </c>
      <c r="P86">
        <v>1607.60473632812</v>
      </c>
      <c r="Q86">
        <v>1677.07177734375</v>
      </c>
      <c r="R86">
        <v>1541.70190429687</v>
      </c>
      <c r="S86">
        <v>1613.1953125</v>
      </c>
      <c r="T86">
        <v>1679.19934082031</v>
      </c>
      <c r="U86">
        <v>1754.88488769531</v>
      </c>
      <c r="V86">
        <v>1726.05432128906</v>
      </c>
      <c r="W86">
        <v>1750.67346191406</v>
      </c>
      <c r="X86">
        <v>1781.83532714843</v>
      </c>
      <c r="Y86">
        <v>2.0636402070522301E-2</v>
      </c>
      <c r="Z86">
        <v>1.6030050814151799E-2</v>
      </c>
      <c r="AA86">
        <v>3.8289632648229599E-2</v>
      </c>
      <c r="AB86">
        <v>4.4117581099271802E-2</v>
      </c>
      <c r="AC86">
        <v>39.623779296875</v>
      </c>
      <c r="AD86">
        <v>60.557891845703097</v>
      </c>
      <c r="AE86">
        <v>54.182525634765597</v>
      </c>
      <c r="AF86">
        <v>-47.252960205078097</v>
      </c>
      <c r="AG86">
        <v>22.3447265625</v>
      </c>
      <c r="AH86">
        <v>0</v>
      </c>
      <c r="AI86">
        <v>-43.990238189697202</v>
      </c>
      <c r="AJ86">
        <v>21.224411010742099</v>
      </c>
      <c r="AK86">
        <v>0</v>
      </c>
      <c r="AL86">
        <v>-27.442642211913999</v>
      </c>
      <c r="AM86">
        <v>10.7531280517578</v>
      </c>
      <c r="AN86">
        <v>61.1884765625</v>
      </c>
      <c r="AO86">
        <v>24.66082763671875</v>
      </c>
      <c r="AP86">
        <v>-33.157669067382798</v>
      </c>
      <c r="AQ86">
        <v>-27.442642211913999</v>
      </c>
      <c r="AR86">
        <v>-22.19189453125</v>
      </c>
      <c r="AS86">
        <v>27.6773681640625</v>
      </c>
      <c r="AT86">
        <v>8.8892745971679599</v>
      </c>
      <c r="AU86">
        <v>39.623779296875</v>
      </c>
      <c r="AV86">
        <v>2159.36010742187</v>
      </c>
      <c r="AW86">
        <v>696.46911621093705</v>
      </c>
      <c r="AX86">
        <v>2158.86596679687</v>
      </c>
      <c r="AY86">
        <v>660.46618652343705</v>
      </c>
      <c r="AZ86">
        <v>1709.83166503906</v>
      </c>
      <c r="BA86">
        <v>127.466918945312</v>
      </c>
      <c r="BB86">
        <v>1655.52429199218</v>
      </c>
      <c r="BC86">
        <v>18.0762939453125</v>
      </c>
      <c r="BD86">
        <v>1627.60400390625</v>
      </c>
      <c r="BE86">
        <v>17.66455078125</v>
      </c>
      <c r="BF86">
        <v>1962.58813476562</v>
      </c>
      <c r="BG86">
        <v>354.9833984375</v>
      </c>
      <c r="BH86">
        <v>1949.24267578125</v>
      </c>
      <c r="BI86">
        <v>272.1708984375</v>
      </c>
      <c r="BJ86">
        <v>1390.62133789062</v>
      </c>
      <c r="BK86">
        <v>15.2689008712768</v>
      </c>
      <c r="BL86">
        <v>15.604090690612701</v>
      </c>
      <c r="BM86">
        <v>234.029861450195</v>
      </c>
      <c r="BN86">
        <v>1465.16540527343</v>
      </c>
      <c r="BO86">
        <v>15.791984558105399</v>
      </c>
      <c r="BP86">
        <v>13.6696319580078</v>
      </c>
      <c r="BQ86">
        <v>132.97694396972599</v>
      </c>
      <c r="BR86">
        <v>1492.20092773437</v>
      </c>
      <c r="BS86">
        <v>16.804786682128899</v>
      </c>
      <c r="BT86">
        <v>32.948150634765597</v>
      </c>
      <c r="BU86">
        <v>420.63421630859301</v>
      </c>
      <c r="BV86">
        <v>1557.23559570312</v>
      </c>
      <c r="BW86">
        <v>15.530203819274901</v>
      </c>
      <c r="BX86">
        <v>149.11280822753901</v>
      </c>
      <c r="BY86">
        <v>227.36398315429599</v>
      </c>
    </row>
    <row r="87" spans="1:77" x14ac:dyDescent="0.25">
      <c r="A87">
        <v>82020</v>
      </c>
      <c r="B87" t="s">
        <v>1870</v>
      </c>
      <c r="C87">
        <v>10842</v>
      </c>
      <c r="D87" t="s">
        <v>2303</v>
      </c>
      <c r="E87">
        <v>1124.04187011718</v>
      </c>
      <c r="F87">
        <v>1781.83532714843</v>
      </c>
      <c r="G87" t="s">
        <v>1871</v>
      </c>
      <c r="H87">
        <v>-3.1452655792236328E-2</v>
      </c>
      <c r="I87">
        <v>0.10849189758300781</v>
      </c>
      <c r="J87">
        <v>-0.28990787267684898</v>
      </c>
      <c r="K87">
        <v>966.75311279296795</v>
      </c>
      <c r="L87">
        <v>1136.05444335937</v>
      </c>
      <c r="M87">
        <v>1111.98791503906</v>
      </c>
      <c r="N87">
        <v>1091.91149902343</v>
      </c>
      <c r="O87">
        <v>1105.3486328125</v>
      </c>
      <c r="P87">
        <v>1132.9072265625</v>
      </c>
      <c r="Q87">
        <v>1124.04187011718</v>
      </c>
      <c r="R87">
        <v>1379.04382324218</v>
      </c>
      <c r="S87">
        <v>1434.58068847656</v>
      </c>
      <c r="T87">
        <v>1486.83984375</v>
      </c>
      <c r="U87">
        <v>1754.88488769531</v>
      </c>
      <c r="V87">
        <v>1726.05432128906</v>
      </c>
      <c r="W87">
        <v>1750.67346191406</v>
      </c>
      <c r="X87">
        <v>1781.83532714843</v>
      </c>
      <c r="Y87">
        <v>8.4203593432903307E-3</v>
      </c>
      <c r="Z87">
        <v>1.6030050814151799E-2</v>
      </c>
      <c r="AA87">
        <v>4.1415300220251097E-2</v>
      </c>
      <c r="AB87">
        <v>8.3652876317501096E-2</v>
      </c>
      <c r="AC87">
        <v>32.13037109375</v>
      </c>
      <c r="AD87">
        <v>1.073822021484375</v>
      </c>
      <c r="AE87">
        <v>26.105545043945298</v>
      </c>
      <c r="AF87">
        <v>7.223907470703125</v>
      </c>
      <c r="AG87">
        <v>21.016372680663999</v>
      </c>
      <c r="AH87">
        <v>0</v>
      </c>
      <c r="AI87">
        <v>-5.1641311645507804</v>
      </c>
      <c r="AJ87">
        <v>-14.3958282470703</v>
      </c>
      <c r="AK87">
        <v>0</v>
      </c>
      <c r="AL87">
        <v>-3.7293109893798801</v>
      </c>
      <c r="AM87">
        <v>1.8761177062988281</v>
      </c>
      <c r="AN87">
        <v>-19.53961181640625</v>
      </c>
      <c r="AO87">
        <v>-4.3275489807128897</v>
      </c>
      <c r="AP87">
        <v>48.9240112304687</v>
      </c>
      <c r="AQ87">
        <v>-3.7293109893798801</v>
      </c>
      <c r="AR87">
        <v>11.077545166015625</v>
      </c>
      <c r="AS87">
        <v>0.15129852294921875</v>
      </c>
      <c r="AT87">
        <v>-0.42599743604660001</v>
      </c>
      <c r="AU87">
        <v>32.13037109375</v>
      </c>
      <c r="AV87">
        <v>1052.85986328125</v>
      </c>
      <c r="AW87">
        <v>86.106750488281193</v>
      </c>
      <c r="AX87">
        <v>1169.5712890625</v>
      </c>
      <c r="AY87">
        <v>33.516845703125</v>
      </c>
      <c r="AZ87">
        <v>1280.89831542968</v>
      </c>
      <c r="BA87">
        <v>168.910400390625</v>
      </c>
      <c r="BB87">
        <v>1244.14807128906</v>
      </c>
      <c r="BC87">
        <v>152.236572265625</v>
      </c>
      <c r="BD87">
        <v>1195.11071777343</v>
      </c>
      <c r="BE87">
        <v>89.7620849609375</v>
      </c>
      <c r="BF87">
        <v>1185.63244628906</v>
      </c>
      <c r="BG87">
        <v>52.7252197265625</v>
      </c>
      <c r="BH87">
        <v>1275.06726074218</v>
      </c>
      <c r="BI87">
        <v>151.025390625</v>
      </c>
      <c r="BJ87">
        <v>959.03546142578102</v>
      </c>
      <c r="BK87">
        <v>7.6052865982055602</v>
      </c>
      <c r="BL87">
        <v>148.39343261718699</v>
      </c>
      <c r="BM87">
        <v>129.11395263671801</v>
      </c>
      <c r="BN87">
        <v>987.61724853515602</v>
      </c>
      <c r="BO87">
        <v>9.7244529724121005</v>
      </c>
      <c r="BP87">
        <v>64.174026489257798</v>
      </c>
      <c r="BQ87">
        <v>133.59498596191401</v>
      </c>
      <c r="BR87">
        <v>981.53137207031205</v>
      </c>
      <c r="BS87">
        <v>3.9500558376312198</v>
      </c>
      <c r="BT87">
        <v>48.908576965332003</v>
      </c>
      <c r="BU87">
        <v>151.24246215820301</v>
      </c>
      <c r="BV87">
        <v>1045.49328613281</v>
      </c>
      <c r="BW87">
        <v>18.971500396728501</v>
      </c>
      <c r="BX87">
        <v>93.611328125</v>
      </c>
      <c r="BY87">
        <v>116.991149902343</v>
      </c>
    </row>
    <row r="88" spans="1:77" x14ac:dyDescent="0.25">
      <c r="A88">
        <v>4047</v>
      </c>
      <c r="B88" t="s">
        <v>119</v>
      </c>
      <c r="C88">
        <v>2473</v>
      </c>
      <c r="D88" t="s">
        <v>2305</v>
      </c>
      <c r="E88">
        <v>1377.52526855468</v>
      </c>
      <c r="F88">
        <v>1567.42651367187</v>
      </c>
      <c r="G88" t="s">
        <v>120</v>
      </c>
      <c r="H88">
        <v>7.6303482055664063E-2</v>
      </c>
      <c r="I88">
        <v>0.11038398742675781</v>
      </c>
      <c r="J88">
        <v>0</v>
      </c>
      <c r="K88">
        <v>980.356201171875</v>
      </c>
      <c r="L88">
        <v>1080.87561035156</v>
      </c>
      <c r="M88">
        <v>1096.01599121093</v>
      </c>
      <c r="N88">
        <v>1222.74267578125</v>
      </c>
      <c r="O88">
        <v>1284.94702148437</v>
      </c>
      <c r="P88">
        <v>1298.90893554687</v>
      </c>
      <c r="Q88">
        <v>1377.52526855468</v>
      </c>
      <c r="R88">
        <v>1282.31762695312</v>
      </c>
      <c r="S88">
        <v>1406.92822265625</v>
      </c>
      <c r="T88">
        <v>1464.37524414062</v>
      </c>
      <c r="U88">
        <v>1513.5283203125</v>
      </c>
      <c r="V88">
        <v>1529.96875</v>
      </c>
      <c r="W88">
        <v>1548.32556152343</v>
      </c>
      <c r="X88">
        <v>1567.42651367187</v>
      </c>
      <c r="Y88">
        <v>3.5397652536630603E-2</v>
      </c>
      <c r="Z88">
        <v>1.2167327105999E-2</v>
      </c>
      <c r="AA88">
        <v>7.6424866914749104E-2</v>
      </c>
      <c r="AB88">
        <v>5.6813403964042698E-2</v>
      </c>
      <c r="AC88">
        <v>154.78259277343699</v>
      </c>
      <c r="AD88">
        <v>19.618362426757798</v>
      </c>
      <c r="AE88">
        <v>10.1070404052734</v>
      </c>
      <c r="AF88">
        <v>86.603912353515597</v>
      </c>
      <c r="AG88">
        <v>-24.46649169921875</v>
      </c>
      <c r="AH88">
        <v>-1.8860816955566406</v>
      </c>
      <c r="AI88">
        <v>19.88862991333</v>
      </c>
      <c r="AJ88">
        <v>45.972694396972599</v>
      </c>
      <c r="AK88">
        <v>0</v>
      </c>
      <c r="AL88">
        <v>-1.05548191070556</v>
      </c>
      <c r="AM88">
        <v>2.1143264770507813</v>
      </c>
      <c r="AN88">
        <v>44.09326171875</v>
      </c>
      <c r="AO88">
        <v>11.657299041748001</v>
      </c>
      <c r="AP88">
        <v>141.70004272460901</v>
      </c>
      <c r="AQ88">
        <v>-1.05548191070556</v>
      </c>
      <c r="AR88">
        <v>-68.123870849609304</v>
      </c>
      <c r="AS88">
        <v>25.4840393066406</v>
      </c>
      <c r="AT88">
        <v>1.02729868888854</v>
      </c>
      <c r="AU88">
        <v>154.78259277343699</v>
      </c>
      <c r="AV88">
        <v>1247.90075683593</v>
      </c>
      <c r="AW88">
        <v>267.54455566406199</v>
      </c>
      <c r="AX88">
        <v>1168.05981445312</v>
      </c>
      <c r="AY88">
        <v>87.1842041015625</v>
      </c>
      <c r="AZ88">
        <v>1427.84167480468</v>
      </c>
      <c r="BA88">
        <v>331.82568359375</v>
      </c>
      <c r="BB88">
        <v>1198.06237792968</v>
      </c>
      <c r="BC88">
        <v>-24.6802978515625</v>
      </c>
      <c r="BD88">
        <v>1329.00769042968</v>
      </c>
      <c r="BE88">
        <v>44.0606689453125</v>
      </c>
      <c r="BF88">
        <v>1226.10009765625</v>
      </c>
      <c r="BG88">
        <v>-72.808837890625</v>
      </c>
      <c r="BH88">
        <v>1368.79663085937</v>
      </c>
      <c r="BI88">
        <v>-8.7286376953125</v>
      </c>
      <c r="BJ88">
        <v>894.927978515625</v>
      </c>
      <c r="BK88">
        <v>67.965713500976506</v>
      </c>
      <c r="BL88">
        <v>188.33204650878901</v>
      </c>
      <c r="BM88">
        <v>46.836669921875</v>
      </c>
      <c r="BN88">
        <v>917.61328125</v>
      </c>
      <c r="BO88">
        <v>73.597923278808494</v>
      </c>
      <c r="BP88">
        <v>291.72772216796801</v>
      </c>
      <c r="BQ88">
        <v>46.068740844726499</v>
      </c>
      <c r="BR88">
        <v>982.22692871093705</v>
      </c>
      <c r="BS88">
        <v>63.688335418701101</v>
      </c>
      <c r="BT88">
        <v>129.48226928710901</v>
      </c>
      <c r="BU88">
        <v>50.702522277832003</v>
      </c>
      <c r="BV88">
        <v>1007.30688476562</v>
      </c>
      <c r="BW88">
        <v>63.800243377685497</v>
      </c>
      <c r="BX88">
        <v>221.50546264648401</v>
      </c>
      <c r="BY88">
        <v>76.183990478515597</v>
      </c>
    </row>
    <row r="89" spans="1:77" x14ac:dyDescent="0.25">
      <c r="A89">
        <v>5060</v>
      </c>
      <c r="B89" t="s">
        <v>139</v>
      </c>
      <c r="C89">
        <v>2010</v>
      </c>
      <c r="D89" t="s">
        <v>2305</v>
      </c>
      <c r="E89">
        <v>1295.78454589843</v>
      </c>
      <c r="F89">
        <v>1567.42651367187</v>
      </c>
      <c r="G89" t="s">
        <v>140</v>
      </c>
      <c r="H89">
        <v>-8.3217620849609375E-2</v>
      </c>
      <c r="I89">
        <v>0.20454597473144531</v>
      </c>
      <c r="J89">
        <v>-0.40684068202972401</v>
      </c>
      <c r="K89">
        <v>1198.26892089843</v>
      </c>
      <c r="L89">
        <v>1218.13500976562</v>
      </c>
      <c r="M89">
        <v>1083.84692382812</v>
      </c>
      <c r="N89">
        <v>1166.50073242187</v>
      </c>
      <c r="O89">
        <v>1110.93957519531</v>
      </c>
      <c r="P89">
        <v>1158.81677246093</v>
      </c>
      <c r="Q89">
        <v>1295.78454589843</v>
      </c>
      <c r="R89">
        <v>1251.85327148437</v>
      </c>
      <c r="S89">
        <v>1331.74450683593</v>
      </c>
      <c r="T89">
        <v>1387.59338378906</v>
      </c>
      <c r="U89">
        <v>1513.5283203125</v>
      </c>
      <c r="V89">
        <v>1529.96875</v>
      </c>
      <c r="W89">
        <v>1548.32556152343</v>
      </c>
      <c r="X89">
        <v>1567.42651367187</v>
      </c>
      <c r="Y89">
        <v>7.9993590712547302E-2</v>
      </c>
      <c r="Z89">
        <v>1.2167327105999E-2</v>
      </c>
      <c r="AA89">
        <v>-8.9165130630135501E-3</v>
      </c>
      <c r="AB89">
        <v>6.5317451953887898E-2</v>
      </c>
      <c r="AC89">
        <v>129.28381347656199</v>
      </c>
      <c r="AD89">
        <v>9.4500885009765607</v>
      </c>
      <c r="AE89">
        <v>15.666358947753899</v>
      </c>
      <c r="AF89">
        <v>28.152114868163999</v>
      </c>
      <c r="AG89">
        <v>69.515197753906193</v>
      </c>
      <c r="AH89">
        <v>-7.0643858909606898</v>
      </c>
      <c r="AI89">
        <v>-5.4334678649902299</v>
      </c>
      <c r="AJ89">
        <v>27.822372436523398</v>
      </c>
      <c r="AK89">
        <v>0</v>
      </c>
      <c r="AL89">
        <v>-8.8244400024413991</v>
      </c>
      <c r="AM89">
        <v>-17.780185699462798</v>
      </c>
      <c r="AN89">
        <v>-41.25732421875</v>
      </c>
      <c r="AO89">
        <v>-4.1500701904296875</v>
      </c>
      <c r="AP89">
        <v>117.536010742187</v>
      </c>
      <c r="AQ89">
        <v>-8.8244400024413991</v>
      </c>
      <c r="AR89">
        <v>-3.704833984375E-2</v>
      </c>
      <c r="AS89">
        <v>66.016708374023395</v>
      </c>
      <c r="AT89">
        <v>0</v>
      </c>
      <c r="AU89">
        <v>129.28381347656199</v>
      </c>
      <c r="AV89">
        <v>1169.12658691406</v>
      </c>
      <c r="AW89">
        <v>-29.142333984375</v>
      </c>
      <c r="AX89">
        <v>1345.52075195312</v>
      </c>
      <c r="AY89">
        <v>127.3857421875</v>
      </c>
      <c r="AZ89">
        <v>1234.1669921875</v>
      </c>
      <c r="BA89">
        <v>150.320068359375</v>
      </c>
      <c r="BB89">
        <v>2902.32861328125</v>
      </c>
      <c r="BC89">
        <v>1735.82788085937</v>
      </c>
      <c r="BD89">
        <v>1615.63610839843</v>
      </c>
      <c r="BE89">
        <v>504.696533203125</v>
      </c>
      <c r="BF89">
        <v>1230.734375</v>
      </c>
      <c r="BG89">
        <v>71.9176025390625</v>
      </c>
      <c r="BH89">
        <v>1525.52392578125</v>
      </c>
      <c r="BI89">
        <v>229.73937988281199</v>
      </c>
      <c r="BJ89">
        <v>830.11590576171795</v>
      </c>
      <c r="BK89">
        <v>23.982395172119102</v>
      </c>
      <c r="BL89">
        <v>1967.53540039062</v>
      </c>
      <c r="BM89">
        <v>80.694862365722599</v>
      </c>
      <c r="BN89">
        <v>875.7099609375</v>
      </c>
      <c r="BO89">
        <v>26.494726181030199</v>
      </c>
      <c r="BP89">
        <v>641.62322998046795</v>
      </c>
      <c r="BQ89">
        <v>71.808242797851506</v>
      </c>
      <c r="BR89">
        <v>930.70910644531205</v>
      </c>
      <c r="BS89">
        <v>23.417284011840799</v>
      </c>
      <c r="BT89">
        <v>169.40394592285099</v>
      </c>
      <c r="BU89">
        <v>107.20394897460901</v>
      </c>
      <c r="BV89">
        <v>950.27410888671795</v>
      </c>
      <c r="BW89">
        <v>20.728855133056602</v>
      </c>
      <c r="BX89">
        <v>183.56118774414</v>
      </c>
      <c r="BY89">
        <v>370.959716796875</v>
      </c>
    </row>
    <row r="90" spans="1:77" x14ac:dyDescent="0.25">
      <c r="A90">
        <v>18045</v>
      </c>
      <c r="B90" t="s">
        <v>462</v>
      </c>
      <c r="C90">
        <v>3022</v>
      </c>
      <c r="D90" t="s">
        <v>2305</v>
      </c>
      <c r="E90">
        <v>1165.16845703125</v>
      </c>
      <c r="F90">
        <v>1567.42651367187</v>
      </c>
      <c r="G90" t="s">
        <v>463</v>
      </c>
      <c r="H90">
        <v>2.6587009429931641E-2</v>
      </c>
      <c r="I90">
        <v>0.1267852783203125</v>
      </c>
      <c r="J90">
        <v>0</v>
      </c>
      <c r="K90">
        <v>952.51361083984295</v>
      </c>
      <c r="L90">
        <v>1027.13842773437</v>
      </c>
      <c r="M90">
        <v>1024.40173339843</v>
      </c>
      <c r="N90">
        <v>1088.17309570312</v>
      </c>
      <c r="O90">
        <v>1073.22216796875</v>
      </c>
      <c r="P90">
        <v>1206.68005371093</v>
      </c>
      <c r="Q90">
        <v>1165.16845703125</v>
      </c>
      <c r="R90">
        <v>1282.31762695312</v>
      </c>
      <c r="S90">
        <v>1406.92822265625</v>
      </c>
      <c r="T90">
        <v>1464.37524414062</v>
      </c>
      <c r="U90">
        <v>1513.5283203125</v>
      </c>
      <c r="V90">
        <v>1529.96875</v>
      </c>
      <c r="W90">
        <v>1548.32556152343</v>
      </c>
      <c r="X90">
        <v>1567.42651367187</v>
      </c>
      <c r="Y90">
        <v>4.19563911855221E-2</v>
      </c>
      <c r="Z90">
        <v>1.2167327105999E-2</v>
      </c>
      <c r="AA90">
        <v>4.5383397489786099E-2</v>
      </c>
      <c r="AB90">
        <v>5.6813403964042698E-2</v>
      </c>
      <c r="AC90">
        <v>76.995361328125</v>
      </c>
      <c r="AD90">
        <v>15.61138916015625</v>
      </c>
      <c r="AE90">
        <v>7.5760955810546875</v>
      </c>
      <c r="AF90">
        <v>-15.603668212890625</v>
      </c>
      <c r="AG90">
        <v>32.739852905273402</v>
      </c>
      <c r="AH90">
        <v>1.2134085893630899</v>
      </c>
      <c r="AI90">
        <v>11.756935119628899</v>
      </c>
      <c r="AJ90">
        <v>6.026031494140625</v>
      </c>
      <c r="AK90">
        <v>0</v>
      </c>
      <c r="AL90">
        <v>17.675277709960898</v>
      </c>
      <c r="AM90">
        <v>4.9049911499023402</v>
      </c>
      <c r="AN90">
        <v>4.2408905029296875</v>
      </c>
      <c r="AO90">
        <v>5.8377151489257804</v>
      </c>
      <c r="AP90">
        <v>-49.0148315429687</v>
      </c>
      <c r="AQ90">
        <v>17.675277709960898</v>
      </c>
      <c r="AR90">
        <v>57.991134643554602</v>
      </c>
      <c r="AS90">
        <v>28.463005065917901</v>
      </c>
      <c r="AT90">
        <v>11.8021173477172</v>
      </c>
      <c r="AU90">
        <v>76.995361328125</v>
      </c>
      <c r="AV90">
        <v>947.43566894531205</v>
      </c>
      <c r="AW90">
        <v>-5.07794189453125</v>
      </c>
      <c r="AX90">
        <v>989.1015625</v>
      </c>
      <c r="AY90">
        <v>-38.036865234375</v>
      </c>
      <c r="AZ90">
        <v>1066.01965332031</v>
      </c>
      <c r="BA90">
        <v>41.617919921875</v>
      </c>
      <c r="BB90">
        <v>1156.89050292968</v>
      </c>
      <c r="BC90">
        <v>68.7174072265625</v>
      </c>
      <c r="BD90">
        <v>1300.33874511718</v>
      </c>
      <c r="BE90">
        <v>227.11657714843699</v>
      </c>
      <c r="BF90">
        <v>1117.02844238281</v>
      </c>
      <c r="BG90">
        <v>-89.651611328125</v>
      </c>
      <c r="BH90">
        <v>1164.67736816406</v>
      </c>
      <c r="BI90">
        <v>-0.4910888671875</v>
      </c>
      <c r="BJ90">
        <v>871.79699707031205</v>
      </c>
      <c r="BK90">
        <v>42.972393035888601</v>
      </c>
      <c r="BL90">
        <v>178.67684936523401</v>
      </c>
      <c r="BM90">
        <v>63.444301605224602</v>
      </c>
      <c r="BN90">
        <v>880.23199462890602</v>
      </c>
      <c r="BO90">
        <v>40.360500335693303</v>
      </c>
      <c r="BP90">
        <v>313.79513549804602</v>
      </c>
      <c r="BQ90">
        <v>65.951103210449205</v>
      </c>
      <c r="BR90">
        <v>942.92785644531205</v>
      </c>
      <c r="BS90">
        <v>36.2987251281738</v>
      </c>
      <c r="BT90">
        <v>92.648712158203097</v>
      </c>
      <c r="BU90">
        <v>45.153118133544901</v>
      </c>
      <c r="BV90">
        <v>1003.94573974609</v>
      </c>
      <c r="BW90">
        <v>36.702182769775298</v>
      </c>
      <c r="BX90">
        <v>75.929847717285099</v>
      </c>
      <c r="BY90">
        <v>48.099601745605398</v>
      </c>
    </row>
    <row r="91" spans="1:77" x14ac:dyDescent="0.25">
      <c r="A91">
        <v>34030</v>
      </c>
      <c r="B91" t="s">
        <v>807</v>
      </c>
      <c r="C91">
        <v>3417</v>
      </c>
      <c r="D91" t="s">
        <v>2305</v>
      </c>
      <c r="E91">
        <v>1279.14697265625</v>
      </c>
      <c r="F91">
        <v>1567.42651367187</v>
      </c>
      <c r="G91" t="s">
        <v>808</v>
      </c>
      <c r="H91">
        <v>-2.5936126708984375E-2</v>
      </c>
      <c r="I91">
        <v>0.10593414306640625</v>
      </c>
      <c r="J91">
        <v>-0.24483256042003601</v>
      </c>
      <c r="K91">
        <v>1060.98022460937</v>
      </c>
      <c r="L91">
        <v>1056.09741210937</v>
      </c>
      <c r="M91">
        <v>1208.40356445312</v>
      </c>
      <c r="N91">
        <v>1207.76843261718</v>
      </c>
      <c r="O91">
        <v>1221.88244628906</v>
      </c>
      <c r="P91">
        <v>1226.00659179687</v>
      </c>
      <c r="Q91">
        <v>1279.14697265625</v>
      </c>
      <c r="R91">
        <v>1282.31762695312</v>
      </c>
      <c r="S91">
        <v>1406.92822265625</v>
      </c>
      <c r="T91">
        <v>1464.37524414062</v>
      </c>
      <c r="U91">
        <v>1513.5283203125</v>
      </c>
      <c r="V91">
        <v>1529.96875</v>
      </c>
      <c r="W91">
        <v>1548.32556152343</v>
      </c>
      <c r="X91">
        <v>1567.42651367187</v>
      </c>
      <c r="Y91">
        <v>2.3164611309766801E-2</v>
      </c>
      <c r="Z91">
        <v>1.2167327105999E-2</v>
      </c>
      <c r="AA91">
        <v>4.4140148907899898E-2</v>
      </c>
      <c r="AB91">
        <v>5.6813403964042698E-2</v>
      </c>
      <c r="AC91">
        <v>71.3785400390625</v>
      </c>
      <c r="AD91">
        <v>-8.35736083984375</v>
      </c>
      <c r="AE91">
        <v>12.671722412109375</v>
      </c>
      <c r="AF91">
        <v>42.273406982421797</v>
      </c>
      <c r="AG91">
        <v>15.6888427734375</v>
      </c>
      <c r="AH91">
        <v>0.85256147384643499</v>
      </c>
      <c r="AI91">
        <v>13.115737915039</v>
      </c>
      <c r="AJ91">
        <v>6.7368927001953125</v>
      </c>
      <c r="AK91">
        <v>0</v>
      </c>
      <c r="AL91">
        <v>-11.603374481201101</v>
      </c>
      <c r="AM91">
        <v>21.559791564941399</v>
      </c>
      <c r="AN91">
        <v>32.618988037109297</v>
      </c>
      <c r="AO91">
        <v>12.4803466796875</v>
      </c>
      <c r="AP91">
        <v>-12.677703857421875</v>
      </c>
      <c r="AQ91">
        <v>-11.603374481201101</v>
      </c>
      <c r="AR91">
        <v>8.835174560546875</v>
      </c>
      <c r="AS91">
        <v>27.2203369140625</v>
      </c>
      <c r="AT91">
        <v>14.504676818847599</v>
      </c>
      <c r="AU91">
        <v>71.3785400390625</v>
      </c>
      <c r="AV91">
        <v>1627.25012207031</v>
      </c>
      <c r="AW91">
        <v>566.26989746093705</v>
      </c>
      <c r="AX91">
        <v>1514.28344726562</v>
      </c>
      <c r="AY91">
        <v>458.18603515625</v>
      </c>
      <c r="AZ91">
        <v>1465.60607910156</v>
      </c>
      <c r="BA91">
        <v>257.20251464843699</v>
      </c>
      <c r="BB91">
        <v>1674.91101074218</v>
      </c>
      <c r="BC91">
        <v>467.142578125</v>
      </c>
      <c r="BD91">
        <v>1706.36389160156</v>
      </c>
      <c r="BE91">
        <v>484.4814453125</v>
      </c>
      <c r="BF91">
        <v>1261.29040527343</v>
      </c>
      <c r="BG91">
        <v>35.2838134765625</v>
      </c>
      <c r="BH91">
        <v>1310.40185546875</v>
      </c>
      <c r="BI91">
        <v>31.2548828125</v>
      </c>
      <c r="BJ91">
        <v>998.83990478515602</v>
      </c>
      <c r="BK91">
        <v>17.709894180297798</v>
      </c>
      <c r="BL91">
        <v>223.69323730468699</v>
      </c>
      <c r="BM91">
        <v>434.66793823242102</v>
      </c>
      <c r="BN91">
        <v>997.05798339843705</v>
      </c>
      <c r="BO91">
        <v>17.210622787475501</v>
      </c>
      <c r="BP91">
        <v>41.616298675537102</v>
      </c>
      <c r="BQ91">
        <v>650.47894287109295</v>
      </c>
      <c r="BR91">
        <v>1023.24340820312</v>
      </c>
      <c r="BS91">
        <v>14.3939304351806</v>
      </c>
      <c r="BT91">
        <v>97.529899597167898</v>
      </c>
      <c r="BU91">
        <v>126.123168945312</v>
      </c>
      <c r="BV91">
        <v>1039.60461425781</v>
      </c>
      <c r="BW91">
        <v>13.4322509765625</v>
      </c>
      <c r="BX91">
        <v>87.558967590332003</v>
      </c>
      <c r="BY91">
        <v>169.80596923828099</v>
      </c>
    </row>
    <row r="92" spans="1:77" x14ac:dyDescent="0.25">
      <c r="A92">
        <v>57010</v>
      </c>
      <c r="B92" t="s">
        <v>1378</v>
      </c>
      <c r="C92">
        <v>8896</v>
      </c>
      <c r="D92" t="s">
        <v>2307</v>
      </c>
      <c r="E92">
        <v>1640.36437988281</v>
      </c>
      <c r="F92">
        <v>1570.03991699218</v>
      </c>
      <c r="G92" t="s">
        <v>1379</v>
      </c>
      <c r="H92">
        <v>8.1399917602539063E-2</v>
      </c>
      <c r="I92">
        <v>0.10884189605712891</v>
      </c>
      <c r="J92">
        <v>0</v>
      </c>
      <c r="K92">
        <v>1160.31665039062</v>
      </c>
      <c r="L92">
        <v>1268.87866210937</v>
      </c>
      <c r="M92">
        <v>1325.58508300781</v>
      </c>
      <c r="N92">
        <v>1468.61706542968</v>
      </c>
      <c r="O92">
        <v>1487.19384765625</v>
      </c>
      <c r="P92">
        <v>1627.30004882812</v>
      </c>
      <c r="Q92">
        <v>1640.36437988281</v>
      </c>
      <c r="R92">
        <v>1379.04382324218</v>
      </c>
      <c r="S92">
        <v>1434.58068847656</v>
      </c>
      <c r="T92">
        <v>1486.83984375</v>
      </c>
      <c r="U92">
        <v>1521.38977050781</v>
      </c>
      <c r="V92">
        <v>1550.1142578125</v>
      </c>
      <c r="W92">
        <v>1601.97680664062</v>
      </c>
      <c r="X92">
        <v>1570.03991699218</v>
      </c>
      <c r="Y92">
        <v>5.0234727561473798E-2</v>
      </c>
      <c r="Z92">
        <v>6.4066355116665398E-3</v>
      </c>
      <c r="AA92">
        <v>8.1709593534469604E-2</v>
      </c>
      <c r="AB92">
        <v>3.3286627382040003E-2</v>
      </c>
      <c r="AC92">
        <v>171.747314453125</v>
      </c>
      <c r="AD92">
        <v>22.9910583496093</v>
      </c>
      <c r="AE92">
        <v>24.71832275390625</v>
      </c>
      <c r="AF92">
        <v>38.875732421875</v>
      </c>
      <c r="AG92">
        <v>82.567413330078097</v>
      </c>
      <c r="AH92">
        <v>0</v>
      </c>
      <c r="AI92">
        <v>9.6729354858398402</v>
      </c>
      <c r="AJ92">
        <v>25.879081726074201</v>
      </c>
      <c r="AK92">
        <v>0</v>
      </c>
      <c r="AL92">
        <v>-32.957305908203097</v>
      </c>
      <c r="AM92">
        <v>5.908233642578125</v>
      </c>
      <c r="AN92">
        <v>15.072036743164</v>
      </c>
      <c r="AO92">
        <v>3.7751197814941402</v>
      </c>
      <c r="AP92">
        <v>59.292236328125</v>
      </c>
      <c r="AQ92">
        <v>-32.957305908203097</v>
      </c>
      <c r="AR92">
        <v>84.975982666015597</v>
      </c>
      <c r="AS92">
        <v>37.965972900390597</v>
      </c>
      <c r="AT92">
        <v>3.6231231689453125</v>
      </c>
      <c r="AU92">
        <v>171.747314453125</v>
      </c>
      <c r="AV92">
        <v>1564.62939453125</v>
      </c>
      <c r="AW92">
        <v>404.312744140625</v>
      </c>
      <c r="AX92">
        <v>2064.09375</v>
      </c>
      <c r="AY92">
        <v>795.215087890625</v>
      </c>
      <c r="AZ92">
        <v>1514.82702636718</v>
      </c>
      <c r="BA92">
        <v>189.241943359375</v>
      </c>
      <c r="BB92">
        <v>1646.59069824218</v>
      </c>
      <c r="BC92">
        <v>177.9736328125</v>
      </c>
      <c r="BD92">
        <v>1730.50317382812</v>
      </c>
      <c r="BE92">
        <v>243.309326171875</v>
      </c>
      <c r="BF92">
        <v>1832.87438964843</v>
      </c>
      <c r="BG92">
        <v>205.57434082031199</v>
      </c>
      <c r="BH92">
        <v>1811.015625</v>
      </c>
      <c r="BI92">
        <v>170.65124511718699</v>
      </c>
      <c r="BJ92">
        <v>1313.18212890625</v>
      </c>
      <c r="BK92">
        <v>7.3387293815612704</v>
      </c>
      <c r="BL92">
        <v>108.094551086425</v>
      </c>
      <c r="BM92">
        <v>217.97535705566401</v>
      </c>
      <c r="BN92">
        <v>1381.4287109375</v>
      </c>
      <c r="BO92">
        <v>9.5126857757568306</v>
      </c>
      <c r="BP92">
        <v>118.200218200683</v>
      </c>
      <c r="BQ92">
        <v>221.36166381835901</v>
      </c>
      <c r="BR92">
        <v>1388.52185058593</v>
      </c>
      <c r="BS92">
        <v>21.602266311645501</v>
      </c>
      <c r="BT92">
        <v>154.96855163574199</v>
      </c>
      <c r="BU92">
        <v>267.78170776367102</v>
      </c>
      <c r="BV92">
        <v>1480.95666503906</v>
      </c>
      <c r="BW92">
        <v>11.203125</v>
      </c>
      <c r="BX92">
        <v>54.639614105224602</v>
      </c>
      <c r="BY92">
        <v>264.21627807617102</v>
      </c>
    </row>
    <row r="93" spans="1:77" x14ac:dyDescent="0.25">
      <c r="A93">
        <v>6013</v>
      </c>
      <c r="B93" t="s">
        <v>149</v>
      </c>
      <c r="C93">
        <v>3985</v>
      </c>
      <c r="D93" t="s">
        <v>2305</v>
      </c>
      <c r="E93">
        <v>1672.01708984375</v>
      </c>
      <c r="F93">
        <v>1567.42651367187</v>
      </c>
      <c r="G93" t="s">
        <v>150</v>
      </c>
      <c r="H93">
        <v>-3.8579463958740234E-2</v>
      </c>
      <c r="I93">
        <v>0.15664100646972656</v>
      </c>
      <c r="J93">
        <v>-0.246292233467102</v>
      </c>
      <c r="K93">
        <v>1453.626953125</v>
      </c>
      <c r="L93">
        <v>1549.82482910156</v>
      </c>
      <c r="M93">
        <v>1607.447265625</v>
      </c>
      <c r="N93">
        <v>1575.52612304687</v>
      </c>
      <c r="O93">
        <v>1620.001953125</v>
      </c>
      <c r="P93">
        <v>1554.609375</v>
      </c>
      <c r="Q93">
        <v>1672.01708984375</v>
      </c>
      <c r="R93">
        <v>1282.31762695312</v>
      </c>
      <c r="S93">
        <v>1406.92822265625</v>
      </c>
      <c r="T93">
        <v>1464.37524414062</v>
      </c>
      <c r="U93">
        <v>1513.5283203125</v>
      </c>
      <c r="V93">
        <v>1529.96875</v>
      </c>
      <c r="W93">
        <v>1548.32556152343</v>
      </c>
      <c r="X93">
        <v>1567.42651367187</v>
      </c>
      <c r="Y93">
        <v>1.5927197411656401E-2</v>
      </c>
      <c r="Z93">
        <v>1.2167327105999E-2</v>
      </c>
      <c r="AA93">
        <v>2.7205999940633802E-2</v>
      </c>
      <c r="AB93">
        <v>5.6813403964042698E-2</v>
      </c>
      <c r="AC93">
        <v>96.490966796875</v>
      </c>
      <c r="AD93">
        <v>-2.7295379638671875</v>
      </c>
      <c r="AE93">
        <v>5.095306396484375</v>
      </c>
      <c r="AF93">
        <v>51.6898803710937</v>
      </c>
      <c r="AG93">
        <v>13.644317626953125</v>
      </c>
      <c r="AH93">
        <v>11.9094734191894</v>
      </c>
      <c r="AI93">
        <v>50.259170532226499</v>
      </c>
      <c r="AJ93">
        <v>27.001480102538999</v>
      </c>
      <c r="AK93">
        <v>0</v>
      </c>
      <c r="AL93">
        <v>-60.3792114257812</v>
      </c>
      <c r="AM93">
        <v>60.138412475585902</v>
      </c>
      <c r="AN93">
        <v>63.5880126953125</v>
      </c>
      <c r="AO93">
        <v>12.532066345214799</v>
      </c>
      <c r="AP93">
        <v>41.959320068359297</v>
      </c>
      <c r="AQ93">
        <v>-60.3792114257812</v>
      </c>
      <c r="AR93">
        <v>28.974609375</v>
      </c>
      <c r="AS93">
        <v>22.21026611328125</v>
      </c>
      <c r="AT93">
        <v>-12.3940992355346</v>
      </c>
      <c r="AU93">
        <v>96.490966796875</v>
      </c>
      <c r="AV93">
        <v>1401.82043457031</v>
      </c>
      <c r="AW93">
        <v>-51.8065185546875</v>
      </c>
      <c r="AX93">
        <v>1505.42077636718</v>
      </c>
      <c r="AY93">
        <v>-44.404052734375</v>
      </c>
      <c r="AZ93">
        <v>1532.55651855468</v>
      </c>
      <c r="BA93">
        <v>-74.8907470703125</v>
      </c>
      <c r="BB93">
        <v>1934.86328125</v>
      </c>
      <c r="BC93">
        <v>359.337158203125</v>
      </c>
      <c r="BD93">
        <v>1475.97546386718</v>
      </c>
      <c r="BE93">
        <v>-144.02648925781199</v>
      </c>
      <c r="BF93">
        <v>1681.37219238281</v>
      </c>
      <c r="BG93">
        <v>126.762817382812</v>
      </c>
      <c r="BH93">
        <v>1629.595703125</v>
      </c>
      <c r="BI93">
        <v>-42.42138671875</v>
      </c>
      <c r="BJ93">
        <v>1192.97265625</v>
      </c>
      <c r="BK93">
        <v>77.185760498046804</v>
      </c>
      <c r="BL93">
        <v>567.32470703125</v>
      </c>
      <c r="BM93">
        <v>97.380233764648395</v>
      </c>
      <c r="BN93">
        <v>1201.09814453125</v>
      </c>
      <c r="BO93">
        <v>83.954010009765597</v>
      </c>
      <c r="BP93">
        <v>101.417114257812</v>
      </c>
      <c r="BQ93">
        <v>89.506149291992102</v>
      </c>
      <c r="BR93">
        <v>1266.11010742187</v>
      </c>
      <c r="BS93">
        <v>80.961265563964801</v>
      </c>
      <c r="BT93">
        <v>225.15417480468699</v>
      </c>
      <c r="BU93">
        <v>109.146583557128</v>
      </c>
      <c r="BV93">
        <v>1282.40954589843</v>
      </c>
      <c r="BW93">
        <v>70.318191528320298</v>
      </c>
      <c r="BX93">
        <v>167.11216735839801</v>
      </c>
      <c r="BY93">
        <v>109.75582885742099</v>
      </c>
    </row>
    <row r="94" spans="1:77" x14ac:dyDescent="0.25">
      <c r="A94">
        <v>5077</v>
      </c>
      <c r="B94" t="s">
        <v>145</v>
      </c>
      <c r="C94">
        <v>739</v>
      </c>
      <c r="D94" t="s">
        <v>2304</v>
      </c>
      <c r="E94">
        <v>979.40594482421795</v>
      </c>
      <c r="F94">
        <v>2134.78955078125</v>
      </c>
      <c r="G94" t="s">
        <v>146</v>
      </c>
      <c r="H94">
        <v>-0.12883329391479492</v>
      </c>
      <c r="I94">
        <v>0.26590347290039063</v>
      </c>
      <c r="J94">
        <v>-0.48451152443885798</v>
      </c>
      <c r="K94">
        <v>1068.85620117187</v>
      </c>
      <c r="L94">
        <v>1134.89685058593</v>
      </c>
      <c r="M94">
        <v>1032.76806640625</v>
      </c>
      <c r="N94">
        <v>980.4453125</v>
      </c>
      <c r="O94">
        <v>918.77703857421795</v>
      </c>
      <c r="P94">
        <v>1009.96771240234</v>
      </c>
      <c r="Q94">
        <v>979.40594482421795</v>
      </c>
      <c r="R94">
        <v>1585.06079101562</v>
      </c>
      <c r="S94">
        <v>1737.35656738281</v>
      </c>
      <c r="T94">
        <v>1800.31030273437</v>
      </c>
      <c r="U94">
        <v>2135.9453125</v>
      </c>
      <c r="V94">
        <v>1952.60632324218</v>
      </c>
      <c r="W94">
        <v>2221.6298828125</v>
      </c>
      <c r="X94">
        <v>2134.78955078125</v>
      </c>
      <c r="Y94">
        <v>3.2467290759086602E-2</v>
      </c>
      <c r="Z94">
        <v>4.5611109584569903E-2</v>
      </c>
      <c r="AA94">
        <v>-2.8368996456265401E-2</v>
      </c>
      <c r="AB94">
        <v>0.10453988611698201</v>
      </c>
      <c r="AC94">
        <v>-1.03936767578125</v>
      </c>
      <c r="AD94">
        <v>42.172653198242102</v>
      </c>
      <c r="AE94">
        <v>10.3738250732421</v>
      </c>
      <c r="AF94">
        <v>-40.397796630859297</v>
      </c>
      <c r="AG94">
        <v>-2.1674957275390625</v>
      </c>
      <c r="AH94">
        <v>-45.6719360351562</v>
      </c>
      <c r="AI94">
        <v>4.8256244659423801</v>
      </c>
      <c r="AJ94">
        <v>35.470245361328097</v>
      </c>
      <c r="AK94">
        <v>0</v>
      </c>
      <c r="AL94">
        <v>-5.6444559097290004</v>
      </c>
      <c r="AM94">
        <v>13.150123596191399</v>
      </c>
      <c r="AN94">
        <v>-2.9290618896484375</v>
      </c>
      <c r="AO94">
        <v>5.3698272705078125</v>
      </c>
      <c r="AP94">
        <v>-28.7645263671875</v>
      </c>
      <c r="AQ94">
        <v>-5.6444559097290004</v>
      </c>
      <c r="AR94">
        <v>16.611064910888601</v>
      </c>
      <c r="AS94">
        <v>14.31781005859375</v>
      </c>
      <c r="AT94">
        <v>0</v>
      </c>
      <c r="AU94">
        <v>-1.03936767578125</v>
      </c>
      <c r="AV94">
        <v>1297.55847167968</v>
      </c>
      <c r="AW94">
        <v>228.70227050781199</v>
      </c>
      <c r="AX94">
        <v>1239.16821289062</v>
      </c>
      <c r="AY94">
        <v>104.271362304687</v>
      </c>
      <c r="AZ94">
        <v>968.33917236328102</v>
      </c>
      <c r="BA94">
        <v>-64.428894042968693</v>
      </c>
      <c r="BB94">
        <v>948.81817626953102</v>
      </c>
      <c r="BC94">
        <v>-31.62713623046875</v>
      </c>
      <c r="BD94">
        <v>913.63983154296795</v>
      </c>
      <c r="BE94">
        <v>-5.13720703125</v>
      </c>
      <c r="BF94">
        <v>937.23284912109295</v>
      </c>
      <c r="BG94">
        <v>-72.73486328125</v>
      </c>
      <c r="BH94">
        <v>978.72393798828102</v>
      </c>
      <c r="BI94">
        <v>-0.6820068359375</v>
      </c>
      <c r="BJ94">
        <v>434.10803222656199</v>
      </c>
      <c r="BK94">
        <v>9.3952569961547798</v>
      </c>
      <c r="BL94">
        <v>339.69302368164</v>
      </c>
      <c r="BM94">
        <v>165.62187194824199</v>
      </c>
      <c r="BN94">
        <v>428.3759765625</v>
      </c>
      <c r="BO94">
        <v>9.53430080413818</v>
      </c>
      <c r="BP94">
        <v>230.24670410156199</v>
      </c>
      <c r="BQ94">
        <v>245.48286437988199</v>
      </c>
      <c r="BR94">
        <v>449.75775146484301</v>
      </c>
      <c r="BS94">
        <v>4.7846570014953604</v>
      </c>
      <c r="BT94">
        <v>330.702545166015</v>
      </c>
      <c r="BU94">
        <v>151.98788452148401</v>
      </c>
      <c r="BV94">
        <v>494.20974731445301</v>
      </c>
      <c r="BW94">
        <v>9.0906629562377894</v>
      </c>
      <c r="BX94">
        <v>309.35723876953102</v>
      </c>
      <c r="BY94">
        <v>166.06629943847599</v>
      </c>
    </row>
    <row r="95" spans="1:77" x14ac:dyDescent="0.25">
      <c r="A95">
        <v>7018</v>
      </c>
      <c r="B95" t="s">
        <v>172</v>
      </c>
      <c r="C95">
        <v>2315</v>
      </c>
      <c r="D95" t="s">
        <v>2305</v>
      </c>
      <c r="E95">
        <v>1689.55847167968</v>
      </c>
      <c r="F95">
        <v>1567.42651367187</v>
      </c>
      <c r="G95" t="s">
        <v>173</v>
      </c>
      <c r="H95">
        <v>-4.1177272796630859E-2</v>
      </c>
      <c r="I95">
        <v>0.19352817535400391</v>
      </c>
      <c r="J95">
        <v>-0.21277146041393299</v>
      </c>
      <c r="K95">
        <v>1229.57421875</v>
      </c>
      <c r="L95">
        <v>1263.97009277343</v>
      </c>
      <c r="M95">
        <v>1360.30944824218</v>
      </c>
      <c r="N95">
        <v>1369.47778320312</v>
      </c>
      <c r="O95">
        <v>1470.2734375</v>
      </c>
      <c r="P95">
        <v>1520.66857910156</v>
      </c>
      <c r="Q95">
        <v>1689.55847167968</v>
      </c>
      <c r="R95">
        <v>1282.31762695312</v>
      </c>
      <c r="S95">
        <v>1406.92822265625</v>
      </c>
      <c r="T95">
        <v>1464.37524414062</v>
      </c>
      <c r="U95">
        <v>1513.5283203125</v>
      </c>
      <c r="V95">
        <v>1529.96875</v>
      </c>
      <c r="W95">
        <v>1548.32556152343</v>
      </c>
      <c r="X95">
        <v>1567.42651367187</v>
      </c>
      <c r="Y95">
        <v>7.1982160210609394E-2</v>
      </c>
      <c r="Z95">
        <v>1.2167327105999E-2</v>
      </c>
      <c r="AA95">
        <v>3.6573451012372998E-2</v>
      </c>
      <c r="AB95">
        <v>5.6813403964042698E-2</v>
      </c>
      <c r="AC95">
        <v>320.08068847656199</v>
      </c>
      <c r="AD95">
        <v>39.653274536132798</v>
      </c>
      <c r="AE95">
        <v>18.5927429199218</v>
      </c>
      <c r="AF95">
        <v>73.977783203125</v>
      </c>
      <c r="AG95">
        <v>77.7252197265625</v>
      </c>
      <c r="AH95">
        <v>4.0390625</v>
      </c>
      <c r="AI95">
        <v>4.549285888671875</v>
      </c>
      <c r="AJ95">
        <v>81.411834716796804</v>
      </c>
      <c r="AK95">
        <v>0</v>
      </c>
      <c r="AL95">
        <v>20.131546020507798</v>
      </c>
      <c r="AM95">
        <v>9.08355712890625</v>
      </c>
      <c r="AN95">
        <v>76.655090332031193</v>
      </c>
      <c r="AO95">
        <v>19.115943908691399</v>
      </c>
      <c r="AP95">
        <v>80.454254150390597</v>
      </c>
      <c r="AQ95">
        <v>20.131546020507798</v>
      </c>
      <c r="AR95">
        <v>49.870590209960902</v>
      </c>
      <c r="AS95">
        <v>69.099792480468693</v>
      </c>
      <c r="AT95">
        <v>4.7534728050231898</v>
      </c>
      <c r="AU95">
        <v>320.08068847656199</v>
      </c>
      <c r="AV95">
        <v>1550.5625</v>
      </c>
      <c r="AW95">
        <v>320.98828125</v>
      </c>
      <c r="AX95">
        <v>1711.87976074218</v>
      </c>
      <c r="AY95">
        <v>447.90966796875</v>
      </c>
      <c r="AZ95">
        <v>1488.28686523437</v>
      </c>
      <c r="BA95">
        <v>127.977416992187</v>
      </c>
      <c r="BB95">
        <v>1629.12182617187</v>
      </c>
      <c r="BC95">
        <v>259.64404296875</v>
      </c>
      <c r="BD95">
        <v>1666.4140625</v>
      </c>
      <c r="BE95">
        <v>196.140625</v>
      </c>
      <c r="BF95">
        <v>1892.1103515625</v>
      </c>
      <c r="BG95">
        <v>371.44177246093699</v>
      </c>
      <c r="BH95">
        <v>1985.36376953125</v>
      </c>
      <c r="BI95">
        <v>295.80529785156199</v>
      </c>
      <c r="BJ95">
        <v>821.068603515625</v>
      </c>
      <c r="BK95">
        <v>66.613800048828097</v>
      </c>
      <c r="BL95">
        <v>644.35272216796795</v>
      </c>
      <c r="BM95">
        <v>97.086761474609304</v>
      </c>
      <c r="BN95">
        <v>860.58026123046795</v>
      </c>
      <c r="BO95">
        <v>68.561126708984304</v>
      </c>
      <c r="BP95">
        <v>638.12103271484295</v>
      </c>
      <c r="BQ95">
        <v>99.151588439941406</v>
      </c>
      <c r="BR95">
        <v>927.53387451171795</v>
      </c>
      <c r="BS95">
        <v>62.741054534912102</v>
      </c>
      <c r="BT95">
        <v>759.82653808593705</v>
      </c>
      <c r="BU95">
        <v>142.00885009765599</v>
      </c>
      <c r="BV95">
        <v>967.683349609375</v>
      </c>
      <c r="BW95">
        <v>65.070838928222599</v>
      </c>
      <c r="BX95">
        <v>855.56414794921795</v>
      </c>
      <c r="BY95">
        <v>97.045356750488196</v>
      </c>
    </row>
    <row r="96" spans="1:77" x14ac:dyDescent="0.25">
      <c r="A96">
        <v>83040</v>
      </c>
      <c r="B96" t="s">
        <v>1888</v>
      </c>
      <c r="C96">
        <v>839</v>
      </c>
      <c r="D96" t="s">
        <v>2304</v>
      </c>
      <c r="E96">
        <v>2857.87377929687</v>
      </c>
      <c r="F96">
        <v>2134.78955078125</v>
      </c>
      <c r="G96" t="s">
        <v>1889</v>
      </c>
      <c r="H96">
        <v>-7.5162410736083984E-2</v>
      </c>
      <c r="I96">
        <v>0.15990638732910156</v>
      </c>
      <c r="J96">
        <v>-0.470040082931519</v>
      </c>
      <c r="K96">
        <v>1953.74719238281</v>
      </c>
      <c r="L96">
        <v>1999.58837890625</v>
      </c>
      <c r="M96">
        <v>2154.30493164062</v>
      </c>
      <c r="N96">
        <v>2170.53491210937</v>
      </c>
      <c r="O96">
        <v>2325.73413085937</v>
      </c>
      <c r="P96">
        <v>2812.12353515625</v>
      </c>
      <c r="Q96">
        <v>2857.87377929687</v>
      </c>
      <c r="R96">
        <v>1585.06079101562</v>
      </c>
      <c r="S96">
        <v>1737.35656738281</v>
      </c>
      <c r="T96">
        <v>1800.31030273437</v>
      </c>
      <c r="U96">
        <v>2135.9453125</v>
      </c>
      <c r="V96">
        <v>1952.60632324218</v>
      </c>
      <c r="W96">
        <v>2221.6298828125</v>
      </c>
      <c r="X96">
        <v>2134.78955078125</v>
      </c>
      <c r="Y96">
        <v>0.10851477831602099</v>
      </c>
      <c r="Z96">
        <v>4.5611109584569903E-2</v>
      </c>
      <c r="AA96">
        <v>3.5697203129530002E-2</v>
      </c>
      <c r="AB96">
        <v>0.10453988611698201</v>
      </c>
      <c r="AC96">
        <v>687.3388671875</v>
      </c>
      <c r="AD96">
        <v>288.70245361328102</v>
      </c>
      <c r="AE96">
        <v>111.10568237304599</v>
      </c>
      <c r="AF96">
        <v>42.4083251953125</v>
      </c>
      <c r="AG96">
        <v>144.35447692871</v>
      </c>
      <c r="AH96">
        <v>0.51116633415222101</v>
      </c>
      <c r="AI96">
        <v>70.994544982910099</v>
      </c>
      <c r="AJ96">
        <v>32.253025054931598</v>
      </c>
      <c r="AK96">
        <v>0</v>
      </c>
      <c r="AL96">
        <v>-2.9908866882324201</v>
      </c>
      <c r="AM96">
        <v>3.91666555404663</v>
      </c>
      <c r="AN96">
        <v>178.71563720703099</v>
      </c>
      <c r="AO96">
        <v>88.716934204101506</v>
      </c>
      <c r="AP96">
        <v>239.09674072265599</v>
      </c>
      <c r="AQ96">
        <v>-2.9908866882324201</v>
      </c>
      <c r="AR96">
        <v>68.652740478515597</v>
      </c>
      <c r="AS96">
        <v>42.38720703125</v>
      </c>
      <c r="AT96">
        <v>72.760429382324205</v>
      </c>
      <c r="AU96">
        <v>687.3388671875</v>
      </c>
      <c r="AV96">
        <v>2729.88842773437</v>
      </c>
      <c r="AW96">
        <v>776.14123535156205</v>
      </c>
      <c r="AX96">
        <v>2515.63818359375</v>
      </c>
      <c r="AY96">
        <v>516.0498046875</v>
      </c>
      <c r="AZ96">
        <v>2363.06127929687</v>
      </c>
      <c r="BA96">
        <v>208.75634765625</v>
      </c>
      <c r="BB96">
        <v>2691.4833984375</v>
      </c>
      <c r="BC96">
        <v>520.948486328125</v>
      </c>
      <c r="BD96">
        <v>2432.8642578125</v>
      </c>
      <c r="BE96">
        <v>107.130126953125</v>
      </c>
      <c r="BF96">
        <v>3054.31127929687</v>
      </c>
      <c r="BG96">
        <v>242.187744140625</v>
      </c>
      <c r="BH96">
        <v>2952.90356445312</v>
      </c>
      <c r="BI96">
        <v>95.02978515625</v>
      </c>
      <c r="BJ96">
        <v>1881.41943359375</v>
      </c>
      <c r="BK96">
        <v>84.715431213378906</v>
      </c>
      <c r="BL96">
        <v>627.32800292968705</v>
      </c>
      <c r="BM96">
        <v>98.020568847656193</v>
      </c>
      <c r="BN96">
        <v>1933.13806152343</v>
      </c>
      <c r="BO96">
        <v>85.293441772460895</v>
      </c>
      <c r="BP96">
        <v>263.24050903320301</v>
      </c>
      <c r="BQ96">
        <v>151.19216918945301</v>
      </c>
      <c r="BR96">
        <v>2207.25537109375</v>
      </c>
      <c r="BS96">
        <v>87.910926818847599</v>
      </c>
      <c r="BT96">
        <v>440.27673339843699</v>
      </c>
      <c r="BU96">
        <v>318.8681640625</v>
      </c>
      <c r="BV96">
        <v>2056.68774414062</v>
      </c>
      <c r="BW96">
        <v>87.924911499023395</v>
      </c>
      <c r="BX96">
        <v>583.55426025390602</v>
      </c>
      <c r="BY96">
        <v>224.73658752441401</v>
      </c>
    </row>
    <row r="97" spans="1:77" x14ac:dyDescent="0.25">
      <c r="A97">
        <v>57005</v>
      </c>
      <c r="B97" t="s">
        <v>1376</v>
      </c>
      <c r="C97">
        <v>28521</v>
      </c>
      <c r="D97" t="s">
        <v>2308</v>
      </c>
      <c r="E97">
        <v>1163.1005859375</v>
      </c>
      <c r="F97">
        <v>1775.30554199218</v>
      </c>
      <c r="G97" t="s">
        <v>1377</v>
      </c>
      <c r="H97">
        <v>-6.5903663635253906E-2</v>
      </c>
      <c r="I97">
        <v>0.10710716247558594</v>
      </c>
      <c r="J97">
        <v>-0.61530584096908503</v>
      </c>
      <c r="K97">
        <v>1113.26208496093</v>
      </c>
      <c r="L97">
        <v>1165.39147949218</v>
      </c>
      <c r="M97">
        <v>1208.34020996093</v>
      </c>
      <c r="N97">
        <v>1183.87170410156</v>
      </c>
      <c r="O97">
        <v>1194.67236328125</v>
      </c>
      <c r="P97">
        <v>1204.16333007812</v>
      </c>
      <c r="Q97">
        <v>1163.1005859375</v>
      </c>
      <c r="R97">
        <v>1541.70190429687</v>
      </c>
      <c r="S97">
        <v>1613.1953125</v>
      </c>
      <c r="T97">
        <v>1695.08569335937</v>
      </c>
      <c r="U97">
        <v>1708.62805175781</v>
      </c>
      <c r="V97">
        <v>1716.42858886718</v>
      </c>
      <c r="W97">
        <v>1726.32397460937</v>
      </c>
      <c r="X97">
        <v>1775.30554199218</v>
      </c>
      <c r="Y97">
        <v>-1.3302044011652501E-2</v>
      </c>
      <c r="Z97">
        <v>1.7006397247314453E-2</v>
      </c>
      <c r="AA97">
        <v>2.0710088312625899E-2</v>
      </c>
      <c r="AB97">
        <v>3.4861844033002902E-2</v>
      </c>
      <c r="AC97">
        <v>-20.7711181640625</v>
      </c>
      <c r="AD97">
        <v>21.543075561523398</v>
      </c>
      <c r="AE97">
        <v>-5.3829498291015625</v>
      </c>
      <c r="AF97">
        <v>-17.234634399413999</v>
      </c>
      <c r="AG97">
        <v>5.0128173828125</v>
      </c>
      <c r="AH97">
        <v>0.77238273620605469</v>
      </c>
      <c r="AI97">
        <v>16.6901741027832</v>
      </c>
      <c r="AJ97">
        <v>-13.995330810546875</v>
      </c>
      <c r="AK97">
        <v>0</v>
      </c>
      <c r="AL97">
        <v>-28.176616668701101</v>
      </c>
      <c r="AM97">
        <v>10.1518020629882</v>
      </c>
      <c r="AN97">
        <v>14.58184814453125</v>
      </c>
      <c r="AO97">
        <v>0.2514190673828125</v>
      </c>
      <c r="AP97">
        <v>-34.088119506835902</v>
      </c>
      <c r="AQ97">
        <v>-28.176616668701101</v>
      </c>
      <c r="AR97">
        <v>-20.7055358886718</v>
      </c>
      <c r="AS97">
        <v>14.817901611328125</v>
      </c>
      <c r="AT97">
        <v>32.548023223876903</v>
      </c>
      <c r="AU97">
        <v>-20.7711181640625</v>
      </c>
      <c r="AV97">
        <v>1410.98022460937</v>
      </c>
      <c r="AW97">
        <v>297.71813964843699</v>
      </c>
      <c r="AX97">
        <v>1439.66552734375</v>
      </c>
      <c r="AY97">
        <v>274.27404785156199</v>
      </c>
      <c r="AZ97">
        <v>1554.53784179687</v>
      </c>
      <c r="BA97">
        <v>346.19763183593699</v>
      </c>
      <c r="BB97">
        <v>1469.89831542968</v>
      </c>
      <c r="BC97">
        <v>286.026611328125</v>
      </c>
      <c r="BD97">
        <v>1407.68249511718</v>
      </c>
      <c r="BE97">
        <v>213.01013183593699</v>
      </c>
      <c r="BF97">
        <v>1430.72119140625</v>
      </c>
      <c r="BG97">
        <v>226.557861328125</v>
      </c>
      <c r="BH97">
        <v>1478.53662109375</v>
      </c>
      <c r="BI97">
        <v>315.43603515625</v>
      </c>
      <c r="BJ97">
        <v>1158.60559082031</v>
      </c>
      <c r="BK97">
        <v>31.2439270019531</v>
      </c>
      <c r="BL97">
        <v>43.203178405761697</v>
      </c>
      <c r="BM97">
        <v>236.845703125</v>
      </c>
      <c r="BN97">
        <v>1177.03051757812</v>
      </c>
      <c r="BO97">
        <v>26.012353897094702</v>
      </c>
      <c r="BP97">
        <v>38.615787506103501</v>
      </c>
      <c r="BQ97">
        <v>166.02388000488199</v>
      </c>
      <c r="BR97">
        <v>1173.08715820312</v>
      </c>
      <c r="BS97">
        <v>28.670537948608299</v>
      </c>
      <c r="BT97">
        <v>84.586494445800696</v>
      </c>
      <c r="BU97">
        <v>144.37701416015599</v>
      </c>
      <c r="BV97">
        <v>1208.14758300781</v>
      </c>
      <c r="BW97">
        <v>25.9514045715332</v>
      </c>
      <c r="BX97">
        <v>77.691909790039006</v>
      </c>
      <c r="BY97">
        <v>166.74575805664</v>
      </c>
    </row>
    <row r="98" spans="1:77" x14ac:dyDescent="0.25">
      <c r="A98">
        <v>91020</v>
      </c>
      <c r="B98" t="s">
        <v>2078</v>
      </c>
      <c r="C98">
        <v>1797</v>
      </c>
      <c r="D98" t="s">
        <v>2306</v>
      </c>
      <c r="E98">
        <v>1999.84533691406</v>
      </c>
      <c r="F98">
        <v>1559.56970214843</v>
      </c>
      <c r="G98" t="s">
        <v>2079</v>
      </c>
      <c r="H98">
        <v>-6.1860084533691406E-3</v>
      </c>
      <c r="I98">
        <v>9.6823692321777344E-2</v>
      </c>
      <c r="J98">
        <v>-6.3889406621456105E-2</v>
      </c>
      <c r="K98">
        <v>1717.99438476562</v>
      </c>
      <c r="L98">
        <v>1770.43762207031</v>
      </c>
      <c r="M98">
        <v>1825.96337890625</v>
      </c>
      <c r="N98">
        <v>1954.46313476562</v>
      </c>
      <c r="O98">
        <v>1932.95715332031</v>
      </c>
      <c r="P98">
        <v>2027.33349609375</v>
      </c>
      <c r="Q98">
        <v>1999.84533691406</v>
      </c>
      <c r="R98">
        <v>1251.85327148437</v>
      </c>
      <c r="S98">
        <v>1331.74450683593</v>
      </c>
      <c r="T98">
        <v>1387.59338378906</v>
      </c>
      <c r="U98">
        <v>1456.439453125</v>
      </c>
      <c r="V98">
        <v>1474.2685546875</v>
      </c>
      <c r="W98">
        <v>1533.48876953125</v>
      </c>
      <c r="X98">
        <v>1559.56970214843</v>
      </c>
      <c r="Y98">
        <v>1.7154889181256301E-2</v>
      </c>
      <c r="Z98">
        <v>2.85232029855251E-2</v>
      </c>
      <c r="AA98">
        <v>4.3923277407884598E-2</v>
      </c>
      <c r="AB98">
        <v>5.1751166582107502E-2</v>
      </c>
      <c r="AC98">
        <v>45.3822021484375</v>
      </c>
      <c r="AD98">
        <v>-161.03250122070301</v>
      </c>
      <c r="AE98">
        <v>11.04241943359375</v>
      </c>
      <c r="AF98">
        <v>-6.871002197265625</v>
      </c>
      <c r="AG98">
        <v>-15.848419189453125</v>
      </c>
      <c r="AH98">
        <v>4.7294230461120597</v>
      </c>
      <c r="AI98">
        <v>91.584747314453097</v>
      </c>
      <c r="AJ98">
        <v>67.359191894531193</v>
      </c>
      <c r="AK98">
        <v>0</v>
      </c>
      <c r="AL98">
        <v>54.418388366699197</v>
      </c>
      <c r="AM98">
        <v>-15.3599185943603</v>
      </c>
      <c r="AN98">
        <v>-140.06042480468699</v>
      </c>
      <c r="AO98">
        <v>-19.8399963378906</v>
      </c>
      <c r="AP98">
        <v>-240.49957275390599</v>
      </c>
      <c r="AQ98">
        <v>54.418388366699197</v>
      </c>
      <c r="AR98">
        <v>375.11834716796801</v>
      </c>
      <c r="AS98">
        <v>19.7483825683593</v>
      </c>
      <c r="AT98">
        <v>-3.5029439926147399</v>
      </c>
      <c r="AU98">
        <v>45.3822021484375</v>
      </c>
      <c r="AV98">
        <v>1786.53186035156</v>
      </c>
      <c r="AW98">
        <v>68.5374755859375</v>
      </c>
      <c r="AX98">
        <v>1817.05407714843</v>
      </c>
      <c r="AY98">
        <v>46.616455078125</v>
      </c>
      <c r="AZ98">
        <v>1951.40783691406</v>
      </c>
      <c r="BA98">
        <v>125.444458007812</v>
      </c>
      <c r="BB98">
        <v>1891.79345703125</v>
      </c>
      <c r="BC98">
        <v>-62.669677734375</v>
      </c>
      <c r="BD98">
        <v>1919.96313476562</v>
      </c>
      <c r="BE98">
        <v>-12.9940185546875</v>
      </c>
      <c r="BF98">
        <v>2515.080078125</v>
      </c>
      <c r="BG98">
        <v>487.74658203125</v>
      </c>
      <c r="BH98">
        <v>2034.87084960937</v>
      </c>
      <c r="BI98">
        <v>35.0255126953125</v>
      </c>
      <c r="BJ98">
        <v>1621.45544433593</v>
      </c>
      <c r="BK98">
        <v>24.801212310791001</v>
      </c>
      <c r="BL98">
        <v>113.92180633544901</v>
      </c>
      <c r="BM98">
        <v>131.61509704589801</v>
      </c>
      <c r="BN98">
        <v>1686.53625488281</v>
      </c>
      <c r="BO98">
        <v>23.295604705810501</v>
      </c>
      <c r="BP98">
        <v>48.779670715332003</v>
      </c>
      <c r="BQ98">
        <v>161.351638793945</v>
      </c>
      <c r="BR98">
        <v>1714.03088378906</v>
      </c>
      <c r="BS98">
        <v>24.654708862304599</v>
      </c>
      <c r="BT98">
        <v>668.11322021484295</v>
      </c>
      <c r="BU98">
        <v>108.28138732910099</v>
      </c>
      <c r="BV98">
        <v>1739.46350097656</v>
      </c>
      <c r="BW98">
        <v>28.9137458801269</v>
      </c>
      <c r="BX98">
        <v>171.11296081542901</v>
      </c>
      <c r="BY98">
        <v>95.380630493164006</v>
      </c>
    </row>
    <row r="99" spans="1:77" x14ac:dyDescent="0.25">
      <c r="A99">
        <v>37220</v>
      </c>
      <c r="B99" t="s">
        <v>865</v>
      </c>
      <c r="C99">
        <v>1786</v>
      </c>
      <c r="D99" t="s">
        <v>2306</v>
      </c>
      <c r="E99">
        <v>1246.14282226562</v>
      </c>
      <c r="F99">
        <v>1559.56970214843</v>
      </c>
      <c r="G99" t="s">
        <v>866</v>
      </c>
      <c r="H99">
        <v>-5.2332401275634766E-2</v>
      </c>
      <c r="I99">
        <v>0.17076683044433594</v>
      </c>
      <c r="J99">
        <v>-0.30645531415939298</v>
      </c>
      <c r="K99">
        <v>1015.6708984375</v>
      </c>
      <c r="L99">
        <v>1113.5859375</v>
      </c>
      <c r="M99">
        <v>1284.77941894531</v>
      </c>
      <c r="N99">
        <v>1325.22839355468</v>
      </c>
      <c r="O99">
        <v>1277.3134765625</v>
      </c>
      <c r="P99">
        <v>1359.89538574218</v>
      </c>
      <c r="Q99">
        <v>1246.14282226562</v>
      </c>
      <c r="R99">
        <v>1251.85327148437</v>
      </c>
      <c r="S99">
        <v>1331.74450683593</v>
      </c>
      <c r="T99">
        <v>1387.59338378906</v>
      </c>
      <c r="U99">
        <v>1456.439453125</v>
      </c>
      <c r="V99">
        <v>1474.2685546875</v>
      </c>
      <c r="W99">
        <v>1533.48876953125</v>
      </c>
      <c r="X99">
        <v>1559.56970214843</v>
      </c>
      <c r="Y99">
        <v>-1.2277008965611499E-2</v>
      </c>
      <c r="Z99">
        <v>2.85232029855251E-2</v>
      </c>
      <c r="AA99">
        <v>9.2729263007640797E-2</v>
      </c>
      <c r="AB99">
        <v>5.1751166582107502E-2</v>
      </c>
      <c r="AC99">
        <v>-79.0855712890625</v>
      </c>
      <c r="AD99">
        <v>-82.596435546875</v>
      </c>
      <c r="AE99">
        <v>24.4811096191406</v>
      </c>
      <c r="AF99">
        <v>-24.9782409667968</v>
      </c>
      <c r="AG99">
        <v>19.9510803222656</v>
      </c>
      <c r="AH99">
        <v>5.3484544754028303</v>
      </c>
      <c r="AI99">
        <v>-4.0554332733154199</v>
      </c>
      <c r="AJ99">
        <v>12.661895751953125</v>
      </c>
      <c r="AK99">
        <v>0</v>
      </c>
      <c r="AL99">
        <v>-29.8980903625488</v>
      </c>
      <c r="AM99">
        <v>35.726966857910099</v>
      </c>
      <c r="AN99">
        <v>11.100311279296875</v>
      </c>
      <c r="AO99">
        <v>1.3647270202636719</v>
      </c>
      <c r="AP99">
        <v>-74.5380859375</v>
      </c>
      <c r="AQ99">
        <v>-29.8980903625488</v>
      </c>
      <c r="AR99">
        <v>29.339096069335898</v>
      </c>
      <c r="AS99">
        <v>0.192962646484375</v>
      </c>
      <c r="AT99">
        <v>-16.64654541015625</v>
      </c>
      <c r="AU99">
        <v>-79.0855712890625</v>
      </c>
      <c r="AV99">
        <v>1123.59216308593</v>
      </c>
      <c r="AW99">
        <v>107.921264648437</v>
      </c>
      <c r="AX99">
        <v>1164.49450683593</v>
      </c>
      <c r="AY99">
        <v>50.9085693359375</v>
      </c>
      <c r="AZ99">
        <v>1289.25964355468</v>
      </c>
      <c r="BA99">
        <v>4.480224609375</v>
      </c>
      <c r="BB99">
        <v>1608.37585449218</v>
      </c>
      <c r="BC99">
        <v>283.1474609375</v>
      </c>
      <c r="BD99">
        <v>1861.50915527343</v>
      </c>
      <c r="BE99">
        <v>584.19567871093705</v>
      </c>
      <c r="BF99">
        <v>1317.96508789062</v>
      </c>
      <c r="BG99">
        <v>-41.9302978515625</v>
      </c>
      <c r="BH99">
        <v>1263.56994628906</v>
      </c>
      <c r="BI99">
        <v>17.4271240234375</v>
      </c>
      <c r="BJ99">
        <v>1030.92724609375</v>
      </c>
      <c r="BK99">
        <v>79.658836364745994</v>
      </c>
      <c r="BL99">
        <v>421.42514038085898</v>
      </c>
      <c r="BM99">
        <v>76.364654541015597</v>
      </c>
      <c r="BN99">
        <v>1060.87426757812</v>
      </c>
      <c r="BO99">
        <v>5.7324914932250897</v>
      </c>
      <c r="BP99">
        <v>727.87542724609295</v>
      </c>
      <c r="BQ99">
        <v>67.026985168457003</v>
      </c>
      <c r="BR99">
        <v>1163.78845214843</v>
      </c>
      <c r="BS99">
        <v>6.5094337463378897</v>
      </c>
      <c r="BT99">
        <v>63.100627899169901</v>
      </c>
      <c r="BU99">
        <v>84.566612243652301</v>
      </c>
      <c r="BV99">
        <v>1125.81127929687</v>
      </c>
      <c r="BW99">
        <v>4.4272117614745996</v>
      </c>
      <c r="BX99">
        <v>44.202686309814403</v>
      </c>
      <c r="BY99">
        <v>89.1287841796875</v>
      </c>
    </row>
    <row r="100" spans="1:77" x14ac:dyDescent="0.25">
      <c r="A100">
        <v>88005</v>
      </c>
      <c r="B100" t="s">
        <v>2021</v>
      </c>
      <c r="C100">
        <v>130</v>
      </c>
      <c r="D100" t="s">
        <v>2304</v>
      </c>
      <c r="E100">
        <v>2276.88452148437</v>
      </c>
      <c r="F100">
        <v>2134.78955078125</v>
      </c>
      <c r="G100" t="s">
        <v>2022</v>
      </c>
      <c r="H100">
        <v>-1.2530088424682617E-2</v>
      </c>
      <c r="I100">
        <v>0.26737117767333984</v>
      </c>
      <c r="J100">
        <v>-4.6864021569490398E-2</v>
      </c>
      <c r="K100">
        <v>2485.3408203125</v>
      </c>
      <c r="L100">
        <v>1853.97106933593</v>
      </c>
      <c r="M100">
        <v>1838.16540527343</v>
      </c>
      <c r="N100">
        <v>1934.67395019531</v>
      </c>
      <c r="O100">
        <v>1857.50732421875</v>
      </c>
      <c r="P100">
        <v>2343.59399414062</v>
      </c>
      <c r="Q100">
        <v>2276.88452148437</v>
      </c>
      <c r="R100">
        <v>1585.06079101562</v>
      </c>
      <c r="S100">
        <v>1737.35656738281</v>
      </c>
      <c r="T100">
        <v>1800.31030273437</v>
      </c>
      <c r="U100">
        <v>2135.9453125</v>
      </c>
      <c r="V100">
        <v>1952.60632324218</v>
      </c>
      <c r="W100">
        <v>2221.6298828125</v>
      </c>
      <c r="X100">
        <v>2134.78955078125</v>
      </c>
      <c r="Y100">
        <v>0.107146866619587</v>
      </c>
      <c r="Z100">
        <v>4.5611109584569903E-2</v>
      </c>
      <c r="AA100">
        <v>-8.0100014805793804E-2</v>
      </c>
      <c r="AB100">
        <v>0.10453988611698201</v>
      </c>
      <c r="AC100">
        <v>342.21057128906199</v>
      </c>
      <c r="AD100">
        <v>110.293640136718</v>
      </c>
      <c r="AE100">
        <v>-0.2672271728515625</v>
      </c>
      <c r="AF100">
        <v>127.758422851562</v>
      </c>
      <c r="AG100">
        <v>40.6258544921875</v>
      </c>
      <c r="AH100">
        <v>0</v>
      </c>
      <c r="AI100">
        <v>3.2798223495483301</v>
      </c>
      <c r="AJ100">
        <v>39.985397338867102</v>
      </c>
      <c r="AK100">
        <v>0</v>
      </c>
      <c r="AL100">
        <v>20.534782409667901</v>
      </c>
      <c r="AM100">
        <v>0</v>
      </c>
      <c r="AN100">
        <v>82.454193115234304</v>
      </c>
      <c r="AO100">
        <v>8.9486045837402308</v>
      </c>
      <c r="AP100">
        <v>6.177734375</v>
      </c>
      <c r="AQ100">
        <v>20.534782409667901</v>
      </c>
      <c r="AR100">
        <v>1.52764892578125</v>
      </c>
      <c r="AS100">
        <v>222.56781005859301</v>
      </c>
      <c r="AT100">
        <v>0</v>
      </c>
      <c r="AU100">
        <v>342.21057128906199</v>
      </c>
      <c r="AV100">
        <v>1918.7802734375</v>
      </c>
      <c r="AW100">
        <v>-566.560546875</v>
      </c>
      <c r="AX100">
        <v>1743.94201660156</v>
      </c>
      <c r="AY100">
        <v>-110.029052734375</v>
      </c>
      <c r="AZ100">
        <v>2013.33081054687</v>
      </c>
      <c r="BA100">
        <v>175.16540527343699</v>
      </c>
      <c r="BB100">
        <v>2596.326171875</v>
      </c>
      <c r="BC100">
        <v>661.65222167968705</v>
      </c>
      <c r="BD100">
        <v>3720.279296875</v>
      </c>
      <c r="BE100">
        <v>1862.77197265625</v>
      </c>
      <c r="BF100">
        <v>2036.24816894531</v>
      </c>
      <c r="BG100">
        <v>-307.34582519531199</v>
      </c>
      <c r="BH100">
        <v>2126.3076171875</v>
      </c>
      <c r="BI100">
        <v>-150.576904296875</v>
      </c>
      <c r="BJ100">
        <v>552.94201660156205</v>
      </c>
      <c r="BK100">
        <v>144.94203186035099</v>
      </c>
      <c r="BL100">
        <v>1867.15222167968</v>
      </c>
      <c r="BM100">
        <v>31.28985595703125</v>
      </c>
      <c r="BN100">
        <v>572.75</v>
      </c>
      <c r="BO100">
        <v>147.07353210449199</v>
      </c>
      <c r="BP100">
        <v>2935.29418945312</v>
      </c>
      <c r="BQ100">
        <v>65.161766052245994</v>
      </c>
      <c r="BR100">
        <v>613.42858886718705</v>
      </c>
      <c r="BS100">
        <v>150.39097595214801</v>
      </c>
      <c r="BT100">
        <v>1208.06018066406</v>
      </c>
      <c r="BU100">
        <v>64.368423461914006</v>
      </c>
      <c r="BV100">
        <v>702.83843994140602</v>
      </c>
      <c r="BW100">
        <v>153.86154174804599</v>
      </c>
      <c r="BX100">
        <v>1232.09997558593</v>
      </c>
      <c r="BY100">
        <v>37.5076904296875</v>
      </c>
    </row>
    <row r="101" spans="1:77" x14ac:dyDescent="0.25">
      <c r="A101">
        <v>2028</v>
      </c>
      <c r="B101" t="s">
        <v>91</v>
      </c>
      <c r="C101">
        <v>7402</v>
      </c>
      <c r="D101" t="s">
        <v>2307</v>
      </c>
      <c r="E101">
        <v>1720.45031738281</v>
      </c>
      <c r="F101">
        <v>1570.03991699218</v>
      </c>
      <c r="G101" t="s">
        <v>93</v>
      </c>
      <c r="H101">
        <v>-7.6052665710449219E-2</v>
      </c>
      <c r="I101">
        <v>0.21337223052978516</v>
      </c>
      <c r="J101">
        <v>-0.35643187165260298</v>
      </c>
      <c r="K101">
        <v>1510.14855957031</v>
      </c>
      <c r="L101">
        <v>1555.08276367187</v>
      </c>
      <c r="M101">
        <v>1585.0478515625</v>
      </c>
      <c r="N101">
        <v>1656.78381347656</v>
      </c>
      <c r="O101">
        <v>1645.67224121093</v>
      </c>
      <c r="P101">
        <v>1730.2158203125</v>
      </c>
      <c r="Q101">
        <v>1720.45031738281</v>
      </c>
      <c r="R101">
        <v>1379.04382324218</v>
      </c>
      <c r="S101">
        <v>1434.58068847656</v>
      </c>
      <c r="T101">
        <v>1486.83984375</v>
      </c>
      <c r="U101">
        <v>1521.38977050781</v>
      </c>
      <c r="V101">
        <v>1550.1142578125</v>
      </c>
      <c r="W101">
        <v>1601.97680664062</v>
      </c>
      <c r="X101">
        <v>1570.03991699218</v>
      </c>
      <c r="Y101">
        <v>2.24672257900238E-2</v>
      </c>
      <c r="Z101">
        <v>6.4066355116665398E-3</v>
      </c>
      <c r="AA101">
        <v>3.1372126191854498E-2</v>
      </c>
      <c r="AB101">
        <v>3.3286627382040003E-2</v>
      </c>
      <c r="AC101">
        <v>63.66650390625</v>
      </c>
      <c r="AD101">
        <v>-19.03759765625</v>
      </c>
      <c r="AE101">
        <v>3.76397705078125</v>
      </c>
      <c r="AF101">
        <v>16.26220703125</v>
      </c>
      <c r="AG101">
        <v>-13.49798583984375</v>
      </c>
      <c r="AH101">
        <v>-3.4465875625610298</v>
      </c>
      <c r="AI101">
        <v>7.988555908203125</v>
      </c>
      <c r="AJ101">
        <v>71.840744018554602</v>
      </c>
      <c r="AK101">
        <v>0</v>
      </c>
      <c r="AL101">
        <v>-0.20680618286132813</v>
      </c>
      <c r="AM101">
        <v>-30.274391174316399</v>
      </c>
      <c r="AN101">
        <v>35.735107421875</v>
      </c>
      <c r="AO101">
        <v>11.2160186767578</v>
      </c>
      <c r="AP101">
        <v>-46.447601318359297</v>
      </c>
      <c r="AQ101">
        <v>-0.20680618286132813</v>
      </c>
      <c r="AR101">
        <v>-47.091476440429602</v>
      </c>
      <c r="AS101">
        <v>109.934844970703</v>
      </c>
      <c r="AT101">
        <v>0.52637410163879295</v>
      </c>
      <c r="AU101">
        <v>63.66650390625</v>
      </c>
      <c r="AV101">
        <v>1510.33837890625</v>
      </c>
      <c r="AW101">
        <v>0.1898193359375</v>
      </c>
      <c r="AX101">
        <v>1961.64453125</v>
      </c>
      <c r="AY101">
        <v>406.561767578125</v>
      </c>
      <c r="AZ101">
        <v>2162.33642578125</v>
      </c>
      <c r="BA101">
        <v>577.28857421875</v>
      </c>
      <c r="BB101">
        <v>1029.83740234375</v>
      </c>
      <c r="BC101">
        <v>-626.94641113281205</v>
      </c>
      <c r="BD101">
        <v>1378.52612304687</v>
      </c>
      <c r="BE101">
        <v>-267.14611816406199</v>
      </c>
      <c r="BF101">
        <v>1600.17199707031</v>
      </c>
      <c r="BG101">
        <v>-130.04382324218699</v>
      </c>
      <c r="BH101">
        <v>1302.08215332031</v>
      </c>
      <c r="BI101">
        <v>-418.3681640625</v>
      </c>
      <c r="BJ101">
        <v>878.30572509765602</v>
      </c>
      <c r="BK101">
        <v>75.984298706054602</v>
      </c>
      <c r="BL101">
        <v>28.460290908813398</v>
      </c>
      <c r="BM101">
        <v>47.087074279785099</v>
      </c>
      <c r="BN101">
        <v>902.46032714843705</v>
      </c>
      <c r="BO101">
        <v>82.665718078613196</v>
      </c>
      <c r="BP101">
        <v>323.33712768554602</v>
      </c>
      <c r="BQ101">
        <v>70.062973022460895</v>
      </c>
      <c r="BR101">
        <v>965.052734375</v>
      </c>
      <c r="BS101">
        <v>84.904342651367102</v>
      </c>
      <c r="BT101">
        <v>481.50799560546801</v>
      </c>
      <c r="BU101">
        <v>68.706901550292898</v>
      </c>
      <c r="BV101">
        <v>989.47662353515602</v>
      </c>
      <c r="BW101">
        <v>80.165222167968693</v>
      </c>
      <c r="BX101">
        <v>185.93690490722599</v>
      </c>
      <c r="BY101">
        <v>46.503379821777301</v>
      </c>
    </row>
    <row r="102" spans="1:77" x14ac:dyDescent="0.25">
      <c r="A102">
        <v>99020</v>
      </c>
      <c r="B102" t="s">
        <v>2232</v>
      </c>
      <c r="C102">
        <v>1572</v>
      </c>
      <c r="D102" t="s">
        <v>2306</v>
      </c>
      <c r="E102">
        <v>2419.69262695312</v>
      </c>
      <c r="F102">
        <v>1559.56970214843</v>
      </c>
      <c r="G102" t="s">
        <v>2233</v>
      </c>
      <c r="H102">
        <v>-0.20937943458557101</v>
      </c>
      <c r="I102">
        <v>0.38396453857421875</v>
      </c>
      <c r="J102">
        <v>-0.54530930519104004</v>
      </c>
      <c r="K102">
        <v>2113.8974609375</v>
      </c>
      <c r="L102">
        <v>2217.19287109375</v>
      </c>
      <c r="M102">
        <v>2259.8408203125</v>
      </c>
      <c r="N102">
        <v>3102.89794921875</v>
      </c>
      <c r="O102">
        <v>2915.27978515625</v>
      </c>
      <c r="P102">
        <v>2555.4013671875</v>
      </c>
      <c r="Q102">
        <v>2419.69262695312</v>
      </c>
      <c r="R102">
        <v>1251.85327148437</v>
      </c>
      <c r="S102">
        <v>1331.74450683593</v>
      </c>
      <c r="T102">
        <v>1387.59338378906</v>
      </c>
      <c r="U102">
        <v>1456.439453125</v>
      </c>
      <c r="V102">
        <v>1474.2685546875</v>
      </c>
      <c r="W102">
        <v>1533.48876953125</v>
      </c>
      <c r="X102">
        <v>1559.56970214843</v>
      </c>
      <c r="Y102">
        <v>-8.8954679667949704E-2</v>
      </c>
      <c r="Z102">
        <v>2.85232029855251E-2</v>
      </c>
      <c r="AA102">
        <v>0.13647840917110399</v>
      </c>
      <c r="AB102">
        <v>5.1751166582107502E-2</v>
      </c>
      <c r="AC102">
        <v>-683.205322265625</v>
      </c>
      <c r="AD102">
        <v>-85.3311767578125</v>
      </c>
      <c r="AE102">
        <v>-21.130935668945298</v>
      </c>
      <c r="AF102">
        <v>-173.59075927734301</v>
      </c>
      <c r="AG102">
        <v>57.750457763671797</v>
      </c>
      <c r="AH102">
        <v>-191.45735168457</v>
      </c>
      <c r="AI102">
        <v>-134.16584777832</v>
      </c>
      <c r="AJ102">
        <v>-68.440338134765597</v>
      </c>
      <c r="AK102">
        <v>0</v>
      </c>
      <c r="AL102">
        <v>-66.839256286620994</v>
      </c>
      <c r="AM102">
        <v>101.338134765625</v>
      </c>
      <c r="AN102">
        <v>23.643310546875</v>
      </c>
      <c r="AO102">
        <v>7.336090087890625</v>
      </c>
      <c r="AP102">
        <v>-409.901123046875</v>
      </c>
      <c r="AQ102">
        <v>-66.839256286620994</v>
      </c>
      <c r="AR102">
        <v>-275.47204589843699</v>
      </c>
      <c r="AS102">
        <v>16.3526306152343</v>
      </c>
      <c r="AT102">
        <v>21.675041198730401</v>
      </c>
      <c r="AU102">
        <v>-683.205322265625</v>
      </c>
      <c r="AV102">
        <v>2815.18481445312</v>
      </c>
      <c r="AW102">
        <v>701.287353515625</v>
      </c>
      <c r="AX102">
        <v>5282.4208984375</v>
      </c>
      <c r="AY102">
        <v>3065.22802734375</v>
      </c>
      <c r="AZ102">
        <v>2379.29321289062</v>
      </c>
      <c r="BA102">
        <v>119.452392578125</v>
      </c>
      <c r="BB102">
        <v>3445.44506835937</v>
      </c>
      <c r="BC102">
        <v>342.547119140625</v>
      </c>
      <c r="BD102">
        <v>2507.45629882812</v>
      </c>
      <c r="BE102">
        <v>-407.823486328125</v>
      </c>
      <c r="BF102">
        <v>2447.97290039062</v>
      </c>
      <c r="BG102">
        <v>-107.428466796875</v>
      </c>
      <c r="BH102">
        <v>2884.38427734375</v>
      </c>
      <c r="BI102">
        <v>464.691650390625</v>
      </c>
      <c r="BJ102">
        <v>1162.24780273437</v>
      </c>
      <c r="BK102">
        <v>130.78987121582</v>
      </c>
      <c r="BL102">
        <v>1204.720703125</v>
      </c>
      <c r="BM102">
        <v>947.68664550781205</v>
      </c>
      <c r="BN102">
        <v>1192.20190429687</v>
      </c>
      <c r="BO102">
        <v>122.69597625732401</v>
      </c>
      <c r="BP102">
        <v>735.273681640625</v>
      </c>
      <c r="BQ102">
        <v>457.28482055664</v>
      </c>
      <c r="BR102">
        <v>1214.19177246093</v>
      </c>
      <c r="BS102">
        <v>138.77278137207</v>
      </c>
      <c r="BT102">
        <v>522.85064697265602</v>
      </c>
      <c r="BU102">
        <v>572.15759277343705</v>
      </c>
      <c r="BV102">
        <v>1475.6953125</v>
      </c>
      <c r="BW102">
        <v>118.901397705078</v>
      </c>
      <c r="BX102">
        <v>719.36639404296795</v>
      </c>
      <c r="BY102">
        <v>570.421142578125</v>
      </c>
    </row>
    <row r="103" spans="1:77" x14ac:dyDescent="0.25">
      <c r="A103">
        <v>51080</v>
      </c>
      <c r="B103" t="s">
        <v>1242</v>
      </c>
      <c r="C103">
        <v>996</v>
      </c>
      <c r="D103" t="s">
        <v>2304</v>
      </c>
      <c r="E103">
        <v>1179.90063476562</v>
      </c>
      <c r="F103">
        <v>2134.78955078125</v>
      </c>
      <c r="G103" t="s">
        <v>1243</v>
      </c>
      <c r="H103">
        <v>-2.2676944732666016E-2</v>
      </c>
      <c r="I103">
        <v>7.6414108276367188E-2</v>
      </c>
      <c r="J103">
        <v>-0.29676383733749401</v>
      </c>
      <c r="K103">
        <v>1009.03747558593</v>
      </c>
      <c r="L103">
        <v>1195.58630371093</v>
      </c>
      <c r="M103">
        <v>1200.40649414062</v>
      </c>
      <c r="N103">
        <v>1228.74047851562</v>
      </c>
      <c r="O103">
        <v>1110.7998046875</v>
      </c>
      <c r="P103">
        <v>1191.62353515625</v>
      </c>
      <c r="Q103">
        <v>1179.90063476562</v>
      </c>
      <c r="R103">
        <v>1585.06079101562</v>
      </c>
      <c r="S103">
        <v>1737.35656738281</v>
      </c>
      <c r="T103">
        <v>1800.31030273437</v>
      </c>
      <c r="U103">
        <v>2135.9453125</v>
      </c>
      <c r="V103">
        <v>1474.2685546875</v>
      </c>
      <c r="W103">
        <v>1533.48876953125</v>
      </c>
      <c r="X103">
        <v>2134.78955078125</v>
      </c>
      <c r="Y103">
        <v>3.06348409503698E-2</v>
      </c>
      <c r="Z103">
        <v>0.20334243774414063</v>
      </c>
      <c r="AA103">
        <v>6.78681209683418E-2</v>
      </c>
      <c r="AB103">
        <v>0.10453988611698201</v>
      </c>
      <c r="AC103">
        <v>-48.83984375</v>
      </c>
      <c r="AD103">
        <v>-10.849517822265625</v>
      </c>
      <c r="AE103">
        <v>14.215362548828125</v>
      </c>
      <c r="AF103">
        <v>-21.1927490234375</v>
      </c>
      <c r="AG103">
        <v>-4.816497802734375</v>
      </c>
      <c r="AH103">
        <v>-4.9233288764953604</v>
      </c>
      <c r="AI103">
        <v>3.9545536041259699</v>
      </c>
      <c r="AJ103">
        <v>-10.332744598388601</v>
      </c>
      <c r="AK103">
        <v>0</v>
      </c>
      <c r="AL103">
        <v>-14.8949375152587</v>
      </c>
      <c r="AM103">
        <v>32.155380249023402</v>
      </c>
      <c r="AN103">
        <v>44.641921997070298</v>
      </c>
      <c r="AO103">
        <v>6.7619857788085902</v>
      </c>
      <c r="AP103">
        <v>-33.8184204101562</v>
      </c>
      <c r="AQ103">
        <v>-14.8949375152587</v>
      </c>
      <c r="AR103">
        <v>-65.320228576660099</v>
      </c>
      <c r="AS103">
        <v>31.8011779785156</v>
      </c>
      <c r="AT103">
        <v>-18.01141357421875</v>
      </c>
      <c r="AU103">
        <v>-48.83984375</v>
      </c>
      <c r="AV103">
        <v>1410.55883789062</v>
      </c>
      <c r="AW103">
        <v>401.52136230468699</v>
      </c>
      <c r="AX103">
        <v>1326.51062011718</v>
      </c>
      <c r="AY103">
        <v>130.92431640625</v>
      </c>
      <c r="AZ103">
        <v>1510.39575195312</v>
      </c>
      <c r="BA103">
        <v>309.9892578125</v>
      </c>
      <c r="BB103">
        <v>1671.19543457031</v>
      </c>
      <c r="BC103">
        <v>442.45495605468699</v>
      </c>
      <c r="BD103">
        <v>1452.17565917968</v>
      </c>
      <c r="BE103">
        <v>341.37585449218699</v>
      </c>
      <c r="BF103">
        <v>1190.30871582031</v>
      </c>
      <c r="BG103">
        <v>-1.3148193359375</v>
      </c>
      <c r="BH103">
        <v>1443.80322265625</v>
      </c>
      <c r="BI103">
        <v>263.902587890625</v>
      </c>
      <c r="BJ103">
        <v>894.40783691406205</v>
      </c>
      <c r="BK103">
        <v>18.9759521484375</v>
      </c>
      <c r="BL103">
        <v>613.82366943359295</v>
      </c>
      <c r="BM103">
        <v>143.98797607421801</v>
      </c>
      <c r="BN103">
        <v>889.46514892578102</v>
      </c>
      <c r="BO103">
        <v>18.0245342254638</v>
      </c>
      <c r="BP103">
        <v>434.43963623046801</v>
      </c>
      <c r="BQ103">
        <v>110.24631500244099</v>
      </c>
      <c r="BR103">
        <v>900.60559082031205</v>
      </c>
      <c r="BS103">
        <v>15.8456172943115</v>
      </c>
      <c r="BT103">
        <v>213.04382324218699</v>
      </c>
      <c r="BU103">
        <v>60.813743591308501</v>
      </c>
      <c r="BV103">
        <v>920.991943359375</v>
      </c>
      <c r="BW103">
        <v>15.7881526947021</v>
      </c>
      <c r="BX103">
        <v>378.52508544921801</v>
      </c>
      <c r="BY103">
        <v>128.49800109863199</v>
      </c>
    </row>
    <row r="104" spans="1:77" x14ac:dyDescent="0.25">
      <c r="A104">
        <v>60005</v>
      </c>
      <c r="B104" t="s">
        <v>1424</v>
      </c>
      <c r="C104">
        <v>6046</v>
      </c>
      <c r="D104" t="s">
        <v>2307</v>
      </c>
      <c r="E104">
        <v>1392.66174316406</v>
      </c>
      <c r="F104">
        <v>1570.03991699218</v>
      </c>
      <c r="G104" t="s">
        <v>1425</v>
      </c>
      <c r="H104">
        <v>9.9753379821777344E-2</v>
      </c>
      <c r="I104">
        <v>1.117706298828125E-3</v>
      </c>
      <c r="J104">
        <v>0</v>
      </c>
      <c r="K104">
        <v>1136.91455078125</v>
      </c>
      <c r="L104">
        <v>1241.86584472656</v>
      </c>
      <c r="M104">
        <v>1336.92016601562</v>
      </c>
      <c r="N104">
        <v>1397.63159179687</v>
      </c>
      <c r="O104">
        <v>1345.58996582031</v>
      </c>
      <c r="P104">
        <v>1487.64196777343</v>
      </c>
      <c r="Q104">
        <v>1392.66174316406</v>
      </c>
      <c r="R104">
        <v>1379.04382324218</v>
      </c>
      <c r="S104">
        <v>1434.58068847656</v>
      </c>
      <c r="T104">
        <v>1486.83984375</v>
      </c>
      <c r="U104">
        <v>1521.38977050781</v>
      </c>
      <c r="V104">
        <v>1550.1142578125</v>
      </c>
      <c r="W104">
        <v>1601.97680664062</v>
      </c>
      <c r="X104">
        <v>1570.03991699218</v>
      </c>
      <c r="Y104">
        <v>1.7340779304504395E-2</v>
      </c>
      <c r="Z104">
        <v>6.4066355116665398E-3</v>
      </c>
      <c r="AA104">
        <v>7.1243733167648302E-2</v>
      </c>
      <c r="AB104">
        <v>3.3286627382040003E-2</v>
      </c>
      <c r="AC104">
        <v>-4.9698486328125</v>
      </c>
      <c r="AD104">
        <v>27.765762329101499</v>
      </c>
      <c r="AE104">
        <v>-13.302734375</v>
      </c>
      <c r="AF104">
        <v>-21.75201416015625</v>
      </c>
      <c r="AG104">
        <v>-3.6895751953125</v>
      </c>
      <c r="AH104">
        <v>-0.73506975173950095</v>
      </c>
      <c r="AI104">
        <v>1.2663993835449219</v>
      </c>
      <c r="AJ104">
        <v>29.221267700195298</v>
      </c>
      <c r="AK104">
        <v>0</v>
      </c>
      <c r="AL104">
        <v>-23.74383544921875</v>
      </c>
      <c r="AM104">
        <v>7.3033275604248002</v>
      </c>
      <c r="AN104">
        <v>10.494720458984375</v>
      </c>
      <c r="AO104">
        <v>-3.820770263671875</v>
      </c>
      <c r="AP104">
        <v>20.0284423828125</v>
      </c>
      <c r="AQ104">
        <v>-23.74383544921875</v>
      </c>
      <c r="AR104">
        <v>-10.262176513671875</v>
      </c>
      <c r="AS104">
        <v>1.475311279296875</v>
      </c>
      <c r="AT104">
        <v>0.85845184326171875</v>
      </c>
      <c r="AU104">
        <v>-4.9698486328125</v>
      </c>
      <c r="AV104">
        <v>1306.87536621093</v>
      </c>
      <c r="AW104">
        <v>169.96081542968699</v>
      </c>
      <c r="AX104">
        <v>1455.20495605468</v>
      </c>
      <c r="AY104">
        <v>213.339111328125</v>
      </c>
      <c r="AZ104">
        <v>1310.32116699218</v>
      </c>
      <c r="BA104">
        <v>-26.5989990234375</v>
      </c>
      <c r="BB104">
        <v>1303.28540039062</v>
      </c>
      <c r="BC104">
        <v>-94.34619140625</v>
      </c>
      <c r="BD104">
        <v>1252.03637695312</v>
      </c>
      <c r="BE104">
        <v>-93.5535888671875</v>
      </c>
      <c r="BF104">
        <v>1408.37145996093</v>
      </c>
      <c r="BG104">
        <v>-79.2705078125</v>
      </c>
      <c r="BH104">
        <v>1532.55224609375</v>
      </c>
      <c r="BI104">
        <v>139.89050292968699</v>
      </c>
      <c r="BJ104">
        <v>1094.35229492187</v>
      </c>
      <c r="BK104">
        <v>9.9863109588622994</v>
      </c>
      <c r="BL104">
        <v>87.327690124511705</v>
      </c>
      <c r="BM104">
        <v>111.619094848632</v>
      </c>
      <c r="BN104">
        <v>1092.02563476562</v>
      </c>
      <c r="BO104">
        <v>9.6816358566284109</v>
      </c>
      <c r="BP104">
        <v>12.687834739685</v>
      </c>
      <c r="BQ104">
        <v>137.64125061035099</v>
      </c>
      <c r="BR104">
        <v>1130.92016601562</v>
      </c>
      <c r="BS104">
        <v>8.0841093063354403</v>
      </c>
      <c r="BT104">
        <v>11.688663482666</v>
      </c>
      <c r="BU104">
        <v>257.67852783203102</v>
      </c>
      <c r="BV104">
        <v>1176.11059570312</v>
      </c>
      <c r="BW104">
        <v>7.5023155212402299</v>
      </c>
      <c r="BX104">
        <v>121.24313354492099</v>
      </c>
      <c r="BY104">
        <v>227.69615173339801</v>
      </c>
    </row>
    <row r="105" spans="1:77" x14ac:dyDescent="0.25">
      <c r="A105">
        <v>41020</v>
      </c>
      <c r="B105" t="s">
        <v>961</v>
      </c>
      <c r="C105">
        <v>279</v>
      </c>
      <c r="D105" t="s">
        <v>2304</v>
      </c>
      <c r="E105">
        <v>3011.19702148437</v>
      </c>
      <c r="F105">
        <v>2134.78955078125</v>
      </c>
      <c r="G105" t="s">
        <v>962</v>
      </c>
      <c r="H105">
        <v>-5.1400184631347656E-2</v>
      </c>
      <c r="I105">
        <v>9.9859237670898438E-2</v>
      </c>
      <c r="J105">
        <v>-0.51472640037536599</v>
      </c>
      <c r="K105">
        <v>1494.02404785156</v>
      </c>
      <c r="L105">
        <v>1696.91003417968</v>
      </c>
      <c r="M105">
        <v>2111.71752929687</v>
      </c>
      <c r="N105">
        <v>2623.57421875</v>
      </c>
      <c r="O105">
        <v>2519.06909179687</v>
      </c>
      <c r="P105">
        <v>2804.89501953125</v>
      </c>
      <c r="Q105">
        <v>3011.19702148437</v>
      </c>
      <c r="R105">
        <v>1585.06079101562</v>
      </c>
      <c r="S105">
        <v>1737.35656738281</v>
      </c>
      <c r="T105">
        <v>1800.31030273437</v>
      </c>
      <c r="U105">
        <v>2135.9453125</v>
      </c>
      <c r="V105">
        <v>1952.60632324218</v>
      </c>
      <c r="W105">
        <v>2221.6298828125</v>
      </c>
      <c r="X105">
        <v>2134.78955078125</v>
      </c>
      <c r="Y105">
        <v>9.3325674533843994E-2</v>
      </c>
      <c r="Z105">
        <v>4.5611109584569903E-2</v>
      </c>
      <c r="AA105">
        <v>0.20645721256732899</v>
      </c>
      <c r="AB105">
        <v>0.10453988611698201</v>
      </c>
      <c r="AC105">
        <v>387.622802734375</v>
      </c>
      <c r="AD105">
        <v>68.0535888671875</v>
      </c>
      <c r="AE105">
        <v>-0.521728515625</v>
      </c>
      <c r="AF105">
        <v>8.6490478515625</v>
      </c>
      <c r="AG105">
        <v>128.14001464843699</v>
      </c>
      <c r="AH105">
        <v>0</v>
      </c>
      <c r="AI105">
        <v>32.167858123779197</v>
      </c>
      <c r="AJ105">
        <v>173.17857360839801</v>
      </c>
      <c r="AK105">
        <v>0</v>
      </c>
      <c r="AL105">
        <v>-22.04443359375</v>
      </c>
      <c r="AM105">
        <v>63.6563720703125</v>
      </c>
      <c r="AN105">
        <v>8.8287353515625</v>
      </c>
      <c r="AO105">
        <v>1.2283287048339844</v>
      </c>
      <c r="AP105">
        <v>284</v>
      </c>
      <c r="AQ105">
        <v>-22.04443359375</v>
      </c>
      <c r="AR105">
        <v>31.3059387207031</v>
      </c>
      <c r="AS105">
        <v>84.304260253906193</v>
      </c>
      <c r="AT105">
        <v>0</v>
      </c>
      <c r="AU105">
        <v>387.622802734375</v>
      </c>
      <c r="AV105">
        <v>2386.14428710937</v>
      </c>
      <c r="AW105">
        <v>892.12023925781205</v>
      </c>
      <c r="AX105">
        <v>7669.29443359375</v>
      </c>
      <c r="AY105">
        <v>5972.38427734375</v>
      </c>
      <c r="AZ105">
        <v>2250.45483398437</v>
      </c>
      <c r="BA105">
        <v>138.7373046875</v>
      </c>
      <c r="BB105">
        <v>-1868.90100097656</v>
      </c>
      <c r="BC105">
        <v>-4492.47509765625</v>
      </c>
      <c r="BD105">
        <v>3094.09545898437</v>
      </c>
      <c r="BE105">
        <v>575.0263671875</v>
      </c>
      <c r="BF105">
        <v>3482.36010742187</v>
      </c>
      <c r="BG105">
        <v>677.465087890625</v>
      </c>
      <c r="BH105">
        <v>2907.23291015625</v>
      </c>
      <c r="BI105">
        <v>-103.964111328125</v>
      </c>
      <c r="BJ105">
        <v>1723.904296875</v>
      </c>
      <c r="BK105">
        <v>24.125411987304599</v>
      </c>
      <c r="BL105">
        <v>-3901.69311523437</v>
      </c>
      <c r="BM105">
        <v>284.76239013671801</v>
      </c>
      <c r="BN105">
        <v>1789.0888671875</v>
      </c>
      <c r="BO105">
        <v>25.851974487304599</v>
      </c>
      <c r="BP105">
        <v>907.38488769531205</v>
      </c>
      <c r="BQ105">
        <v>371.76974487304602</v>
      </c>
      <c r="BR105">
        <v>2012.18530273437</v>
      </c>
      <c r="BS105">
        <v>27.097902297973601</v>
      </c>
      <c r="BT105">
        <v>1150.45104980468</v>
      </c>
      <c r="BU105">
        <v>292.625885009765</v>
      </c>
      <c r="BV105">
        <v>1920.34411621093</v>
      </c>
      <c r="BW105">
        <v>27.412185668945298</v>
      </c>
      <c r="BX105">
        <v>847.10394287109295</v>
      </c>
      <c r="BY105">
        <v>112.372764587402</v>
      </c>
    </row>
    <row r="106" spans="1:77" x14ac:dyDescent="0.25">
      <c r="A106">
        <v>67050</v>
      </c>
      <c r="B106" t="s">
        <v>1557</v>
      </c>
      <c r="C106">
        <v>48153</v>
      </c>
      <c r="D106" t="s">
        <v>2308</v>
      </c>
      <c r="E106">
        <v>1716.38513183593</v>
      </c>
      <c r="F106">
        <v>1775.30554199218</v>
      </c>
      <c r="G106" t="s">
        <v>1558</v>
      </c>
      <c r="H106">
        <v>1.3757705688476563E-2</v>
      </c>
      <c r="I106">
        <v>8.5386276245117188E-2</v>
      </c>
      <c r="J106">
        <v>0</v>
      </c>
      <c r="K106">
        <v>1453.36376953125</v>
      </c>
      <c r="L106">
        <v>1516.11987304687</v>
      </c>
      <c r="M106">
        <v>1575.81909179687</v>
      </c>
      <c r="N106">
        <v>1686.56213378906</v>
      </c>
      <c r="O106">
        <v>1625.81262207031</v>
      </c>
      <c r="P106">
        <v>1612.47119140625</v>
      </c>
      <c r="Q106">
        <v>1716.38513183593</v>
      </c>
      <c r="R106">
        <v>1563.77587890625</v>
      </c>
      <c r="S106">
        <v>1632.09204101562</v>
      </c>
      <c r="T106">
        <v>1695.08569335937</v>
      </c>
      <c r="U106">
        <v>1708.62805175781</v>
      </c>
      <c r="V106">
        <v>1716.42858886718</v>
      </c>
      <c r="W106">
        <v>1726.32397460937</v>
      </c>
      <c r="X106">
        <v>1775.30554199218</v>
      </c>
      <c r="Y106">
        <v>2.7477040886878999E-2</v>
      </c>
      <c r="Z106">
        <v>1.7006397247314453E-2</v>
      </c>
      <c r="AA106">
        <v>5.0854701548814801E-2</v>
      </c>
      <c r="AB106">
        <v>2.99694444984198E-2</v>
      </c>
      <c r="AC106">
        <v>29.822998046875</v>
      </c>
      <c r="AD106">
        <v>-84.656112670898395</v>
      </c>
      <c r="AE106">
        <v>70.9840087890625</v>
      </c>
      <c r="AF106">
        <v>25.89044189453125</v>
      </c>
      <c r="AG106">
        <v>33.863449096679602</v>
      </c>
      <c r="AH106">
        <v>0</v>
      </c>
      <c r="AI106">
        <v>-18.059822082519499</v>
      </c>
      <c r="AJ106">
        <v>21.7550048828125</v>
      </c>
      <c r="AK106">
        <v>0</v>
      </c>
      <c r="AL106">
        <v>-19.953849792480401</v>
      </c>
      <c r="AM106">
        <v>18.361557006835898</v>
      </c>
      <c r="AN106">
        <v>76.982849121093693</v>
      </c>
      <c r="AO106">
        <v>-45.513198852538999</v>
      </c>
      <c r="AP106">
        <v>-25.147689819335898</v>
      </c>
      <c r="AQ106">
        <v>-19.953849792480401</v>
      </c>
      <c r="AR106">
        <v>-10.5740203857421</v>
      </c>
      <c r="AS106">
        <v>76.427780151367102</v>
      </c>
      <c r="AT106">
        <v>-22.398704528808501</v>
      </c>
      <c r="AU106">
        <v>29.822998046875</v>
      </c>
      <c r="AV106">
        <v>1694.85803222656</v>
      </c>
      <c r="AW106">
        <v>241.49426269531199</v>
      </c>
      <c r="AX106">
        <v>1625.5986328125</v>
      </c>
      <c r="AY106">
        <v>109.478759765625</v>
      </c>
      <c r="AZ106">
        <v>1748.88293457031</v>
      </c>
      <c r="BA106">
        <v>173.06384277343699</v>
      </c>
      <c r="BB106">
        <v>1789.78051757812</v>
      </c>
      <c r="BC106">
        <v>103.218383789062</v>
      </c>
      <c r="BD106">
        <v>1773.58044433593</v>
      </c>
      <c r="BE106">
        <v>147.767822265625</v>
      </c>
      <c r="BF106">
        <v>1690.4921875</v>
      </c>
      <c r="BG106">
        <v>78.02099609375</v>
      </c>
      <c r="BH106">
        <v>1808.34362792968</v>
      </c>
      <c r="BI106">
        <v>91.95849609375</v>
      </c>
      <c r="BJ106">
        <v>1335.62377929687</v>
      </c>
      <c r="BK106">
        <v>66.840362548828097</v>
      </c>
      <c r="BL106">
        <v>186.353591918945</v>
      </c>
      <c r="BM106">
        <v>200.96272277832</v>
      </c>
      <c r="BN106">
        <v>1385.26708984375</v>
      </c>
      <c r="BO106">
        <v>62.933403015136697</v>
      </c>
      <c r="BP106">
        <v>171.73283386230401</v>
      </c>
      <c r="BQ106">
        <v>153.64718627929599</v>
      </c>
      <c r="BR106">
        <v>1413.54797363281</v>
      </c>
      <c r="BS106">
        <v>64.214645385742102</v>
      </c>
      <c r="BT106">
        <v>71.420585632324205</v>
      </c>
      <c r="BU106">
        <v>141.30892944335901</v>
      </c>
      <c r="BV106">
        <v>1457.04699707031</v>
      </c>
      <c r="BW106">
        <v>61.2491035461425</v>
      </c>
      <c r="BX106">
        <v>107.22966003417901</v>
      </c>
      <c r="BY106">
        <v>182.817779541015</v>
      </c>
    </row>
    <row r="107" spans="1:77" x14ac:dyDescent="0.25">
      <c r="A107">
        <v>21035</v>
      </c>
      <c r="B107" t="s">
        <v>537</v>
      </c>
      <c r="C107">
        <v>3911</v>
      </c>
      <c r="D107" t="s">
        <v>2305</v>
      </c>
      <c r="E107">
        <v>1475.44567871093</v>
      </c>
      <c r="F107">
        <v>1567.42651367187</v>
      </c>
      <c r="G107" t="s">
        <v>538</v>
      </c>
      <c r="H107">
        <v>0.12595701217651367</v>
      </c>
      <c r="I107">
        <v>0.13640308380126953</v>
      </c>
      <c r="J107">
        <v>0</v>
      </c>
      <c r="K107">
        <v>1006.17175292968</v>
      </c>
      <c r="L107">
        <v>1039.87121582031</v>
      </c>
      <c r="M107">
        <v>1149.49877929687</v>
      </c>
      <c r="N107">
        <v>1285.08752441406</v>
      </c>
      <c r="O107">
        <v>1249.12561035156</v>
      </c>
      <c r="P107">
        <v>1335.53698730468</v>
      </c>
      <c r="Q107">
        <v>1475.44567871093</v>
      </c>
      <c r="R107">
        <v>1282.31762695312</v>
      </c>
      <c r="S107">
        <v>1406.92822265625</v>
      </c>
      <c r="T107">
        <v>1464.37524414062</v>
      </c>
      <c r="U107">
        <v>1513.5283203125</v>
      </c>
      <c r="V107">
        <v>1529.96875</v>
      </c>
      <c r="W107">
        <v>1548.32556152343</v>
      </c>
      <c r="X107">
        <v>1567.42651367187</v>
      </c>
      <c r="Y107">
        <v>8.6822338402271299E-2</v>
      </c>
      <c r="Z107">
        <v>1.2167327105999E-2</v>
      </c>
      <c r="AA107">
        <v>8.4976159036159502E-2</v>
      </c>
      <c r="AB107">
        <v>5.6813403964042698E-2</v>
      </c>
      <c r="AC107">
        <v>190.358154296875</v>
      </c>
      <c r="AD107">
        <v>121.42062377929599</v>
      </c>
      <c r="AE107">
        <v>32.4993896484375</v>
      </c>
      <c r="AF107">
        <v>6.041412353515625</v>
      </c>
      <c r="AG107">
        <v>-9.762298583984375</v>
      </c>
      <c r="AH107">
        <v>3.1417722702026301</v>
      </c>
      <c r="AI107">
        <v>8.8447303771972603</v>
      </c>
      <c r="AJ107">
        <v>16.592575073242099</v>
      </c>
      <c r="AK107">
        <v>0</v>
      </c>
      <c r="AL107">
        <v>11.5799560546875</v>
      </c>
      <c r="AM107">
        <v>24.677619934081999</v>
      </c>
      <c r="AN107">
        <v>112.741729736328</v>
      </c>
      <c r="AO107">
        <v>17.552852630615199</v>
      </c>
      <c r="AP107">
        <v>29.96484375</v>
      </c>
      <c r="AQ107">
        <v>11.5799560546875</v>
      </c>
      <c r="AR107">
        <v>4.2529144287109375</v>
      </c>
      <c r="AS107">
        <v>16.0527648925781</v>
      </c>
      <c r="AT107">
        <v>-1.7868690490722656</v>
      </c>
      <c r="AU107">
        <v>190.358154296875</v>
      </c>
      <c r="AV107">
        <v>1214.08129882812</v>
      </c>
      <c r="AW107">
        <v>207.90954589843699</v>
      </c>
      <c r="AX107">
        <v>1038.42639160156</v>
      </c>
      <c r="AY107">
        <v>-1.44482421875</v>
      </c>
      <c r="AZ107">
        <v>1903.95874023437</v>
      </c>
      <c r="BA107">
        <v>754.4599609375</v>
      </c>
      <c r="BB107">
        <v>1393.25036621093</v>
      </c>
      <c r="BC107">
        <v>108.162841796875</v>
      </c>
      <c r="BD107">
        <v>1215.38903808593</v>
      </c>
      <c r="BE107">
        <v>-33.736572265625</v>
      </c>
      <c r="BF107">
        <v>1289.58483886718</v>
      </c>
      <c r="BG107">
        <v>-45.9521484375</v>
      </c>
      <c r="BH107">
        <v>1298.0224609375</v>
      </c>
      <c r="BI107">
        <v>-177.42321777343699</v>
      </c>
      <c r="BJ107">
        <v>933.723388671875</v>
      </c>
      <c r="BK107">
        <v>13.126307487487701</v>
      </c>
      <c r="BL107">
        <v>367.20770263671801</v>
      </c>
      <c r="BM107">
        <v>79.192909240722599</v>
      </c>
      <c r="BN107">
        <v>956.49261474609295</v>
      </c>
      <c r="BO107">
        <v>9.5126914978027308</v>
      </c>
      <c r="BP107">
        <v>152.98593139648401</v>
      </c>
      <c r="BQ107">
        <v>96.397842407226506</v>
      </c>
      <c r="BR107">
        <v>1012.22546386718</v>
      </c>
      <c r="BS107">
        <v>12.807456970214799</v>
      </c>
      <c r="BT107">
        <v>38.110061645507798</v>
      </c>
      <c r="BU107">
        <v>226.44177246093699</v>
      </c>
      <c r="BV107">
        <v>1124.69311523437</v>
      </c>
      <c r="BW107">
        <v>7.1933007240295401</v>
      </c>
      <c r="BX107">
        <v>34.472515106201101</v>
      </c>
      <c r="BY107">
        <v>131.66351318359301</v>
      </c>
    </row>
    <row r="108" spans="1:77" x14ac:dyDescent="0.25">
      <c r="A108">
        <v>87095</v>
      </c>
      <c r="B108" t="s">
        <v>2011</v>
      </c>
      <c r="C108">
        <v>304</v>
      </c>
      <c r="D108" t="s">
        <v>2304</v>
      </c>
      <c r="E108">
        <v>1610.06909179687</v>
      </c>
      <c r="F108">
        <v>2134.78955078125</v>
      </c>
      <c r="G108" t="s">
        <v>2012</v>
      </c>
      <c r="H108">
        <v>-7.7417373657226563E-2</v>
      </c>
      <c r="I108">
        <v>0.20534610748291016</v>
      </c>
      <c r="J108">
        <v>-0.37700921297073398</v>
      </c>
      <c r="K108">
        <v>1287.46435546875</v>
      </c>
      <c r="L108">
        <v>1314.71923828125</v>
      </c>
      <c r="M108">
        <v>1542.20812988281</v>
      </c>
      <c r="N108">
        <v>1441.00695800781</v>
      </c>
      <c r="O108">
        <v>1506.32446289062</v>
      </c>
      <c r="P108">
        <v>1363.48022460937</v>
      </c>
      <c r="Q108">
        <v>1610.06909179687</v>
      </c>
      <c r="R108">
        <v>1585.06079101562</v>
      </c>
      <c r="S108">
        <v>1737.35656738281</v>
      </c>
      <c r="T108">
        <v>1800.31030273437</v>
      </c>
      <c r="U108">
        <v>2135.9453125</v>
      </c>
      <c r="V108">
        <v>1952.60632324218</v>
      </c>
      <c r="W108">
        <v>2221.6298828125</v>
      </c>
      <c r="X108">
        <v>2134.78955078125</v>
      </c>
      <c r="Y108">
        <v>3.3862996846437503E-2</v>
      </c>
      <c r="Z108">
        <v>4.5611109584569903E-2</v>
      </c>
      <c r="AA108">
        <v>3.8269959390163401E-2</v>
      </c>
      <c r="AB108">
        <v>0.10453988611698201</v>
      </c>
      <c r="AC108">
        <v>169.06213378906199</v>
      </c>
      <c r="AD108">
        <v>26.73223876953125</v>
      </c>
      <c r="AE108">
        <v>-14.8498764038085</v>
      </c>
      <c r="AF108">
        <v>98.3946533203125</v>
      </c>
      <c r="AG108">
        <v>114.348541259765</v>
      </c>
      <c r="AH108">
        <v>26.150096893310501</v>
      </c>
      <c r="AI108">
        <v>-3.0742301940917902</v>
      </c>
      <c r="AJ108">
        <v>-80.121520996093693</v>
      </c>
      <c r="AK108">
        <v>0</v>
      </c>
      <c r="AL108">
        <v>1.48219549655914</v>
      </c>
      <c r="AM108">
        <v>-25.839046478271399</v>
      </c>
      <c r="AN108">
        <v>-15.5540618896484</v>
      </c>
      <c r="AO108">
        <v>-0.52498245239257813</v>
      </c>
      <c r="AP108">
        <v>238.990478515625</v>
      </c>
      <c r="AQ108">
        <v>1.48219549655914</v>
      </c>
      <c r="AR108">
        <v>-10.489715576171875</v>
      </c>
      <c r="AS108">
        <v>-5.2124176025390625</v>
      </c>
      <c r="AT108">
        <v>-39.629371643066399</v>
      </c>
      <c r="AU108">
        <v>169.06213378906199</v>
      </c>
      <c r="AV108">
        <v>1515.60339355468</v>
      </c>
      <c r="AW108">
        <v>228.13903808593699</v>
      </c>
      <c r="AX108">
        <v>1253.62670898437</v>
      </c>
      <c r="AY108">
        <v>-61.092529296875</v>
      </c>
      <c r="AZ108">
        <v>1587.44604492187</v>
      </c>
      <c r="BA108">
        <v>45.2379150390625</v>
      </c>
      <c r="BB108">
        <v>1598.79016113281</v>
      </c>
      <c r="BC108">
        <v>157.783203125</v>
      </c>
      <c r="BD108">
        <v>1987.40063476562</v>
      </c>
      <c r="BE108">
        <v>481.076171875</v>
      </c>
      <c r="BF108">
        <v>1216.29272460937</v>
      </c>
      <c r="BG108">
        <v>-147.1875</v>
      </c>
      <c r="BH108">
        <v>1450.9111328125</v>
      </c>
      <c r="BI108">
        <v>-159.157958984375</v>
      </c>
      <c r="BJ108">
        <v>506.91259765625</v>
      </c>
      <c r="BK108">
        <v>19.905593872070298</v>
      </c>
      <c r="BL108">
        <v>889.15734863281205</v>
      </c>
      <c r="BM108">
        <v>182.814682006835</v>
      </c>
      <c r="BN108">
        <v>509.427154541015</v>
      </c>
      <c r="BO108">
        <v>18.850994110107401</v>
      </c>
      <c r="BP108">
        <v>1683.86755371093</v>
      </c>
      <c r="BQ108">
        <v>-224.745025634765</v>
      </c>
      <c r="BR108">
        <v>548.19738769531205</v>
      </c>
      <c r="BS108">
        <v>18.726974487304599</v>
      </c>
      <c r="BT108">
        <v>605.52960205078102</v>
      </c>
      <c r="BU108">
        <v>43.838813781738203</v>
      </c>
      <c r="BV108">
        <v>566.02301025390602</v>
      </c>
      <c r="BW108">
        <v>18.726974487304599</v>
      </c>
      <c r="BX108">
        <v>681.5</v>
      </c>
      <c r="BY108">
        <v>184.66117858886699</v>
      </c>
    </row>
    <row r="109" spans="1:77" x14ac:dyDescent="0.25">
      <c r="A109">
        <v>82025</v>
      </c>
      <c r="B109" t="s">
        <v>1872</v>
      </c>
      <c r="C109">
        <v>7039</v>
      </c>
      <c r="D109" t="s">
        <v>2307</v>
      </c>
      <c r="E109">
        <v>1930.70532226562</v>
      </c>
      <c r="F109">
        <v>1570.03991699218</v>
      </c>
      <c r="G109" t="s">
        <v>1873</v>
      </c>
      <c r="H109">
        <v>-1.0853290557861328E-2</v>
      </c>
      <c r="I109">
        <v>0.10110187530517578</v>
      </c>
      <c r="J109">
        <v>-0.107350043952465</v>
      </c>
      <c r="K109">
        <v>1380.27758789062</v>
      </c>
      <c r="L109">
        <v>1518.52856445312</v>
      </c>
      <c r="M109">
        <v>1542.75854492187</v>
      </c>
      <c r="N109">
        <v>1812.830078125</v>
      </c>
      <c r="O109">
        <v>1773.7236328125</v>
      </c>
      <c r="P109">
        <v>1827.20068359375</v>
      </c>
      <c r="Q109">
        <v>1930.70532226562</v>
      </c>
      <c r="R109">
        <v>1379.04382324218</v>
      </c>
      <c r="S109">
        <v>1434.58068847656</v>
      </c>
      <c r="T109">
        <v>1486.83984375</v>
      </c>
      <c r="U109">
        <v>1521.38977050781</v>
      </c>
      <c r="V109">
        <v>1550.1142578125</v>
      </c>
      <c r="W109">
        <v>1601.97680664062</v>
      </c>
      <c r="X109">
        <v>1570.03991699218</v>
      </c>
      <c r="Y109">
        <v>4.3313965201377903E-2</v>
      </c>
      <c r="Z109">
        <v>6.4066355116665398E-3</v>
      </c>
      <c r="AA109">
        <v>9.5124647021293599E-2</v>
      </c>
      <c r="AB109">
        <v>3.3286627382040003E-2</v>
      </c>
      <c r="AC109">
        <v>117.875244140625</v>
      </c>
      <c r="AD109">
        <v>-33.9720458984375</v>
      </c>
      <c r="AE109">
        <v>54.259796142578097</v>
      </c>
      <c r="AF109">
        <v>50.507904052734297</v>
      </c>
      <c r="AG109">
        <v>48.919937133788999</v>
      </c>
      <c r="AH109">
        <v>-4.2474870681762598</v>
      </c>
      <c r="AI109">
        <v>11.700126647949199</v>
      </c>
      <c r="AJ109">
        <v>-22.5649719238281</v>
      </c>
      <c r="AK109">
        <v>0</v>
      </c>
      <c r="AL109">
        <v>13.271980285644499</v>
      </c>
      <c r="AM109">
        <v>55.663688659667898</v>
      </c>
      <c r="AN109">
        <v>75.808074951171804</v>
      </c>
      <c r="AO109">
        <v>11.250083923339799</v>
      </c>
      <c r="AP109">
        <v>-76.539947509765597</v>
      </c>
      <c r="AQ109">
        <v>13.271980285644499</v>
      </c>
      <c r="AR109">
        <v>35.829345703125</v>
      </c>
      <c r="AS109">
        <v>57.271377563476499</v>
      </c>
      <c r="AT109">
        <v>0.98438310623168901</v>
      </c>
      <c r="AU109">
        <v>117.875244140625</v>
      </c>
      <c r="AV109">
        <v>1441.77575683593</v>
      </c>
      <c r="AW109">
        <v>61.4981689453125</v>
      </c>
      <c r="AX109">
        <v>1565.27917480468</v>
      </c>
      <c r="AY109">
        <v>46.7506103515625</v>
      </c>
      <c r="AZ109">
        <v>1655.19006347656</v>
      </c>
      <c r="BA109">
        <v>112.431518554687</v>
      </c>
      <c r="BB109">
        <v>2699.40478515625</v>
      </c>
      <c r="BC109">
        <v>886.57470703125</v>
      </c>
      <c r="BD109">
        <v>1912.06774902343</v>
      </c>
      <c r="BE109">
        <v>138.34411621093699</v>
      </c>
      <c r="BF109">
        <v>2187.98193359375</v>
      </c>
      <c r="BG109">
        <v>360.78125</v>
      </c>
      <c r="BH109">
        <v>1853.84045410156</v>
      </c>
      <c r="BI109">
        <v>-76.8648681640625</v>
      </c>
      <c r="BJ109">
        <v>1358.74255371093</v>
      </c>
      <c r="BK109">
        <v>130.85784912109301</v>
      </c>
      <c r="BL109">
        <v>978.60583496093705</v>
      </c>
      <c r="BM109">
        <v>231.198638916015</v>
      </c>
      <c r="BN109">
        <v>1409.55517578125</v>
      </c>
      <c r="BO109">
        <v>134.79708862304599</v>
      </c>
      <c r="BP109">
        <v>195.85510253906199</v>
      </c>
      <c r="BQ109">
        <v>171.86047363281199</v>
      </c>
      <c r="BR109">
        <v>1445.27868652343</v>
      </c>
      <c r="BS109">
        <v>141.539627075195</v>
      </c>
      <c r="BT109">
        <v>388.49725341796801</v>
      </c>
      <c r="BU109">
        <v>212.66644287109301</v>
      </c>
      <c r="BV109">
        <v>1512.99670410156</v>
      </c>
      <c r="BW109">
        <v>141.11380004882801</v>
      </c>
      <c r="BX109">
        <v>95.030120849609304</v>
      </c>
      <c r="BY109">
        <v>104.699813842773</v>
      </c>
    </row>
    <row r="110" spans="1:77" x14ac:dyDescent="0.25">
      <c r="A110">
        <v>80103</v>
      </c>
      <c r="B110" t="s">
        <v>1847</v>
      </c>
      <c r="C110">
        <v>790</v>
      </c>
      <c r="D110" t="s">
        <v>2304</v>
      </c>
      <c r="E110">
        <v>2009.69616699218</v>
      </c>
      <c r="F110">
        <v>2134.78955078125</v>
      </c>
      <c r="G110" t="s">
        <v>1848</v>
      </c>
      <c r="H110">
        <v>-5.9556007385253906E-2</v>
      </c>
      <c r="I110">
        <v>0.16386985778808594</v>
      </c>
      <c r="J110">
        <v>-0.36343479156494141</v>
      </c>
      <c r="K110">
        <v>1644.7216796875</v>
      </c>
      <c r="L110">
        <v>1642.46276855468</v>
      </c>
      <c r="M110">
        <v>1755.72839355468</v>
      </c>
      <c r="N110">
        <v>1971.46520996093</v>
      </c>
      <c r="O110">
        <v>1824.06677246093</v>
      </c>
      <c r="P110">
        <v>1965.37353515625</v>
      </c>
      <c r="Q110">
        <v>2009.69616699218</v>
      </c>
      <c r="R110">
        <v>1585.06079101562</v>
      </c>
      <c r="S110">
        <v>1737.35656738281</v>
      </c>
      <c r="T110">
        <v>1800.31030273437</v>
      </c>
      <c r="U110">
        <v>2135.9453125</v>
      </c>
      <c r="V110">
        <v>1952.60632324218</v>
      </c>
      <c r="W110">
        <v>2221.6298828125</v>
      </c>
      <c r="X110">
        <v>2134.78955078125</v>
      </c>
      <c r="Y110">
        <v>4.9650788307189941E-2</v>
      </c>
      <c r="Z110">
        <v>4.5611109584569903E-2</v>
      </c>
      <c r="AA110">
        <v>6.2263436615467099E-2</v>
      </c>
      <c r="AB110">
        <v>0.10453988611698201</v>
      </c>
      <c r="AC110">
        <v>38.23095703125</v>
      </c>
      <c r="AD110">
        <v>89.869781494140597</v>
      </c>
      <c r="AE110">
        <v>-14.9376220703125</v>
      </c>
      <c r="AF110">
        <v>-149.75408935546801</v>
      </c>
      <c r="AG110">
        <v>31.86669921875</v>
      </c>
      <c r="AH110">
        <v>-4.2974319458007804</v>
      </c>
      <c r="AI110">
        <v>12.3462600708007</v>
      </c>
      <c r="AJ110">
        <v>63.761138916015597</v>
      </c>
      <c r="AK110">
        <v>0</v>
      </c>
      <c r="AL110">
        <v>9.3762397766113192</v>
      </c>
      <c r="AM110">
        <v>-127.063262939453</v>
      </c>
      <c r="AN110">
        <v>50.811279296875</v>
      </c>
      <c r="AO110">
        <v>9.093536376953125</v>
      </c>
      <c r="AP110">
        <v>-35.3153686523437</v>
      </c>
      <c r="AQ110">
        <v>9.3762397766113192</v>
      </c>
      <c r="AR110">
        <v>6.05985260009765</v>
      </c>
      <c r="AS110">
        <v>-4.01861572265625</v>
      </c>
      <c r="AT110">
        <v>2.2240505218505802</v>
      </c>
      <c r="AU110">
        <v>38.23095703125</v>
      </c>
      <c r="AV110">
        <v>1737.310546875</v>
      </c>
      <c r="AW110">
        <v>92.5888671875</v>
      </c>
      <c r="AX110">
        <v>1833.44995117187</v>
      </c>
      <c r="AY110">
        <v>190.98718261718699</v>
      </c>
      <c r="AZ110">
        <v>2370.37060546875</v>
      </c>
      <c r="BA110">
        <v>614.64221191406205</v>
      </c>
      <c r="BB110">
        <v>2498.74584960937</v>
      </c>
      <c r="BC110">
        <v>527.28063964843705</v>
      </c>
      <c r="BD110">
        <v>2101.462890625</v>
      </c>
      <c r="BE110">
        <v>277.39611816406199</v>
      </c>
      <c r="BF110">
        <v>2070.62133789062</v>
      </c>
      <c r="BG110">
        <v>105.247802734375</v>
      </c>
      <c r="BH110">
        <v>2317.79248046875</v>
      </c>
      <c r="BI110">
        <v>308.09631347656199</v>
      </c>
      <c r="BJ110">
        <v>1501.47790527343</v>
      </c>
      <c r="BK110">
        <v>27.1807842254638</v>
      </c>
      <c r="BL110">
        <v>772.49053955078102</v>
      </c>
      <c r="BM110">
        <v>197.59671020507801</v>
      </c>
      <c r="BN110">
        <v>1490.48962402343</v>
      </c>
      <c r="BO110">
        <v>27.8578376770019</v>
      </c>
      <c r="BP110">
        <v>431.00851440429602</v>
      </c>
      <c r="BQ110">
        <v>152.10691833496</v>
      </c>
      <c r="BR110">
        <v>1604.35473632812</v>
      </c>
      <c r="BS110">
        <v>23.7685527801513</v>
      </c>
      <c r="BT110">
        <v>297.00881958007801</v>
      </c>
      <c r="BU110">
        <v>145.48930358886699</v>
      </c>
      <c r="BV110">
        <v>1668.21643066406</v>
      </c>
      <c r="BW110">
        <v>17.479747772216701</v>
      </c>
      <c r="BX110">
        <v>513.32281494140602</v>
      </c>
      <c r="BY110">
        <v>118.77342224121</v>
      </c>
    </row>
    <row r="111" spans="1:77" x14ac:dyDescent="0.25">
      <c r="A111">
        <v>62047</v>
      </c>
      <c r="B111" t="s">
        <v>1466</v>
      </c>
      <c r="C111">
        <v>4972</v>
      </c>
      <c r="D111" t="s">
        <v>2305</v>
      </c>
      <c r="E111">
        <v>1766.13732910156</v>
      </c>
      <c r="F111">
        <v>1567.42651367187</v>
      </c>
      <c r="G111" t="s">
        <v>1467</v>
      </c>
      <c r="H111">
        <v>-4.8194408416748047E-2</v>
      </c>
      <c r="I111">
        <v>0.10564899444580078</v>
      </c>
      <c r="J111">
        <v>-0.45617479085922202</v>
      </c>
      <c r="K111">
        <v>1404.46508789062</v>
      </c>
      <c r="L111">
        <v>1465.69946289062</v>
      </c>
      <c r="M111">
        <v>1597.47082519531</v>
      </c>
      <c r="N111">
        <v>1816.37939453125</v>
      </c>
      <c r="O111">
        <v>1800.09790039062</v>
      </c>
      <c r="P111">
        <v>1776.20361328125</v>
      </c>
      <c r="Q111">
        <v>1766.13732910156</v>
      </c>
      <c r="R111">
        <v>1379.04382324218</v>
      </c>
      <c r="S111">
        <v>1434.58068847656</v>
      </c>
      <c r="T111">
        <v>1486.83984375</v>
      </c>
      <c r="U111">
        <v>1513.5283203125</v>
      </c>
      <c r="V111">
        <v>1529.96875</v>
      </c>
      <c r="W111">
        <v>1548.32556152343</v>
      </c>
      <c r="X111">
        <v>1567.42651367187</v>
      </c>
      <c r="Y111">
        <v>-9.4778938218951208E-3</v>
      </c>
      <c r="Z111">
        <v>1.2167327105999E-2</v>
      </c>
      <c r="AA111">
        <v>8.9511632919311523E-2</v>
      </c>
      <c r="AB111">
        <v>3.1503789126873002E-2</v>
      </c>
      <c r="AC111">
        <v>-50.2420654296875</v>
      </c>
      <c r="AD111">
        <v>10.657623291015625</v>
      </c>
      <c r="AE111">
        <v>15.572113037109375</v>
      </c>
      <c r="AF111">
        <v>-48.5479125976562</v>
      </c>
      <c r="AG111">
        <v>-35.352630615234297</v>
      </c>
      <c r="AH111">
        <v>-1.64199519157409</v>
      </c>
      <c r="AI111">
        <v>12.236778259277299</v>
      </c>
      <c r="AJ111">
        <v>18.028945922851499</v>
      </c>
      <c r="AK111">
        <v>0</v>
      </c>
      <c r="AL111">
        <v>-21.194942474365199</v>
      </c>
      <c r="AM111">
        <v>12.4775295257568</v>
      </c>
      <c r="AN111">
        <v>43.4291381835937</v>
      </c>
      <c r="AO111">
        <v>13.730072021484375</v>
      </c>
      <c r="AP111">
        <v>-280.45623779296801</v>
      </c>
      <c r="AQ111">
        <v>-21.194942474365199</v>
      </c>
      <c r="AR111">
        <v>173.44476318359301</v>
      </c>
      <c r="AS111">
        <v>11.4603271484375</v>
      </c>
      <c r="AT111">
        <v>9.3448867797851491</v>
      </c>
      <c r="AU111">
        <v>-50.2420654296875</v>
      </c>
      <c r="AV111">
        <v>1635.73168945312</v>
      </c>
      <c r="AW111">
        <v>231.2666015625</v>
      </c>
      <c r="AX111">
        <v>1846.75268554687</v>
      </c>
      <c r="AY111">
        <v>381.05322265625</v>
      </c>
      <c r="AZ111">
        <v>1851.87536621093</v>
      </c>
      <c r="BA111">
        <v>254.404541015625</v>
      </c>
      <c r="BB111">
        <v>2372.24780273437</v>
      </c>
      <c r="BC111">
        <v>555.868408203125</v>
      </c>
      <c r="BD111">
        <v>1908.04162597656</v>
      </c>
      <c r="BE111">
        <v>107.943725585937</v>
      </c>
      <c r="BF111">
        <v>2037.22094726562</v>
      </c>
      <c r="BG111">
        <v>261.017333984375</v>
      </c>
      <c r="BH111">
        <v>1959.10620117187</v>
      </c>
      <c r="BI111">
        <v>192.96887207031199</v>
      </c>
      <c r="BJ111">
        <v>1588.97961425781</v>
      </c>
      <c r="BK111">
        <v>34.669589996337798</v>
      </c>
      <c r="BL111">
        <v>497.22985839843699</v>
      </c>
      <c r="BM111">
        <v>251.36875915527301</v>
      </c>
      <c r="BN111">
        <v>1606.52856445312</v>
      </c>
      <c r="BO111">
        <v>36.881038665771399</v>
      </c>
      <c r="BP111">
        <v>122.447219848632</v>
      </c>
      <c r="BQ111">
        <v>142.18473815917901</v>
      </c>
      <c r="BR111">
        <v>1693.11206054687</v>
      </c>
      <c r="BS111">
        <v>34.998767852783203</v>
      </c>
      <c r="BT111">
        <v>124.74789428710901</v>
      </c>
      <c r="BU111">
        <v>184.36215209960901</v>
      </c>
      <c r="BV111">
        <v>1653.68481445312</v>
      </c>
      <c r="BW111">
        <v>34.702735900878899</v>
      </c>
      <c r="BX111">
        <v>118.078437805175</v>
      </c>
      <c r="BY111">
        <v>152.64018249511699</v>
      </c>
    </row>
    <row r="112" spans="1:77" x14ac:dyDescent="0.25">
      <c r="A112">
        <v>39030</v>
      </c>
      <c r="B112" t="s">
        <v>909</v>
      </c>
      <c r="C112">
        <v>879</v>
      </c>
      <c r="D112" t="s">
        <v>2304</v>
      </c>
      <c r="E112">
        <v>1793.53588867187</v>
      </c>
      <c r="F112">
        <v>2134.78955078125</v>
      </c>
      <c r="G112" t="s">
        <v>910</v>
      </c>
      <c r="H112">
        <v>-4.5900344848632813E-3</v>
      </c>
      <c r="I112">
        <v>0.18661212921142578</v>
      </c>
      <c r="J112">
        <v>-2.45966576039791E-2</v>
      </c>
      <c r="K112">
        <v>1409.896484375</v>
      </c>
      <c r="L112">
        <v>1325.263671875</v>
      </c>
      <c r="M112">
        <v>1335.68359375</v>
      </c>
      <c r="N112">
        <v>1449.99780273437</v>
      </c>
      <c r="O112">
        <v>1522.84045410156</v>
      </c>
      <c r="P112">
        <v>1621.21984863281</v>
      </c>
      <c r="Q112">
        <v>1793.53588867187</v>
      </c>
      <c r="R112">
        <v>1585.06079101562</v>
      </c>
      <c r="S112">
        <v>1737.35656738281</v>
      </c>
      <c r="T112">
        <v>1800.31030273437</v>
      </c>
      <c r="U112">
        <v>2135.9453125</v>
      </c>
      <c r="V112">
        <v>1952.60632324218</v>
      </c>
      <c r="W112">
        <v>2221.6298828125</v>
      </c>
      <c r="X112">
        <v>2134.78955078125</v>
      </c>
      <c r="Y112">
        <v>8.5245095193386106E-2</v>
      </c>
      <c r="Z112">
        <v>4.5611109584569903E-2</v>
      </c>
      <c r="AA112">
        <v>9.3924198299646395E-3</v>
      </c>
      <c r="AB112">
        <v>0.10453988611698201</v>
      </c>
      <c r="AC112">
        <v>343.5380859375</v>
      </c>
      <c r="AD112">
        <v>154.38536071777301</v>
      </c>
      <c r="AE112">
        <v>-9.8474578857421804</v>
      </c>
      <c r="AF112">
        <v>149.15786743164</v>
      </c>
      <c r="AG112">
        <v>15.8455657958984</v>
      </c>
      <c r="AH112">
        <v>1.5051194429397501</v>
      </c>
      <c r="AI112">
        <v>-3.0132369995117187</v>
      </c>
      <c r="AJ112">
        <v>82.261375427245994</v>
      </c>
      <c r="AK112">
        <v>0</v>
      </c>
      <c r="AL112">
        <v>-46.756496429443303</v>
      </c>
      <c r="AM112">
        <v>61.5547485351562</v>
      </c>
      <c r="AN112">
        <v>135.76210021972599</v>
      </c>
      <c r="AO112">
        <v>12.0580940246582</v>
      </c>
      <c r="AP112">
        <v>159.72882080078099</v>
      </c>
      <c r="AQ112">
        <v>-46.756496429443303</v>
      </c>
      <c r="AR112">
        <v>6.6767578125</v>
      </c>
      <c r="AS112">
        <v>61.1495971679687</v>
      </c>
      <c r="AT112">
        <v>14.919226646423301</v>
      </c>
      <c r="AU112">
        <v>343.5380859375</v>
      </c>
      <c r="AV112">
        <v>1437.1240234375</v>
      </c>
      <c r="AW112">
        <v>27.2275390625</v>
      </c>
      <c r="AX112">
        <v>1644.62768554687</v>
      </c>
      <c r="AY112">
        <v>319.364013671875</v>
      </c>
      <c r="AZ112">
        <v>2404.52124023437</v>
      </c>
      <c r="BA112">
        <v>1068.83764648437</v>
      </c>
      <c r="BB112">
        <v>1821.36535644531</v>
      </c>
      <c r="BC112">
        <v>371.36755371093699</v>
      </c>
      <c r="BD112">
        <v>1761.76892089843</v>
      </c>
      <c r="BE112">
        <v>238.928466796875</v>
      </c>
      <c r="BF112">
        <v>1719.35961914062</v>
      </c>
      <c r="BG112">
        <v>98.1397705078125</v>
      </c>
      <c r="BH112">
        <v>1951.44934082031</v>
      </c>
      <c r="BI112">
        <v>157.91345214843699</v>
      </c>
      <c r="BJ112">
        <v>1148.77099609375</v>
      </c>
      <c r="BK112">
        <v>11.655865669250399</v>
      </c>
      <c r="BL112">
        <v>606.271484375</v>
      </c>
      <c r="BM112">
        <v>54.667037963867102</v>
      </c>
      <c r="BN112">
        <v>1179.65295410156</v>
      </c>
      <c r="BO112">
        <v>11.8459825515747</v>
      </c>
      <c r="BP112">
        <v>358.73214721679602</v>
      </c>
      <c r="BQ112">
        <v>211.53794860839801</v>
      </c>
      <c r="BR112">
        <v>1234.39453125</v>
      </c>
      <c r="BS112">
        <v>12.2198419570922</v>
      </c>
      <c r="BT112">
        <v>368.990966796875</v>
      </c>
      <c r="BU112">
        <v>103.75422668457</v>
      </c>
      <c r="BV112">
        <v>1326.26171875</v>
      </c>
      <c r="BW112">
        <v>10.602957725524901</v>
      </c>
      <c r="BX112">
        <v>456.65414428710898</v>
      </c>
      <c r="BY112">
        <v>157.93060302734301</v>
      </c>
    </row>
    <row r="113" spans="1:77" x14ac:dyDescent="0.25">
      <c r="A113">
        <v>99025</v>
      </c>
      <c r="B113" t="s">
        <v>2234</v>
      </c>
      <c r="C113">
        <v>7609</v>
      </c>
      <c r="D113" t="s">
        <v>2307</v>
      </c>
      <c r="E113">
        <v>1961.25061035156</v>
      </c>
      <c r="F113">
        <v>1570.03991699218</v>
      </c>
      <c r="G113" t="s">
        <v>2235</v>
      </c>
      <c r="H113">
        <v>-0.17348003387451172</v>
      </c>
      <c r="I113">
        <v>0.19581794738769531</v>
      </c>
      <c r="J113">
        <v>-0.88592511415481501</v>
      </c>
      <c r="K113">
        <v>1555.04052734375</v>
      </c>
      <c r="L113">
        <v>1636.20349121093</v>
      </c>
      <c r="M113">
        <v>1737.87780761718</v>
      </c>
      <c r="N113">
        <v>1917.94018554687</v>
      </c>
      <c r="O113">
        <v>1948.31640625</v>
      </c>
      <c r="P113">
        <v>1870.25146484375</v>
      </c>
      <c r="Q113">
        <v>1961.25061035156</v>
      </c>
      <c r="R113">
        <v>1379.04382324218</v>
      </c>
      <c r="S113">
        <v>1434.58068847656</v>
      </c>
      <c r="T113">
        <v>1486.83984375</v>
      </c>
      <c r="U113">
        <v>1521.38977050781</v>
      </c>
      <c r="V113">
        <v>1550.1142578125</v>
      </c>
      <c r="W113">
        <v>1601.97680664062</v>
      </c>
      <c r="X113">
        <v>1570.03991699218</v>
      </c>
      <c r="Y113">
        <v>3.3138375729322399E-3</v>
      </c>
      <c r="Z113">
        <v>6.4066355116665398E-3</v>
      </c>
      <c r="AA113">
        <v>7.2418875992298098E-2</v>
      </c>
      <c r="AB113">
        <v>3.3286627382040003E-2</v>
      </c>
      <c r="AC113">
        <v>43.3104248046875</v>
      </c>
      <c r="AD113">
        <v>15.054962158203125</v>
      </c>
      <c r="AE113">
        <v>24.199905395507798</v>
      </c>
      <c r="AF113">
        <v>11.145782470703125</v>
      </c>
      <c r="AG113">
        <v>19.7853088378906</v>
      </c>
      <c r="AH113">
        <v>2.5503082275390625</v>
      </c>
      <c r="AI113">
        <v>-9.8037567138671804</v>
      </c>
      <c r="AJ113">
        <v>17.4615173339843</v>
      </c>
      <c r="AK113">
        <v>0</v>
      </c>
      <c r="AL113">
        <v>-37.083522796630803</v>
      </c>
      <c r="AM113">
        <v>-7.22540283203125</v>
      </c>
      <c r="AN113">
        <v>31.2325439453125</v>
      </c>
      <c r="AO113">
        <v>10.081314086914</v>
      </c>
      <c r="AP113">
        <v>-22.86480712890625</v>
      </c>
      <c r="AQ113">
        <v>-37.083522796630803</v>
      </c>
      <c r="AR113">
        <v>19.574058532714801</v>
      </c>
      <c r="AS113">
        <v>42.2810668945312</v>
      </c>
      <c r="AT113">
        <v>8.9799135923385606E-2</v>
      </c>
      <c r="AU113">
        <v>43.3104248046875</v>
      </c>
      <c r="AV113">
        <v>2235.34399414062</v>
      </c>
      <c r="AW113">
        <v>680.303466796875</v>
      </c>
      <c r="AX113">
        <v>3608.86328125</v>
      </c>
      <c r="AY113">
        <v>1972.65979003906</v>
      </c>
      <c r="AZ113">
        <v>2106.32202148437</v>
      </c>
      <c r="BA113">
        <v>368.44421386718699</v>
      </c>
      <c r="BB113">
        <v>1116.841796875</v>
      </c>
      <c r="BC113">
        <v>-801.098388671875</v>
      </c>
      <c r="BD113">
        <v>2282.10229492187</v>
      </c>
      <c r="BE113">
        <v>333.785888671875</v>
      </c>
      <c r="BF113">
        <v>2203.08178710937</v>
      </c>
      <c r="BG113">
        <v>332.830322265625</v>
      </c>
      <c r="BH113">
        <v>2095.8076171875</v>
      </c>
      <c r="BI113">
        <v>134.55700683593699</v>
      </c>
      <c r="BJ113">
        <v>1387.16711425781</v>
      </c>
      <c r="BK113">
        <v>128.40264892578099</v>
      </c>
      <c r="BL113">
        <v>-843.50726318359295</v>
      </c>
      <c r="BM113">
        <v>444.77932739257801</v>
      </c>
      <c r="BN113">
        <v>1387.20922851562</v>
      </c>
      <c r="BO113">
        <v>124.68547821044901</v>
      </c>
      <c r="BP113">
        <v>363.62185668945301</v>
      </c>
      <c r="BQ113">
        <v>406.58581542968699</v>
      </c>
      <c r="BR113">
        <v>1414.34704589843</v>
      </c>
      <c r="BS113">
        <v>115.239974975585</v>
      </c>
      <c r="BT113">
        <v>311.40621948242102</v>
      </c>
      <c r="BU113">
        <v>362.08843994140602</v>
      </c>
      <c r="BV113">
        <v>1418.68762207031</v>
      </c>
      <c r="BW113">
        <v>139.29412841796801</v>
      </c>
      <c r="BX113">
        <v>198.67590332031199</v>
      </c>
      <c r="BY113">
        <v>339.15008544921801</v>
      </c>
    </row>
    <row r="114" spans="1:77" x14ac:dyDescent="0.25">
      <c r="A114">
        <v>84090</v>
      </c>
      <c r="B114" t="s">
        <v>1937</v>
      </c>
      <c r="C114">
        <v>357</v>
      </c>
      <c r="D114" t="s">
        <v>2304</v>
      </c>
      <c r="E114">
        <v>1846.13159179687</v>
      </c>
      <c r="F114">
        <v>2134.78955078125</v>
      </c>
      <c r="G114" t="s">
        <v>1938</v>
      </c>
      <c r="H114">
        <v>-0.26694679260253906</v>
      </c>
      <c r="I114">
        <v>0.30002784729003906</v>
      </c>
      <c r="J114">
        <v>-0.889740049839019</v>
      </c>
      <c r="K114">
        <v>1256.28015136718</v>
      </c>
      <c r="L114">
        <v>1382.23693847656</v>
      </c>
      <c r="M114">
        <v>1341.25134277343</v>
      </c>
      <c r="N114">
        <v>1518.9033203125</v>
      </c>
      <c r="P114">
        <v>1583.56945800781</v>
      </c>
      <c r="Q114">
        <v>1846.13159179687</v>
      </c>
      <c r="R114">
        <v>1585.06079101562</v>
      </c>
      <c r="S114">
        <v>1737.35656738281</v>
      </c>
      <c r="T114">
        <v>1800.31030273437</v>
      </c>
      <c r="U114">
        <v>2135.9453125</v>
      </c>
      <c r="V114">
        <v>1952.60632324218</v>
      </c>
      <c r="W114">
        <v>2221.6298828125</v>
      </c>
      <c r="X114">
        <v>2134.78955078125</v>
      </c>
      <c r="Z114">
        <v>4.5611109584569903E-2</v>
      </c>
      <c r="AA114">
        <v>6.5322771668434101E-2</v>
      </c>
      <c r="AB114">
        <v>0.10453988611698201</v>
      </c>
      <c r="AC114">
        <v>327.228271484375</v>
      </c>
      <c r="AD114">
        <v>122.02301025390599</v>
      </c>
      <c r="AE114">
        <v>-5.5396881103515625</v>
      </c>
      <c r="AF114">
        <v>168.52203369140599</v>
      </c>
      <c r="AG114">
        <v>16.985107421875</v>
      </c>
      <c r="AH114">
        <v>0</v>
      </c>
      <c r="AI114">
        <v>-21.856468200683501</v>
      </c>
      <c r="AJ114">
        <v>43.827919006347599</v>
      </c>
      <c r="AK114">
        <v>0</v>
      </c>
      <c r="AL114">
        <v>3.2664003372192298</v>
      </c>
      <c r="AM114">
        <v>-127.517852783203</v>
      </c>
      <c r="AN114">
        <v>90.248870849609304</v>
      </c>
      <c r="AO114">
        <v>23.1031188964843</v>
      </c>
      <c r="AP114">
        <v>156.92297363281199</v>
      </c>
      <c r="AQ114">
        <v>3.2664003372192298</v>
      </c>
      <c r="AR114">
        <v>29.67291259765625</v>
      </c>
      <c r="AS114">
        <v>31.6080322265625</v>
      </c>
      <c r="AT114">
        <v>-7.5939998626708896</v>
      </c>
      <c r="AU114">
        <v>327.228271484375</v>
      </c>
      <c r="AV114">
        <v>1755.37023925781</v>
      </c>
      <c r="AW114">
        <v>499.090087890625</v>
      </c>
      <c r="AX114">
        <v>1802.59631347656</v>
      </c>
      <c r="AY114">
        <v>420.359375</v>
      </c>
      <c r="AZ114">
        <v>1745.53698730468</v>
      </c>
      <c r="BA114">
        <v>404.28564453125</v>
      </c>
      <c r="BB114">
        <v>1793.5</v>
      </c>
      <c r="BC114">
        <v>274.5966796875</v>
      </c>
      <c r="BF114">
        <v>1883.13891601562</v>
      </c>
      <c r="BG114">
        <v>299.56945800781199</v>
      </c>
      <c r="BH114">
        <v>2111.93286132812</v>
      </c>
      <c r="BI114">
        <v>265.80126953125</v>
      </c>
      <c r="BJ114">
        <v>931.47515869140602</v>
      </c>
      <c r="BK114">
        <v>104.383979797363</v>
      </c>
      <c r="BL114">
        <v>694.86462402343705</v>
      </c>
      <c r="BM114">
        <v>62.776241302490199</v>
      </c>
      <c r="BR114">
        <v>1035.98059082031</v>
      </c>
      <c r="BS114">
        <v>105.133331298828</v>
      </c>
      <c r="BT114">
        <v>634.29443359375</v>
      </c>
      <c r="BU114">
        <v>107.73055267333901</v>
      </c>
      <c r="BV114">
        <v>1016.6470336914</v>
      </c>
      <c r="BW114">
        <v>105.85153961181599</v>
      </c>
      <c r="BX114">
        <v>841.98040771484295</v>
      </c>
      <c r="BY114">
        <v>147.45378112792901</v>
      </c>
    </row>
    <row r="115" spans="1:77" x14ac:dyDescent="0.25">
      <c r="A115">
        <v>96035</v>
      </c>
      <c r="B115" t="s">
        <v>2193</v>
      </c>
      <c r="C115">
        <v>1615</v>
      </c>
      <c r="D115" t="s">
        <v>2306</v>
      </c>
      <c r="E115">
        <v>1356.41296386718</v>
      </c>
      <c r="F115">
        <v>1559.56970214843</v>
      </c>
      <c r="G115" t="s">
        <v>2194</v>
      </c>
      <c r="H115">
        <v>-0.131473779678345</v>
      </c>
      <c r="I115">
        <v>0.14575767517089844</v>
      </c>
      <c r="J115">
        <v>-0.902002453804016</v>
      </c>
      <c r="N115">
        <v>1307.84033203125</v>
      </c>
      <c r="P115">
        <v>1376.40893554687</v>
      </c>
      <c r="Q115">
        <v>1356.41296386718</v>
      </c>
      <c r="R115">
        <v>1251.85327148437</v>
      </c>
      <c r="S115">
        <v>1331.74450683593</v>
      </c>
      <c r="T115">
        <v>1387.59338378906</v>
      </c>
      <c r="U115">
        <v>1456.439453125</v>
      </c>
      <c r="V115">
        <v>1474.2685546875</v>
      </c>
      <c r="W115">
        <v>1533.48876953125</v>
      </c>
      <c r="X115">
        <v>1559.56970214843</v>
      </c>
      <c r="Z115">
        <v>2.85232029855251E-2</v>
      </c>
      <c r="AB115">
        <v>5.1751166582107502E-2</v>
      </c>
      <c r="AC115">
        <v>48.5726318359375</v>
      </c>
      <c r="AD115">
        <v>-7.65557861328125</v>
      </c>
      <c r="AE115">
        <v>8.1673507690429599</v>
      </c>
      <c r="AF115">
        <v>13.616668701171875</v>
      </c>
      <c r="AG115">
        <v>12.194091796875</v>
      </c>
      <c r="AH115">
        <v>-7.2410755157470703</v>
      </c>
      <c r="AI115">
        <v>-2.9795799255371</v>
      </c>
      <c r="AJ115">
        <v>88.861389160156193</v>
      </c>
      <c r="AK115">
        <v>0</v>
      </c>
      <c r="AL115">
        <v>-56.390617370605398</v>
      </c>
      <c r="AM115">
        <v>37.980293273925703</v>
      </c>
      <c r="AN115">
        <v>99.6337890625</v>
      </c>
      <c r="AO115">
        <v>23.305908203125</v>
      </c>
      <c r="AP115">
        <v>-59.388702392578097</v>
      </c>
      <c r="AQ115">
        <v>-56.390617370605398</v>
      </c>
      <c r="AR115">
        <v>32.807998657226499</v>
      </c>
      <c r="AS115">
        <v>8.60430908203125</v>
      </c>
      <c r="AT115">
        <v>0</v>
      </c>
      <c r="AU115">
        <v>48.5726318359375</v>
      </c>
      <c r="BB115">
        <v>1764.62902832031</v>
      </c>
      <c r="BC115">
        <v>456.78869628906199</v>
      </c>
      <c r="BF115">
        <v>1275.58251953125</v>
      </c>
      <c r="BG115">
        <v>-100.826416015625</v>
      </c>
      <c r="BH115">
        <v>1449.01977539062</v>
      </c>
      <c r="BI115">
        <v>92.6068115234375</v>
      </c>
      <c r="BJ115">
        <v>869.00543212890602</v>
      </c>
      <c r="BK115">
        <v>45.565425872802699</v>
      </c>
      <c r="BL115">
        <v>743.29888916015602</v>
      </c>
      <c r="BM115">
        <v>106.759300231933</v>
      </c>
      <c r="BR115">
        <v>874.527099609375</v>
      </c>
      <c r="BS115">
        <v>23.2315654754638</v>
      </c>
      <c r="BT115">
        <v>305.89154052734301</v>
      </c>
      <c r="BU115">
        <v>71.932357788085895</v>
      </c>
      <c r="BV115">
        <v>906.08172607421795</v>
      </c>
      <c r="BW115">
        <v>23.668111801147401</v>
      </c>
      <c r="BX115">
        <v>294.77151489257801</v>
      </c>
      <c r="BY115">
        <v>224.498443603515</v>
      </c>
    </row>
    <row r="116" spans="1:77" x14ac:dyDescent="0.25">
      <c r="A116">
        <v>79065</v>
      </c>
      <c r="B116" t="s">
        <v>1801</v>
      </c>
      <c r="C116">
        <v>909</v>
      </c>
      <c r="D116" t="s">
        <v>2304</v>
      </c>
      <c r="E116">
        <v>2099.3037109375</v>
      </c>
      <c r="F116">
        <v>2134.78955078125</v>
      </c>
      <c r="G116" t="s">
        <v>1802</v>
      </c>
      <c r="H116">
        <v>-8.2051753997802734E-2</v>
      </c>
      <c r="I116">
        <v>0.13084983825683594</v>
      </c>
      <c r="J116">
        <v>-0.62706804275512595</v>
      </c>
      <c r="K116">
        <v>1653.27648925781</v>
      </c>
      <c r="L116">
        <v>1648.13330078125</v>
      </c>
      <c r="M116">
        <v>1681.5947265625</v>
      </c>
      <c r="N116">
        <v>1888.01525878906</v>
      </c>
      <c r="O116">
        <v>1863.56579589843</v>
      </c>
      <c r="P116">
        <v>2007.23327636718</v>
      </c>
      <c r="Q116">
        <v>2099.3037109375</v>
      </c>
      <c r="R116">
        <v>1585.06079101562</v>
      </c>
      <c r="S116">
        <v>1737.35656738281</v>
      </c>
      <c r="T116">
        <v>1800.31030273437</v>
      </c>
      <c r="U116">
        <v>2135.9453125</v>
      </c>
      <c r="V116">
        <v>1952.60632324218</v>
      </c>
      <c r="W116">
        <v>2221.6298828125</v>
      </c>
      <c r="X116">
        <v>2134.78955078125</v>
      </c>
      <c r="Y116">
        <v>6.1366245150566101E-2</v>
      </c>
      <c r="Z116">
        <v>4.5611109584569903E-2</v>
      </c>
      <c r="AA116">
        <v>4.5249585062265403E-2</v>
      </c>
      <c r="AB116">
        <v>0.10453988611698201</v>
      </c>
      <c r="AC116">
        <v>211.28845214843699</v>
      </c>
      <c r="AD116">
        <v>71.226348876953097</v>
      </c>
      <c r="AE116">
        <v>4.490509033203125</v>
      </c>
      <c r="AF116">
        <v>61.380706787109297</v>
      </c>
      <c r="AG116">
        <v>6.0092620849609375</v>
      </c>
      <c r="AH116">
        <v>-12.539420127868601</v>
      </c>
      <c r="AI116">
        <v>4.4687347412109375</v>
      </c>
      <c r="AJ116">
        <v>51.270095825195298</v>
      </c>
      <c r="AK116">
        <v>0</v>
      </c>
      <c r="AL116">
        <v>24.982063293456999</v>
      </c>
      <c r="AM116">
        <v>-4.39141845703125</v>
      </c>
      <c r="AN116">
        <v>60.6734619140625</v>
      </c>
      <c r="AO116">
        <v>21.04034423828125</v>
      </c>
      <c r="AP116">
        <v>41.9408569335937</v>
      </c>
      <c r="AQ116">
        <v>24.982063293456999</v>
      </c>
      <c r="AR116">
        <v>32.315582275390597</v>
      </c>
      <c r="AS116">
        <v>30.3360900878906</v>
      </c>
      <c r="AT116">
        <v>0</v>
      </c>
      <c r="AU116">
        <v>211.28845214843699</v>
      </c>
      <c r="AV116">
        <v>1911.86450195312</v>
      </c>
      <c r="AW116">
        <v>258.58801269531199</v>
      </c>
      <c r="AX116">
        <v>1781.37744140625</v>
      </c>
      <c r="AY116">
        <v>133.244140625</v>
      </c>
      <c r="AZ116">
        <v>1855.26989746093</v>
      </c>
      <c r="BA116">
        <v>173.67517089843699</v>
      </c>
      <c r="BB116">
        <v>2494.59594726562</v>
      </c>
      <c r="BC116">
        <v>606.58068847656205</v>
      </c>
      <c r="BD116">
        <v>1910.79162597656</v>
      </c>
      <c r="BE116">
        <v>47.225830078125</v>
      </c>
      <c r="BF116">
        <v>2949.48852539062</v>
      </c>
      <c r="BG116">
        <v>942.25524902343705</v>
      </c>
      <c r="BH116">
        <v>1972.03405761718</v>
      </c>
      <c r="BI116">
        <v>-127.269653320312</v>
      </c>
      <c r="BJ116">
        <v>1383.62963867187</v>
      </c>
      <c r="BK116">
        <v>102.61328887939401</v>
      </c>
      <c r="BL116">
        <v>894.63287353515602</v>
      </c>
      <c r="BM116">
        <v>113.720039367675</v>
      </c>
      <c r="BN116">
        <v>1435.49011230468</v>
      </c>
      <c r="BO116">
        <v>103.294952392578</v>
      </c>
      <c r="BP116">
        <v>304.31689453125</v>
      </c>
      <c r="BQ116">
        <v>67.689689636230398</v>
      </c>
      <c r="BR116">
        <v>1460.34387207031</v>
      </c>
      <c r="BS116">
        <v>102.905807495117</v>
      </c>
      <c r="BT116">
        <v>1329.20373535156</v>
      </c>
      <c r="BU116">
        <v>57.035049438476499</v>
      </c>
      <c r="BV116">
        <v>1442.29479980468</v>
      </c>
      <c r="BW116">
        <v>102.96369934082</v>
      </c>
      <c r="BX116">
        <v>337.59075927734301</v>
      </c>
      <c r="BY116">
        <v>89.184814453125</v>
      </c>
    </row>
    <row r="117" spans="1:77" x14ac:dyDescent="0.25">
      <c r="A117">
        <v>84015</v>
      </c>
      <c r="B117" t="s">
        <v>1916</v>
      </c>
      <c r="C117">
        <v>1159</v>
      </c>
      <c r="D117" t="s">
        <v>2306</v>
      </c>
      <c r="E117">
        <v>1863.64624023437</v>
      </c>
      <c r="F117">
        <v>1559.56970214843</v>
      </c>
      <c r="G117" t="s">
        <v>1917</v>
      </c>
      <c r="H117">
        <v>0.28216028213500999</v>
      </c>
      <c r="I117">
        <v>8.9545249938964844E-2</v>
      </c>
      <c r="J117">
        <v>0</v>
      </c>
      <c r="K117">
        <v>1455.83935546875</v>
      </c>
      <c r="L117">
        <v>1503.42895507812</v>
      </c>
      <c r="M117">
        <v>1542.93115234375</v>
      </c>
      <c r="N117">
        <v>1741.40942382812</v>
      </c>
      <c r="O117">
        <v>1730.45629882812</v>
      </c>
      <c r="P117">
        <v>1770.44812011718</v>
      </c>
      <c r="Q117">
        <v>1863.64624023437</v>
      </c>
      <c r="R117">
        <v>1251.85327148437</v>
      </c>
      <c r="S117">
        <v>1331.74450683593</v>
      </c>
      <c r="T117">
        <v>1387.59338378906</v>
      </c>
      <c r="U117">
        <v>1456.439453125</v>
      </c>
      <c r="V117">
        <v>1474.2685546875</v>
      </c>
      <c r="W117">
        <v>1533.48876953125</v>
      </c>
      <c r="X117">
        <v>1559.56970214843</v>
      </c>
      <c r="Y117">
        <v>3.7770736962556797E-2</v>
      </c>
      <c r="Z117">
        <v>2.85232029855251E-2</v>
      </c>
      <c r="AA117">
        <v>6.1522357165813397E-2</v>
      </c>
      <c r="AB117">
        <v>5.1751166582107502E-2</v>
      </c>
      <c r="AC117">
        <v>122.23681640625</v>
      </c>
      <c r="AD117">
        <v>68.907012939453097</v>
      </c>
      <c r="AE117">
        <v>2.6581268310546875</v>
      </c>
      <c r="AF117">
        <v>85.219299316406193</v>
      </c>
      <c r="AG117">
        <v>8.9406814575195295</v>
      </c>
      <c r="AH117">
        <v>0</v>
      </c>
      <c r="AI117">
        <v>-38.568973541259702</v>
      </c>
      <c r="AJ117">
        <v>-4.9193153381347603</v>
      </c>
      <c r="AK117">
        <v>0</v>
      </c>
      <c r="AL117">
        <v>0</v>
      </c>
      <c r="AM117">
        <v>-1.08534479141235</v>
      </c>
      <c r="AN117">
        <v>53.5281372070312</v>
      </c>
      <c r="AO117">
        <v>17.523536682128899</v>
      </c>
      <c r="AP117">
        <v>86.0380859375</v>
      </c>
      <c r="AQ117">
        <v>0</v>
      </c>
      <c r="AR117">
        <v>-27.8014831542968</v>
      </c>
      <c r="AS117">
        <v>3.140594482421875</v>
      </c>
      <c r="AT117">
        <v>-10.1920804977416</v>
      </c>
      <c r="AU117">
        <v>122.23681640625</v>
      </c>
      <c r="AV117">
        <v>1574.28442382812</v>
      </c>
      <c r="AW117">
        <v>118.445068359375</v>
      </c>
      <c r="AX117">
        <v>1524.25769042968</v>
      </c>
      <c r="AY117">
        <v>20.8287353515625</v>
      </c>
      <c r="AZ117">
        <v>1761.64562988281</v>
      </c>
      <c r="BA117">
        <v>218.71447753906199</v>
      </c>
      <c r="BB117">
        <v>1885.87536621093</v>
      </c>
      <c r="BC117">
        <v>144.46594238281199</v>
      </c>
      <c r="BD117">
        <v>1545.00744628906</v>
      </c>
      <c r="BE117">
        <v>-185.44885253906199</v>
      </c>
      <c r="BF117">
        <v>1816.5654296875</v>
      </c>
      <c r="BG117">
        <v>46.1173095703125</v>
      </c>
      <c r="BH117">
        <v>1884.89990234375</v>
      </c>
      <c r="BI117">
        <v>21.253662109375</v>
      </c>
      <c r="BJ117">
        <v>725.639404296875</v>
      </c>
      <c r="BK117">
        <v>8.5088461637496907E-2</v>
      </c>
      <c r="BL117">
        <v>1092.26623535156</v>
      </c>
      <c r="BM117">
        <v>67.884582519531193</v>
      </c>
      <c r="BN117">
        <v>742.72399902343705</v>
      </c>
      <c r="BO117">
        <v>8.3956778049468994E-2</v>
      </c>
      <c r="BP117">
        <v>741.83044433593705</v>
      </c>
      <c r="BQ117">
        <v>60.369075775146399</v>
      </c>
      <c r="BR117">
        <v>946.48724365234295</v>
      </c>
      <c r="BS117">
        <v>0.26275509595870999</v>
      </c>
      <c r="BT117">
        <v>816.42687988281205</v>
      </c>
      <c r="BU117">
        <v>53.388607025146399</v>
      </c>
      <c r="BV117">
        <v>1035.93530273437</v>
      </c>
      <c r="BW117">
        <v>0.18981881439685799</v>
      </c>
      <c r="BX117">
        <v>772.80499267578102</v>
      </c>
      <c r="BY117">
        <v>75.969802856445298</v>
      </c>
    </row>
    <row r="118" spans="1:77" x14ac:dyDescent="0.25">
      <c r="A118">
        <v>15035</v>
      </c>
      <c r="B118" t="s">
        <v>2326</v>
      </c>
      <c r="C118">
        <v>3179</v>
      </c>
      <c r="D118" t="s">
        <v>2305</v>
      </c>
      <c r="E118">
        <v>1504.30004882812</v>
      </c>
      <c r="F118">
        <v>1567.42651367187</v>
      </c>
      <c r="G118" t="s">
        <v>403</v>
      </c>
      <c r="H118">
        <v>1.1527538299560547E-2</v>
      </c>
      <c r="I118">
        <v>8.0119132995605469E-2</v>
      </c>
      <c r="J118">
        <v>0</v>
      </c>
      <c r="K118">
        <v>1324.84594726562</v>
      </c>
      <c r="L118">
        <v>1368.5087890625</v>
      </c>
      <c r="M118">
        <v>1423.56982421875</v>
      </c>
      <c r="N118">
        <v>1420.96008300781</v>
      </c>
      <c r="O118">
        <v>1398.75952148437</v>
      </c>
      <c r="P118">
        <v>1408.71618652343</v>
      </c>
      <c r="Q118">
        <v>1504.30004882812</v>
      </c>
      <c r="R118">
        <v>1282.31762695312</v>
      </c>
      <c r="S118">
        <v>1406.92822265625</v>
      </c>
      <c r="T118">
        <v>1464.37524414062</v>
      </c>
      <c r="U118">
        <v>1513.5283203125</v>
      </c>
      <c r="V118">
        <v>1529.96875</v>
      </c>
      <c r="W118">
        <v>1548.32556152343</v>
      </c>
      <c r="X118">
        <v>1567.42651367187</v>
      </c>
      <c r="Y118">
        <v>3.7040475755929898E-2</v>
      </c>
      <c r="Z118">
        <v>1.2167327105999E-2</v>
      </c>
      <c r="AA118">
        <v>2.3620164021849601E-2</v>
      </c>
      <c r="AB118">
        <v>5.6813403964042698E-2</v>
      </c>
      <c r="AC118">
        <v>83.3399658203125</v>
      </c>
      <c r="AD118">
        <v>10.6683349609375</v>
      </c>
      <c r="AE118">
        <v>1.7446136474609375</v>
      </c>
      <c r="AF118">
        <v>47.874969482421797</v>
      </c>
      <c r="AG118">
        <v>-0.1519775390625</v>
      </c>
      <c r="AH118">
        <v>-1.92190957069396</v>
      </c>
      <c r="AI118">
        <v>-8.3235855102538991</v>
      </c>
      <c r="AJ118">
        <v>47.142486572265597</v>
      </c>
      <c r="AK118">
        <v>0</v>
      </c>
      <c r="AL118">
        <v>-13.692889213561999</v>
      </c>
      <c r="AM118">
        <v>-15.999977111816399</v>
      </c>
      <c r="AN118">
        <v>43.548370361328097</v>
      </c>
      <c r="AO118">
        <v>10.48455810546875</v>
      </c>
      <c r="AP118">
        <v>41.682220458984297</v>
      </c>
      <c r="AQ118">
        <v>-13.692889213561999</v>
      </c>
      <c r="AR118">
        <v>-21.073974609375</v>
      </c>
      <c r="AS118">
        <v>24.3136901855468</v>
      </c>
      <c r="AT118">
        <v>-1.92190957069396</v>
      </c>
      <c r="AU118">
        <v>83.3399658203125</v>
      </c>
      <c r="AV118">
        <v>1780.87292480468</v>
      </c>
      <c r="AW118">
        <v>456.02697753906199</v>
      </c>
      <c r="AX118">
        <v>1449.07653808593</v>
      </c>
      <c r="AY118">
        <v>80.5677490234375</v>
      </c>
      <c r="AZ118">
        <v>1457.36804199218</v>
      </c>
      <c r="BA118">
        <v>33.7982177734375</v>
      </c>
      <c r="BB118">
        <v>1723.96350097656</v>
      </c>
      <c r="BC118">
        <v>303.00341796875</v>
      </c>
      <c r="BD118">
        <v>1397.49792480468</v>
      </c>
      <c r="BE118">
        <v>-1.2615966796875</v>
      </c>
      <c r="BF118">
        <v>1525.61572265625</v>
      </c>
      <c r="BG118">
        <v>116.899536132812</v>
      </c>
      <c r="BH118">
        <v>1597.31237792968</v>
      </c>
      <c r="BI118">
        <v>93.0123291015625</v>
      </c>
      <c r="BJ118">
        <v>1129.13122558593</v>
      </c>
      <c r="BK118">
        <v>41.533756256103501</v>
      </c>
      <c r="BL118">
        <v>393.4814453125</v>
      </c>
      <c r="BM118">
        <v>159.81710815429599</v>
      </c>
      <c r="BN118">
        <v>1165.21313476562</v>
      </c>
      <c r="BO118">
        <v>44.358379364013601</v>
      </c>
      <c r="BP118">
        <v>58.604213714599602</v>
      </c>
      <c r="BQ118">
        <v>129.32221984863199</v>
      </c>
      <c r="BR118">
        <v>1226.04357910156</v>
      </c>
      <c r="BS118">
        <v>37.847175598144503</v>
      </c>
      <c r="BT118">
        <v>100.775497436523</v>
      </c>
      <c r="BU118">
        <v>160.94947814941401</v>
      </c>
      <c r="BV118">
        <v>1234.27709960937</v>
      </c>
      <c r="BW118">
        <v>38.577854156494098</v>
      </c>
      <c r="BX118">
        <v>84.344131469726506</v>
      </c>
      <c r="BY118">
        <v>240.11323547363199</v>
      </c>
    </row>
    <row r="119" spans="1:77" x14ac:dyDescent="0.25">
      <c r="A119">
        <v>87110</v>
      </c>
      <c r="B119" t="s">
        <v>2327</v>
      </c>
      <c r="C119">
        <v>492</v>
      </c>
      <c r="D119" t="s">
        <v>2304</v>
      </c>
      <c r="E119">
        <v>1586.66870117187</v>
      </c>
      <c r="F119">
        <v>2134.78955078125</v>
      </c>
      <c r="G119" t="s">
        <v>2017</v>
      </c>
      <c r="H119">
        <v>-0.266063213348389</v>
      </c>
      <c r="I119">
        <v>0.43684673309326172</v>
      </c>
      <c r="J119">
        <v>-0.60905390977859397</v>
      </c>
      <c r="K119">
        <v>1317.38684082031</v>
      </c>
      <c r="L119">
        <v>1591.41833496093</v>
      </c>
      <c r="M119">
        <v>2028.68615722656</v>
      </c>
      <c r="N119">
        <v>2127.13720703125</v>
      </c>
      <c r="O119">
        <v>2102.60620117187</v>
      </c>
      <c r="P119">
        <v>1843.68737792968</v>
      </c>
      <c r="Q119">
        <v>1586.66870117187</v>
      </c>
      <c r="R119">
        <v>1585.06079101562</v>
      </c>
      <c r="S119">
        <v>1737.35656738281</v>
      </c>
      <c r="T119">
        <v>1800.31030273437</v>
      </c>
      <c r="U119">
        <v>2135.9453125</v>
      </c>
      <c r="V119">
        <v>1952.60632324218</v>
      </c>
      <c r="W119">
        <v>2221.6298828125</v>
      </c>
      <c r="X119">
        <v>2134.78955078125</v>
      </c>
      <c r="Y119">
        <v>-0.13131132721900901</v>
      </c>
      <c r="Z119">
        <v>4.5611109584569903E-2</v>
      </c>
      <c r="AA119">
        <v>0.17316940426826499</v>
      </c>
      <c r="AB119">
        <v>0.10453988611698201</v>
      </c>
      <c r="AC119">
        <v>-540.468505859375</v>
      </c>
      <c r="AD119">
        <v>90.924148559570298</v>
      </c>
      <c r="AE119">
        <v>8.0546112060546804</v>
      </c>
      <c r="AF119">
        <v>16.61541748046875</v>
      </c>
      <c r="AG119">
        <v>48.645095825195298</v>
      </c>
      <c r="AH119">
        <v>-9.6078433096408802E-2</v>
      </c>
      <c r="AI119">
        <v>-818.60559082031205</v>
      </c>
      <c r="AJ119">
        <v>113.99380493164</v>
      </c>
      <c r="AK119">
        <v>0</v>
      </c>
      <c r="AL119">
        <v>0</v>
      </c>
      <c r="AM119">
        <v>91.597442626953097</v>
      </c>
      <c r="AN119">
        <v>108.431182861328</v>
      </c>
      <c r="AO119">
        <v>14.1118850708007</v>
      </c>
      <c r="AP119">
        <v>-739.81109619140602</v>
      </c>
      <c r="AQ119">
        <v>0</v>
      </c>
      <c r="AR119">
        <v>61.022994995117102</v>
      </c>
      <c r="AS119">
        <v>17.521614074706999</v>
      </c>
      <c r="AT119">
        <v>-1.7450979948043801</v>
      </c>
      <c r="AU119">
        <v>-540.468505859375</v>
      </c>
      <c r="AV119">
        <v>1950.96520996093</v>
      </c>
      <c r="AW119">
        <v>633.578369140625</v>
      </c>
      <c r="AX119">
        <v>1917.07006835937</v>
      </c>
      <c r="AY119">
        <v>325.65173339843699</v>
      </c>
      <c r="AZ119">
        <v>2528.96166992187</v>
      </c>
      <c r="BA119">
        <v>500.27551269531199</v>
      </c>
      <c r="BB119">
        <v>2659.85693359375</v>
      </c>
      <c r="BC119">
        <v>532.7197265625</v>
      </c>
      <c r="BD119">
        <v>2106.6123046875</v>
      </c>
      <c r="BE119">
        <v>4.006103515625</v>
      </c>
      <c r="BF119">
        <v>1931.07873535156</v>
      </c>
      <c r="BG119">
        <v>87.391357421875</v>
      </c>
      <c r="BH119">
        <v>1564.81909179687</v>
      </c>
      <c r="BI119">
        <v>-21.849609375</v>
      </c>
      <c r="BJ119">
        <v>323.47058105468699</v>
      </c>
      <c r="BK119">
        <v>22.337255477905199</v>
      </c>
      <c r="BL119">
        <v>832.28430175781205</v>
      </c>
      <c r="BM119">
        <v>1481.7646484375</v>
      </c>
      <c r="BN119">
        <v>339.06103515625</v>
      </c>
      <c r="BO119">
        <v>20.244094848632798</v>
      </c>
      <c r="BP119">
        <v>519.653564453125</v>
      </c>
      <c r="BQ119">
        <v>1227.65356445312</v>
      </c>
      <c r="BR119">
        <v>378.50518798828102</v>
      </c>
      <c r="BS119">
        <v>22.091096878051701</v>
      </c>
      <c r="BT119">
        <v>712.13873291015602</v>
      </c>
      <c r="BU119">
        <v>818.34368896484295</v>
      </c>
      <c r="BV119">
        <v>382.64227294921801</v>
      </c>
      <c r="BW119">
        <v>17.542682647705</v>
      </c>
      <c r="BX119">
        <v>581.05487060546795</v>
      </c>
      <c r="BY119">
        <v>583.57922363281205</v>
      </c>
    </row>
    <row r="120" spans="1:77" x14ac:dyDescent="0.25">
      <c r="A120">
        <v>87075</v>
      </c>
      <c r="B120" t="s">
        <v>2003</v>
      </c>
      <c r="C120">
        <v>368</v>
      </c>
      <c r="D120" t="s">
        <v>2304</v>
      </c>
      <c r="E120">
        <v>1827.19836425781</v>
      </c>
      <c r="F120">
        <v>2134.78955078125</v>
      </c>
      <c r="G120" t="s">
        <v>2004</v>
      </c>
      <c r="H120">
        <v>4.5401096343994141E-2</v>
      </c>
      <c r="I120">
        <v>0.26001071929931641</v>
      </c>
      <c r="J120">
        <v>0</v>
      </c>
      <c r="K120">
        <v>1541.00830078125</v>
      </c>
      <c r="L120">
        <v>1503.86022949218</v>
      </c>
      <c r="M120">
        <v>1528.64282226562</v>
      </c>
      <c r="N120">
        <v>1542.61828613281</v>
      </c>
      <c r="O120">
        <v>1811.08874511718</v>
      </c>
      <c r="P120">
        <v>1774.6552734375</v>
      </c>
      <c r="Q120">
        <v>1827.19836425781</v>
      </c>
      <c r="R120">
        <v>1585.06079101562</v>
      </c>
      <c r="S120">
        <v>1737.35656738281</v>
      </c>
      <c r="T120">
        <v>1800.31030273437</v>
      </c>
      <c r="U120">
        <v>2135.9453125</v>
      </c>
      <c r="V120">
        <v>1952.60632324218</v>
      </c>
      <c r="W120">
        <v>2221.6298828125</v>
      </c>
      <c r="X120">
        <v>2134.78955078125</v>
      </c>
      <c r="Y120">
        <v>4.43764962255955E-3</v>
      </c>
      <c r="Z120">
        <v>4.5611109584569903E-2</v>
      </c>
      <c r="AA120">
        <v>3.4813245292752997E-4</v>
      </c>
      <c r="AB120">
        <v>0.10453988611698201</v>
      </c>
      <c r="AC120">
        <v>284.580078125</v>
      </c>
      <c r="AD120">
        <v>-30.77130126953125</v>
      </c>
      <c r="AE120">
        <v>3.4947357177734375</v>
      </c>
      <c r="AF120">
        <v>219.01751708984301</v>
      </c>
      <c r="AG120">
        <v>23.8452453613281</v>
      </c>
      <c r="AH120">
        <v>9.1032609939575106</v>
      </c>
      <c r="AI120">
        <v>13.394371032714799</v>
      </c>
      <c r="AJ120">
        <v>14.048210144042899</v>
      </c>
      <c r="AK120">
        <v>0</v>
      </c>
      <c r="AL120">
        <v>32.448051452636697</v>
      </c>
      <c r="AM120">
        <v>-5.3051366806030202</v>
      </c>
      <c r="AN120">
        <v>-8.448211669921875</v>
      </c>
      <c r="AO120">
        <v>-12.076934814453125</v>
      </c>
      <c r="AP120">
        <v>210.290771484375</v>
      </c>
      <c r="AQ120">
        <v>32.448051452636697</v>
      </c>
      <c r="AR120">
        <v>25.0440368652343</v>
      </c>
      <c r="AS120">
        <v>49.222900390625</v>
      </c>
      <c r="AT120">
        <v>-11.9005374908447</v>
      </c>
      <c r="AU120">
        <v>284.580078125</v>
      </c>
      <c r="AV120">
        <v>1389.60168457031</v>
      </c>
      <c r="AW120">
        <v>-151.40661621093699</v>
      </c>
      <c r="AX120">
        <v>2147.435546875</v>
      </c>
      <c r="AY120">
        <v>643.57531738281205</v>
      </c>
      <c r="AZ120">
        <v>1976.06042480468</v>
      </c>
      <c r="BA120">
        <v>447.41760253906199</v>
      </c>
      <c r="BB120">
        <v>1638.66662597656</v>
      </c>
      <c r="BC120">
        <v>96.04833984375</v>
      </c>
      <c r="BD120">
        <v>1789.89819335937</v>
      </c>
      <c r="BE120">
        <v>-21.1905517578125</v>
      </c>
      <c r="BF120">
        <v>2870.91577148437</v>
      </c>
      <c r="BG120">
        <v>1096.26049804687</v>
      </c>
      <c r="BH120">
        <v>1862.81518554687</v>
      </c>
      <c r="BI120">
        <v>35.6168212890625</v>
      </c>
      <c r="BJ120">
        <v>839.013427734375</v>
      </c>
      <c r="BK120">
        <v>4.6397848129272399</v>
      </c>
      <c r="BL120">
        <v>605.475830078125</v>
      </c>
      <c r="BM120">
        <v>189.53764343261699</v>
      </c>
      <c r="BN120">
        <v>856.94256591796795</v>
      </c>
      <c r="BO120">
        <v>4.5065274238586399</v>
      </c>
      <c r="BP120">
        <v>710.03918457031205</v>
      </c>
      <c r="BQ120">
        <v>218.409912109375</v>
      </c>
      <c r="BR120">
        <v>918.773681640625</v>
      </c>
      <c r="BS120">
        <v>4.5421051979064897</v>
      </c>
      <c r="BT120">
        <v>1816.63415527343</v>
      </c>
      <c r="BU120">
        <v>130.96578979492099</v>
      </c>
      <c r="BV120">
        <v>1067.91845703125</v>
      </c>
      <c r="BW120">
        <v>4.7038044929504297</v>
      </c>
      <c r="BX120">
        <v>629.12225341796795</v>
      </c>
      <c r="BY120">
        <v>161.07064819335901</v>
      </c>
    </row>
    <row r="121" spans="1:77" x14ac:dyDescent="0.25">
      <c r="A121">
        <v>42110</v>
      </c>
      <c r="B121" t="s">
        <v>1020</v>
      </c>
      <c r="C121">
        <v>1590</v>
      </c>
      <c r="D121" t="s">
        <v>2306</v>
      </c>
      <c r="E121">
        <v>1001.58361816406</v>
      </c>
      <c r="F121">
        <v>1559.56970214843</v>
      </c>
      <c r="G121" t="s">
        <v>1021</v>
      </c>
      <c r="H121">
        <v>-4.1919708251953125E-2</v>
      </c>
      <c r="I121">
        <v>0.12053680419921875</v>
      </c>
      <c r="J121">
        <v>-0.34777516126632702</v>
      </c>
      <c r="K121">
        <v>893.824462890625</v>
      </c>
      <c r="L121">
        <v>962.19909667968705</v>
      </c>
      <c r="M121">
        <v>985.01721191406205</v>
      </c>
      <c r="N121">
        <v>939.67974853515602</v>
      </c>
      <c r="O121">
        <v>908.19256591796795</v>
      </c>
      <c r="P121">
        <v>958.42584228515602</v>
      </c>
      <c r="Q121">
        <v>1001.58361816406</v>
      </c>
      <c r="R121">
        <v>1251.85327148437</v>
      </c>
      <c r="S121">
        <v>1331.74450683593</v>
      </c>
      <c r="T121">
        <v>1387.59338378906</v>
      </c>
      <c r="U121">
        <v>1456.439453125</v>
      </c>
      <c r="V121">
        <v>1474.2685546875</v>
      </c>
      <c r="W121">
        <v>1533.48876953125</v>
      </c>
      <c r="X121">
        <v>1559.56970214843</v>
      </c>
      <c r="Y121">
        <v>5.0157975405454601E-2</v>
      </c>
      <c r="Z121">
        <v>2.85232029855251E-2</v>
      </c>
      <c r="AA121">
        <v>1.6816403716802601E-2</v>
      </c>
      <c r="AB121">
        <v>5.1751166582107502E-2</v>
      </c>
      <c r="AC121">
        <v>61.9038696289062</v>
      </c>
      <c r="AD121">
        <v>38.969680786132798</v>
      </c>
      <c r="AE121">
        <v>1.433319091796875</v>
      </c>
      <c r="AF121">
        <v>-14.81951904296875</v>
      </c>
      <c r="AG121">
        <v>12.811050415039</v>
      </c>
      <c r="AH121">
        <v>0</v>
      </c>
      <c r="AI121">
        <v>10.195709228515625</v>
      </c>
      <c r="AJ121">
        <v>12.18989944458</v>
      </c>
      <c r="AK121">
        <v>0</v>
      </c>
      <c r="AL121">
        <v>1.1237488985061601</v>
      </c>
      <c r="AM121">
        <v>-0.333699911832809</v>
      </c>
      <c r="AN121">
        <v>22.76239013671875</v>
      </c>
      <c r="AO121">
        <v>10.092832565307599</v>
      </c>
      <c r="AP121">
        <v>-98.121368408203097</v>
      </c>
      <c r="AQ121">
        <v>1.1237488985061601</v>
      </c>
      <c r="AR121">
        <v>110.159866333007</v>
      </c>
      <c r="AS121">
        <v>13.4807357788085</v>
      </c>
      <c r="AT121">
        <v>2.4056839942932098</v>
      </c>
      <c r="AU121">
        <v>61.9038696289062</v>
      </c>
      <c r="AV121">
        <v>1023.87463378906</v>
      </c>
      <c r="AW121">
        <v>130.05017089843699</v>
      </c>
      <c r="AX121">
        <v>1101.22631835937</v>
      </c>
      <c r="AY121">
        <v>139.02722167968699</v>
      </c>
      <c r="AZ121">
        <v>1141.59838867187</v>
      </c>
      <c r="BA121">
        <v>156.58117675781199</v>
      </c>
      <c r="BB121">
        <v>1084.56201171875</v>
      </c>
      <c r="BC121">
        <v>144.88226318359301</v>
      </c>
      <c r="BD121">
        <v>930.55804443359295</v>
      </c>
      <c r="BE121">
        <v>22.365478515625</v>
      </c>
      <c r="BF121">
        <v>957.88269042968705</v>
      </c>
      <c r="BG121">
        <v>-0.54315185546875</v>
      </c>
      <c r="BH121">
        <v>1182.10314941406</v>
      </c>
      <c r="BI121">
        <v>180.51953125</v>
      </c>
      <c r="BJ121">
        <v>658.94415283203102</v>
      </c>
      <c r="BK121">
        <v>39.677913665771399</v>
      </c>
      <c r="BL121">
        <v>347.98159790039</v>
      </c>
      <c r="BM121">
        <v>37.958282470703097</v>
      </c>
      <c r="BN121">
        <v>651.88873291015602</v>
      </c>
      <c r="BO121">
        <v>42.234107971191399</v>
      </c>
      <c r="BP121">
        <v>192.95843505859301</v>
      </c>
      <c r="BQ121">
        <v>43.476772308349602</v>
      </c>
      <c r="BR121">
        <v>666.538818359375</v>
      </c>
      <c r="BS121">
        <v>35.206703186035099</v>
      </c>
      <c r="BT121">
        <v>202.34140014648401</v>
      </c>
      <c r="BU121">
        <v>53.795780181884702</v>
      </c>
      <c r="BV121">
        <v>697.08489990234295</v>
      </c>
      <c r="BW121">
        <v>35.140880584716697</v>
      </c>
      <c r="BX121">
        <v>385.58993530273398</v>
      </c>
      <c r="BY121">
        <v>64.287422180175696</v>
      </c>
    </row>
    <row r="122" spans="1:77" x14ac:dyDescent="0.25">
      <c r="A122">
        <v>3010</v>
      </c>
      <c r="B122" t="s">
        <v>98</v>
      </c>
      <c r="C122">
        <v>696</v>
      </c>
      <c r="D122" t="s">
        <v>2304</v>
      </c>
      <c r="E122">
        <v>2370.02294921875</v>
      </c>
      <c r="F122">
        <v>2134.78955078125</v>
      </c>
      <c r="G122" t="s">
        <v>99</v>
      </c>
      <c r="H122">
        <v>4.6772480010986328E-2</v>
      </c>
      <c r="I122">
        <v>0.15301227569580078</v>
      </c>
      <c r="J122">
        <v>0</v>
      </c>
      <c r="K122">
        <v>7507.75048828125</v>
      </c>
      <c r="L122">
        <v>7024.96923828125</v>
      </c>
      <c r="M122">
        <v>6686.01123046875</v>
      </c>
      <c r="N122">
        <v>10828.876953125</v>
      </c>
      <c r="O122">
        <v>1918.50402832031</v>
      </c>
      <c r="P122">
        <v>2734.3271484375</v>
      </c>
      <c r="Q122">
        <v>2370.02294921875</v>
      </c>
      <c r="R122">
        <v>1585.06079101562</v>
      </c>
      <c r="S122">
        <v>1737.35656738281</v>
      </c>
      <c r="T122">
        <v>1800.31030273437</v>
      </c>
      <c r="U122">
        <v>2135.9453125</v>
      </c>
      <c r="V122">
        <v>1952.60632324218</v>
      </c>
      <c r="W122">
        <v>2221.6298828125</v>
      </c>
      <c r="X122">
        <v>2134.78955078125</v>
      </c>
      <c r="Y122">
        <v>0.111462764441967</v>
      </c>
      <c r="Z122">
        <v>4.5611109584569903E-2</v>
      </c>
      <c r="AA122">
        <v>0.12985973060131101</v>
      </c>
      <c r="AB122">
        <v>0.10453988611698201</v>
      </c>
      <c r="AC122">
        <v>-8458.853515625</v>
      </c>
      <c r="AD122">
        <v>37.415008544921797</v>
      </c>
      <c r="AE122">
        <v>42.624626159667898</v>
      </c>
      <c r="AF122">
        <v>-8993.1494140625</v>
      </c>
      <c r="AG122">
        <v>213.55828857421801</v>
      </c>
      <c r="AH122">
        <v>-10.696600914001399</v>
      </c>
      <c r="AI122">
        <v>-34.408561706542898</v>
      </c>
      <c r="AJ122">
        <v>-66.989517211914006</v>
      </c>
      <c r="AK122">
        <v>0</v>
      </c>
      <c r="AL122">
        <v>352.79241943359301</v>
      </c>
      <c r="AM122">
        <v>-10.5894317626953</v>
      </c>
      <c r="AN122">
        <v>29.6343994140625</v>
      </c>
      <c r="AO122">
        <v>18.257499694824201</v>
      </c>
      <c r="AP122">
        <v>-9372.1826171875</v>
      </c>
      <c r="AQ122">
        <v>352.79241943359301</v>
      </c>
      <c r="AR122">
        <v>4.195556640625</v>
      </c>
      <c r="AS122">
        <v>504.78533935546801</v>
      </c>
      <c r="AT122">
        <v>3.6642169952392498</v>
      </c>
      <c r="AU122">
        <v>-8458.853515625</v>
      </c>
      <c r="AV122">
        <v>11335.681640625</v>
      </c>
      <c r="AW122">
        <v>3827.93115234375</v>
      </c>
      <c r="AX122">
        <v>10167.1416015625</v>
      </c>
      <c r="AY122">
        <v>3142.17236328125</v>
      </c>
      <c r="AZ122">
        <v>13214.3984375</v>
      </c>
      <c r="BA122">
        <v>6528.38720703125</v>
      </c>
      <c r="BB122">
        <v>11515.7275390625</v>
      </c>
      <c r="BC122">
        <v>686.8505859375</v>
      </c>
      <c r="BD122">
        <v>2473.51635742187</v>
      </c>
      <c r="BE122">
        <v>555.01232910156205</v>
      </c>
      <c r="BF122">
        <v>4952.396484375</v>
      </c>
      <c r="BG122">
        <v>2218.0693359375</v>
      </c>
      <c r="BH122">
        <v>1811.41235351562</v>
      </c>
      <c r="BI122">
        <v>-558.610595703125</v>
      </c>
      <c r="BJ122">
        <v>765.50402832031205</v>
      </c>
      <c r="BK122">
        <v>68.822189331054602</v>
      </c>
      <c r="BL122">
        <v>10564.84765625</v>
      </c>
      <c r="BM122">
        <v>116.55347442626901</v>
      </c>
      <c r="BN122">
        <v>807.77911376953102</v>
      </c>
      <c r="BO122">
        <v>68.665313720703097</v>
      </c>
      <c r="BP122">
        <v>1409.66125488281</v>
      </c>
      <c r="BQ122">
        <v>187.41056823730401</v>
      </c>
      <c r="BR122">
        <v>893.19744873046795</v>
      </c>
      <c r="BS122">
        <v>8.3004226684570295</v>
      </c>
      <c r="BT122">
        <v>2607.11010742187</v>
      </c>
      <c r="BU122">
        <v>1443.78845214843</v>
      </c>
      <c r="BV122">
        <v>913.63934326171795</v>
      </c>
      <c r="BW122">
        <v>50.584770202636697</v>
      </c>
      <c r="BX122">
        <v>608.862060546875</v>
      </c>
      <c r="BY122">
        <v>238.32614135742099</v>
      </c>
    </row>
    <row r="123" spans="1:77" x14ac:dyDescent="0.25">
      <c r="A123">
        <v>44037</v>
      </c>
      <c r="B123" t="s">
        <v>1034</v>
      </c>
      <c r="C123">
        <v>9235</v>
      </c>
      <c r="D123" t="s">
        <v>2307</v>
      </c>
      <c r="E123">
        <v>1202.72717285156</v>
      </c>
      <c r="F123">
        <v>1570.03991699218</v>
      </c>
      <c r="G123" t="s">
        <v>1035</v>
      </c>
      <c r="H123">
        <v>2.4854183197021484E-2</v>
      </c>
      <c r="I123">
        <v>9.8946571350097656E-2</v>
      </c>
      <c r="J123">
        <v>0</v>
      </c>
      <c r="K123">
        <v>979.48651123046795</v>
      </c>
      <c r="L123">
        <v>1080.849609375</v>
      </c>
      <c r="M123">
        <v>1218.97717285156</v>
      </c>
      <c r="N123">
        <v>1202.6396484375</v>
      </c>
      <c r="O123">
        <v>1235.59643554687</v>
      </c>
      <c r="P123">
        <v>1382.58264160156</v>
      </c>
      <c r="Q123">
        <v>1202.72717285156</v>
      </c>
      <c r="R123">
        <v>1379.04382324218</v>
      </c>
      <c r="S123">
        <v>1434.58068847656</v>
      </c>
      <c r="T123">
        <v>1486.83984375</v>
      </c>
      <c r="U123">
        <v>1521.38977050781</v>
      </c>
      <c r="V123">
        <v>1550.1142578125</v>
      </c>
      <c r="W123">
        <v>1601.97680664062</v>
      </c>
      <c r="X123">
        <v>1570.03991699218</v>
      </c>
      <c r="Y123">
        <v>-1.3390624895691899E-2</v>
      </c>
      <c r="Z123">
        <v>6.4066355116665398E-3</v>
      </c>
      <c r="AA123">
        <v>7.0809841156005859E-2</v>
      </c>
      <c r="AB123">
        <v>3.3286627382040003E-2</v>
      </c>
      <c r="AC123">
        <v>8.75244140625E-2</v>
      </c>
      <c r="AD123">
        <v>-9.6528472900390607</v>
      </c>
      <c r="AE123">
        <v>-17.894119262695298</v>
      </c>
      <c r="AF123">
        <v>10.279815673828125</v>
      </c>
      <c r="AG123">
        <v>1.14410400390625</v>
      </c>
      <c r="AH123">
        <v>-1.90711688995361</v>
      </c>
      <c r="AI123">
        <v>-11.993293762206999</v>
      </c>
      <c r="AJ123">
        <v>-24.4485778808593</v>
      </c>
      <c r="AK123">
        <v>19.507431030273398</v>
      </c>
      <c r="AL123">
        <v>35.052101135253899</v>
      </c>
      <c r="AM123">
        <v>17.5369873046875</v>
      </c>
      <c r="AN123">
        <v>6.736968994140625</v>
      </c>
      <c r="AO123">
        <v>-18.9109687805175</v>
      </c>
      <c r="AP123">
        <v>-4.9870452880859375</v>
      </c>
      <c r="AQ123">
        <v>35.052101135253899</v>
      </c>
      <c r="AR123">
        <v>-15.59088134765625</v>
      </c>
      <c r="AS123">
        <v>15.980804443359375</v>
      </c>
      <c r="AT123">
        <v>-18.193452835083001</v>
      </c>
      <c r="AU123">
        <v>8.75244140625E-2</v>
      </c>
      <c r="AV123">
        <v>1190.26696777343</v>
      </c>
      <c r="AW123">
        <v>210.78045654296801</v>
      </c>
      <c r="AX123">
        <v>1107.81433105468</v>
      </c>
      <c r="AY123">
        <v>26.9647216796875</v>
      </c>
      <c r="AZ123">
        <v>1426.494140625</v>
      </c>
      <c r="BA123">
        <v>207.51696777343699</v>
      </c>
      <c r="BB123">
        <v>1245.41967773437</v>
      </c>
      <c r="BC123">
        <v>42.780029296875</v>
      </c>
      <c r="BD123">
        <v>1278.462890625</v>
      </c>
      <c r="BE123">
        <v>42.866455078125</v>
      </c>
      <c r="BF123">
        <v>1831.23596191406</v>
      </c>
      <c r="BG123">
        <v>448.6533203125</v>
      </c>
      <c r="BH123">
        <v>1407.1259765625</v>
      </c>
      <c r="BI123">
        <v>204.39880371093699</v>
      </c>
      <c r="BJ123">
        <v>905.63537597656205</v>
      </c>
      <c r="BK123">
        <v>61.727684020996001</v>
      </c>
      <c r="BL123">
        <v>142.02426147460901</v>
      </c>
      <c r="BM123">
        <v>136.03234863281199</v>
      </c>
      <c r="BN123">
        <v>923.24523925781205</v>
      </c>
      <c r="BO123">
        <v>62.807769775390597</v>
      </c>
      <c r="BP123">
        <v>143.044677734375</v>
      </c>
      <c r="BQ123">
        <v>149.36524963378901</v>
      </c>
      <c r="BR123">
        <v>1007.67822265625</v>
      </c>
      <c r="BS123">
        <v>56.930183410644503</v>
      </c>
      <c r="BT123">
        <v>566.111328125</v>
      </c>
      <c r="BU123">
        <v>200.51626586914</v>
      </c>
      <c r="BV123">
        <v>1055.24584960937</v>
      </c>
      <c r="BW123">
        <v>62.334163665771399</v>
      </c>
      <c r="BX123">
        <v>133.27125549316401</v>
      </c>
      <c r="BY123">
        <v>156.27471923828099</v>
      </c>
    </row>
    <row r="124" spans="1:77" x14ac:dyDescent="0.25">
      <c r="A124">
        <v>95050</v>
      </c>
      <c r="B124" t="s">
        <v>2180</v>
      </c>
      <c r="C124">
        <v>700</v>
      </c>
      <c r="D124" t="s">
        <v>2304</v>
      </c>
      <c r="E124">
        <v>2056.2158203125</v>
      </c>
      <c r="F124">
        <v>2134.78955078125</v>
      </c>
      <c r="G124" t="s">
        <v>2181</v>
      </c>
      <c r="H124">
        <v>-0.22063183784484899</v>
      </c>
      <c r="I124">
        <v>0.31644821166992188</v>
      </c>
      <c r="J124">
        <v>-0.69721311330795199</v>
      </c>
      <c r="K124">
        <v>1543.10461425781</v>
      </c>
      <c r="L124">
        <v>1614.92199707031</v>
      </c>
      <c r="M124">
        <v>1758.07543945312</v>
      </c>
      <c r="N124">
        <v>1969.63061523437</v>
      </c>
      <c r="O124">
        <v>1689.15551757812</v>
      </c>
      <c r="P124">
        <v>1987.62646484375</v>
      </c>
      <c r="Q124">
        <v>2056.2158203125</v>
      </c>
      <c r="R124">
        <v>1585.06079101562</v>
      </c>
      <c r="S124">
        <v>1737.35656738281</v>
      </c>
      <c r="T124">
        <v>1800.31030273437</v>
      </c>
      <c r="U124">
        <v>2135.9453125</v>
      </c>
      <c r="V124">
        <v>1952.60632324218</v>
      </c>
      <c r="W124">
        <v>2221.6298828125</v>
      </c>
      <c r="X124">
        <v>2134.78955078125</v>
      </c>
      <c r="Y124">
        <v>0.10331501811742801</v>
      </c>
      <c r="Z124">
        <v>4.5611109584569903E-2</v>
      </c>
      <c r="AA124">
        <v>8.4750369191169697E-2</v>
      </c>
      <c r="AB124">
        <v>0.10453988611698201</v>
      </c>
      <c r="AC124">
        <v>86.585205078125</v>
      </c>
      <c r="AD124">
        <v>90.628112792968693</v>
      </c>
      <c r="AE124">
        <v>-21.3083190917968</v>
      </c>
      <c r="AF124">
        <v>-157.63726806640599</v>
      </c>
      <c r="AG124">
        <v>49.189483642578097</v>
      </c>
      <c r="AH124">
        <v>0.81059789657592696</v>
      </c>
      <c r="AI124">
        <v>145.64773559570301</v>
      </c>
      <c r="AJ124">
        <v>23.575710296630799</v>
      </c>
      <c r="AK124">
        <v>0</v>
      </c>
      <c r="AL124">
        <v>-44.320919036865199</v>
      </c>
      <c r="AM124">
        <v>-0.48422718048095703</v>
      </c>
      <c r="AN124">
        <v>39.4393310546875</v>
      </c>
      <c r="AO124">
        <v>10.347515106201101</v>
      </c>
      <c r="AP124">
        <v>-13.75439453125</v>
      </c>
      <c r="AQ124">
        <v>-44.320919036865199</v>
      </c>
      <c r="AR124">
        <v>81.801086425781193</v>
      </c>
      <c r="AS124">
        <v>14.9958953857421</v>
      </c>
      <c r="AT124">
        <v>-1.9233926534652701</v>
      </c>
      <c r="AU124">
        <v>86.585205078125</v>
      </c>
      <c r="AV124">
        <v>1884.10717773437</v>
      </c>
      <c r="AW124">
        <v>341.00256347656199</v>
      </c>
      <c r="AX124">
        <v>2046.703125</v>
      </c>
      <c r="AY124">
        <v>431.78112792968699</v>
      </c>
      <c r="AZ124">
        <v>1727.15844726562</v>
      </c>
      <c r="BA124">
        <v>-30.9169921875</v>
      </c>
      <c r="BB124">
        <v>2256.35302734375</v>
      </c>
      <c r="BC124">
        <v>286.722412109375</v>
      </c>
      <c r="BD124">
        <v>1064.48608398437</v>
      </c>
      <c r="BE124">
        <v>-624.66943359375</v>
      </c>
      <c r="BF124">
        <v>1914.30029296875</v>
      </c>
      <c r="BG124">
        <v>-73.326171875</v>
      </c>
      <c r="BH124">
        <v>1974.02575683593</v>
      </c>
      <c r="BI124">
        <v>-82.1900634765625</v>
      </c>
      <c r="BJ124">
        <v>974.417236328125</v>
      </c>
      <c r="BK124">
        <v>77.937072753906193</v>
      </c>
      <c r="BL124">
        <v>1075.95617675781</v>
      </c>
      <c r="BM124">
        <v>128.04240417480401</v>
      </c>
      <c r="BN124">
        <v>1018.5986328125</v>
      </c>
      <c r="BO124">
        <v>101.20277404785099</v>
      </c>
      <c r="BP124">
        <v>-242.59027099609301</v>
      </c>
      <c r="BQ124">
        <v>187.27499389648401</v>
      </c>
      <c r="BR124">
        <v>1049.96264648437</v>
      </c>
      <c r="BS124">
        <v>86.083335876464801</v>
      </c>
      <c r="BT124">
        <v>619.05889892578102</v>
      </c>
      <c r="BU124">
        <v>159.19540405273401</v>
      </c>
      <c r="BV124">
        <v>1033.521484375</v>
      </c>
      <c r="BW124">
        <v>97.547142028808494</v>
      </c>
      <c r="BX124">
        <v>776.46716308593705</v>
      </c>
      <c r="BY124">
        <v>66.489997863769503</v>
      </c>
    </row>
    <row r="125" spans="1:77" x14ac:dyDescent="0.25">
      <c r="A125">
        <v>44071</v>
      </c>
      <c r="B125" t="s">
        <v>1044</v>
      </c>
      <c r="C125">
        <v>3224</v>
      </c>
      <c r="D125" t="s">
        <v>2305</v>
      </c>
      <c r="E125">
        <v>1395.45471191406</v>
      </c>
      <c r="F125">
        <v>1567.42651367187</v>
      </c>
      <c r="G125" t="s">
        <v>1045</v>
      </c>
      <c r="H125">
        <v>7.0866584777832031E-2</v>
      </c>
      <c r="I125">
        <v>7.5842857360839844E-2</v>
      </c>
      <c r="J125">
        <v>0</v>
      </c>
      <c r="K125">
        <v>1214.00573730468</v>
      </c>
      <c r="L125">
        <v>1316.546875</v>
      </c>
      <c r="M125">
        <v>1348.81091308593</v>
      </c>
      <c r="N125">
        <v>1367.77075195312</v>
      </c>
      <c r="O125">
        <v>1233.76501464843</v>
      </c>
      <c r="P125">
        <v>1602.2626953125</v>
      </c>
      <c r="Q125">
        <v>1395.45471191406</v>
      </c>
      <c r="R125">
        <v>1282.31762695312</v>
      </c>
      <c r="S125">
        <v>1406.92822265625</v>
      </c>
      <c r="T125">
        <v>1464.37524414062</v>
      </c>
      <c r="U125">
        <v>1513.5283203125</v>
      </c>
      <c r="V125">
        <v>1529.96875</v>
      </c>
      <c r="W125">
        <v>1548.32556152343</v>
      </c>
      <c r="X125">
        <v>1567.42651367187</v>
      </c>
      <c r="Y125">
        <v>6.3510172069072696E-2</v>
      </c>
      <c r="Z125">
        <v>1.2167327105999E-2</v>
      </c>
      <c r="AA125">
        <v>4.05529662966728E-2</v>
      </c>
      <c r="AB125">
        <v>5.6813403964042698E-2</v>
      </c>
      <c r="AC125">
        <v>27.6839599609375</v>
      </c>
      <c r="AD125">
        <v>-22.968124389648398</v>
      </c>
      <c r="AE125">
        <v>4.1701507568359375</v>
      </c>
      <c r="AF125">
        <v>60.405731201171797</v>
      </c>
      <c r="AG125">
        <v>-38.861648559570298</v>
      </c>
      <c r="AH125">
        <v>2.2303552627563401</v>
      </c>
      <c r="AI125">
        <v>4.9312667846679599</v>
      </c>
      <c r="AJ125">
        <v>25.203788757324201</v>
      </c>
      <c r="AK125">
        <v>0</v>
      </c>
      <c r="AL125">
        <v>-7.4275493621826101</v>
      </c>
      <c r="AM125">
        <v>0.38629913330078125</v>
      </c>
      <c r="AN125">
        <v>16.0661315917968</v>
      </c>
      <c r="AO125">
        <v>-0.2026214599609375</v>
      </c>
      <c r="AP125">
        <v>84.5543212890625</v>
      </c>
      <c r="AQ125">
        <v>-7.4275493621826101</v>
      </c>
      <c r="AR125">
        <v>-86.446380615234304</v>
      </c>
      <c r="AS125">
        <v>6.59332275390625E-2</v>
      </c>
      <c r="AT125">
        <v>21.074131011962798</v>
      </c>
      <c r="AU125">
        <v>27.6839599609375</v>
      </c>
      <c r="AV125">
        <v>1343.86987304687</v>
      </c>
      <c r="AW125">
        <v>129.86413574218699</v>
      </c>
      <c r="AX125">
        <v>1673.54150390625</v>
      </c>
      <c r="AY125">
        <v>356.99462890625</v>
      </c>
      <c r="AZ125">
        <v>1541.60510253906</v>
      </c>
      <c r="BA125">
        <v>192.794189453125</v>
      </c>
      <c r="BB125">
        <v>1542.09338378906</v>
      </c>
      <c r="BC125">
        <v>174.32263183593699</v>
      </c>
      <c r="BD125">
        <v>1480.34118652343</v>
      </c>
      <c r="BE125">
        <v>246.576171875</v>
      </c>
      <c r="BF125">
        <v>1669.37524414062</v>
      </c>
      <c r="BG125">
        <v>67.112548828125</v>
      </c>
      <c r="BH125">
        <v>1625.72119140625</v>
      </c>
      <c r="BI125">
        <v>230.26647949218699</v>
      </c>
      <c r="BJ125">
        <v>1062.36584472656</v>
      </c>
      <c r="BK125">
        <v>12.140679359436</v>
      </c>
      <c r="BL125">
        <v>390.50588989257801</v>
      </c>
      <c r="BM125">
        <v>77.080978393554602</v>
      </c>
      <c r="BN125">
        <v>1105.68725585937</v>
      </c>
      <c r="BO125">
        <v>4.3040246963500897</v>
      </c>
      <c r="BP125">
        <v>239.41145324707</v>
      </c>
      <c r="BQ125">
        <v>130.938385009765</v>
      </c>
      <c r="BR125">
        <v>1144.77270507812</v>
      </c>
      <c r="BS125">
        <v>2.9487178325653001</v>
      </c>
      <c r="BT125">
        <v>416.91555786132801</v>
      </c>
      <c r="BU125">
        <v>104.738273620605</v>
      </c>
      <c r="BV125">
        <v>1200.68481445312</v>
      </c>
      <c r="BW125">
        <v>5.4770469665527299</v>
      </c>
      <c r="BX125">
        <v>351.232330322265</v>
      </c>
      <c r="BY125">
        <v>68.326919555664006</v>
      </c>
    </row>
    <row r="126" spans="1:77" x14ac:dyDescent="0.25">
      <c r="A126">
        <v>59035</v>
      </c>
      <c r="B126" t="s">
        <v>1422</v>
      </c>
      <c r="C126">
        <v>7515</v>
      </c>
      <c r="D126" t="s">
        <v>2307</v>
      </c>
      <c r="E126">
        <v>1577.8671875</v>
      </c>
      <c r="F126">
        <v>1570.03991699218</v>
      </c>
      <c r="G126" t="s">
        <v>1423</v>
      </c>
      <c r="H126">
        <v>-6.9479942321777344E-2</v>
      </c>
      <c r="I126">
        <v>9.6593856811523438E-2</v>
      </c>
      <c r="J126">
        <v>-0.71929979324340798</v>
      </c>
      <c r="K126">
        <v>1793.9169921875</v>
      </c>
      <c r="L126">
        <v>1524.85412597656</v>
      </c>
      <c r="M126">
        <v>1567.44543457031</v>
      </c>
      <c r="N126">
        <v>1615.13854980468</v>
      </c>
      <c r="O126">
        <v>1589.61206054687</v>
      </c>
      <c r="P126">
        <v>1589.65258789062</v>
      </c>
      <c r="Q126">
        <v>1577.8671875</v>
      </c>
      <c r="R126">
        <v>1379.04382324218</v>
      </c>
      <c r="S126">
        <v>1434.58068847656</v>
      </c>
      <c r="T126">
        <v>1486.83984375</v>
      </c>
      <c r="U126">
        <v>1521.38977050781</v>
      </c>
      <c r="V126">
        <v>1550.1142578125</v>
      </c>
      <c r="W126">
        <v>1601.97680664062</v>
      </c>
      <c r="X126">
        <v>1570.03991699218</v>
      </c>
      <c r="Y126">
        <v>-3.70110664516687E-3</v>
      </c>
      <c r="Z126">
        <v>6.4066355116665398E-3</v>
      </c>
      <c r="AA126">
        <v>-3.4388389438390697E-2</v>
      </c>
      <c r="AB126">
        <v>3.3286627382040003E-2</v>
      </c>
      <c r="AC126">
        <v>-37.2713623046875</v>
      </c>
      <c r="AD126">
        <v>-6.900177001953125</v>
      </c>
      <c r="AE126">
        <v>3.6174163818359375</v>
      </c>
      <c r="AF126">
        <v>-15.704620361328125</v>
      </c>
      <c r="AG126">
        <v>-17.5587158203125</v>
      </c>
      <c r="AH126">
        <v>-1.0284070968627901</v>
      </c>
      <c r="AI126">
        <v>14.3050384521484</v>
      </c>
      <c r="AJ126">
        <v>4.9095458984375</v>
      </c>
      <c r="AK126">
        <v>0</v>
      </c>
      <c r="AL126">
        <v>-18.911376953125</v>
      </c>
      <c r="AM126">
        <v>-3.9791107177734375</v>
      </c>
      <c r="AN126">
        <v>-0.276519775390625</v>
      </c>
      <c r="AO126">
        <v>60.936332702636697</v>
      </c>
      <c r="AP126">
        <v>-43.190353393554602</v>
      </c>
      <c r="AQ126">
        <v>-18.911376953125</v>
      </c>
      <c r="AR126">
        <v>-14.5838623046875</v>
      </c>
      <c r="AS126">
        <v>-21.245498657226499</v>
      </c>
      <c r="AT126">
        <v>0</v>
      </c>
      <c r="AU126">
        <v>-37.2713623046875</v>
      </c>
      <c r="AV126">
        <v>2308.82836914062</v>
      </c>
      <c r="AW126">
        <v>514.911376953125</v>
      </c>
      <c r="AX126">
        <v>1518.47412109375</v>
      </c>
      <c r="AY126">
        <v>-6.3800048828125</v>
      </c>
      <c r="AZ126">
        <v>1695.38720703125</v>
      </c>
      <c r="BA126">
        <v>127.941772460937</v>
      </c>
      <c r="BB126">
        <v>1585.15222167968</v>
      </c>
      <c r="BC126">
        <v>-29.986328125</v>
      </c>
      <c r="BD126">
        <v>1820.30712890625</v>
      </c>
      <c r="BE126">
        <v>230.695068359375</v>
      </c>
      <c r="BF126">
        <v>2039.560546875</v>
      </c>
      <c r="BG126">
        <v>449.907958984375</v>
      </c>
      <c r="BH126">
        <v>1894.55676269531</v>
      </c>
      <c r="BI126">
        <v>316.68957519531199</v>
      </c>
      <c r="BJ126">
        <v>1470.69873046875</v>
      </c>
      <c r="BK126">
        <v>9.8613548278808505</v>
      </c>
      <c r="BL126">
        <v>-93.817359924316406</v>
      </c>
      <c r="BM126">
        <v>198.40959167480401</v>
      </c>
      <c r="BN126">
        <v>1510.25598144531</v>
      </c>
      <c r="BO126">
        <v>22.357536315917901</v>
      </c>
      <c r="BP126">
        <v>93.212898254394503</v>
      </c>
      <c r="BQ126">
        <v>194.48072814941401</v>
      </c>
      <c r="BR126">
        <v>1492.24951171875</v>
      </c>
      <c r="BS126">
        <v>26.760021209716701</v>
      </c>
      <c r="BT126">
        <v>23.50608253479</v>
      </c>
      <c r="BU126">
        <v>497.044921875</v>
      </c>
      <c r="BV126">
        <v>1530.56518554687</v>
      </c>
      <c r="BW126">
        <v>27.969127655029201</v>
      </c>
      <c r="BX126">
        <v>23.678775787353501</v>
      </c>
      <c r="BY126">
        <v>312.34371948242102</v>
      </c>
    </row>
    <row r="127" spans="1:77" x14ac:dyDescent="0.25">
      <c r="A127">
        <v>41038</v>
      </c>
      <c r="B127" t="s">
        <v>967</v>
      </c>
      <c r="C127">
        <v>5274</v>
      </c>
      <c r="D127" t="s">
        <v>2307</v>
      </c>
      <c r="E127">
        <v>1488.5341796875</v>
      </c>
      <c r="F127">
        <v>1570.03991699218</v>
      </c>
      <c r="G127" t="s">
        <v>968</v>
      </c>
      <c r="H127">
        <v>-1.1847972869873047E-2</v>
      </c>
      <c r="I127">
        <v>9.8599433898925781E-2</v>
      </c>
      <c r="J127">
        <v>-0.120162688195705</v>
      </c>
      <c r="K127">
        <v>1097.7783203125</v>
      </c>
      <c r="L127">
        <v>1241.34777832031</v>
      </c>
      <c r="M127">
        <v>1308.69116210937</v>
      </c>
      <c r="N127">
        <v>1304.66809082031</v>
      </c>
      <c r="O127">
        <v>1419.74108886718</v>
      </c>
      <c r="P127">
        <v>1494.72509765625</v>
      </c>
      <c r="Q127">
        <v>1488.5341796875</v>
      </c>
      <c r="R127">
        <v>1379.04382324218</v>
      </c>
      <c r="S127">
        <v>1434.58068847656</v>
      </c>
      <c r="T127">
        <v>1486.83984375</v>
      </c>
      <c r="U127">
        <v>1521.38977050781</v>
      </c>
      <c r="V127">
        <v>1550.1142578125</v>
      </c>
      <c r="W127">
        <v>1601.97680664062</v>
      </c>
      <c r="X127">
        <v>1570.03991699218</v>
      </c>
      <c r="Y127">
        <v>2.39407569169998E-2</v>
      </c>
      <c r="Z127">
        <v>6.4066355116665398E-3</v>
      </c>
      <c r="AA127">
        <v>5.9241846203804002E-2</v>
      </c>
      <c r="AB127">
        <v>3.3286627382040003E-2</v>
      </c>
      <c r="AC127">
        <v>183.86608886718699</v>
      </c>
      <c r="AD127">
        <v>-9.328399658203125</v>
      </c>
      <c r="AE127">
        <v>22.6075439453125</v>
      </c>
      <c r="AF127">
        <v>21.5633544921875</v>
      </c>
      <c r="AG127">
        <v>56.630828857421797</v>
      </c>
      <c r="AH127">
        <v>0</v>
      </c>
      <c r="AI127">
        <v>28.9383544921875</v>
      </c>
      <c r="AJ127">
        <v>68.770362854003906</v>
      </c>
      <c r="AK127">
        <v>0</v>
      </c>
      <c r="AL127">
        <v>-5.3160114288329998</v>
      </c>
      <c r="AM127">
        <v>17.033378601074201</v>
      </c>
      <c r="AN127">
        <v>77.354766845703097</v>
      </c>
      <c r="AO127">
        <v>31.4335403442382</v>
      </c>
      <c r="AP127">
        <v>46.4699096679687</v>
      </c>
      <c r="AQ127">
        <v>-5.3160114288329998</v>
      </c>
      <c r="AR127">
        <v>0.86408233642578125</v>
      </c>
      <c r="AS127">
        <v>39.366561889648402</v>
      </c>
      <c r="AT127">
        <v>-6.3067550659179599</v>
      </c>
      <c r="AU127">
        <v>183.86608886718699</v>
      </c>
      <c r="AV127">
        <v>1165.79284667968</v>
      </c>
      <c r="AW127">
        <v>68.0145263671875</v>
      </c>
      <c r="AX127">
        <v>1450.603515625</v>
      </c>
      <c r="AY127">
        <v>209.25573730468699</v>
      </c>
      <c r="AZ127">
        <v>1368.12365722656</v>
      </c>
      <c r="BA127">
        <v>59.4324951171875</v>
      </c>
      <c r="BB127">
        <v>1443.61499023437</v>
      </c>
      <c r="BC127">
        <v>138.94689941406199</v>
      </c>
      <c r="BD127">
        <v>1554.84521484375</v>
      </c>
      <c r="BE127">
        <v>135.10412597656199</v>
      </c>
      <c r="BF127">
        <v>1425.5869140625</v>
      </c>
      <c r="BG127">
        <v>-69.13818359375</v>
      </c>
      <c r="BH127">
        <v>1490.72937011718</v>
      </c>
      <c r="BI127">
        <v>2.1951904296875</v>
      </c>
      <c r="BJ127">
        <v>1017.68939208984</v>
      </c>
      <c r="BK127">
        <v>18.721101760864201</v>
      </c>
      <c r="BL127">
        <v>282.32678222656199</v>
      </c>
      <c r="BM127">
        <v>124.87760925292901</v>
      </c>
      <c r="BN127">
        <v>1096.20886230468</v>
      </c>
      <c r="BO127">
        <v>17.369258880615199</v>
      </c>
      <c r="BP127">
        <v>199.668045043945</v>
      </c>
      <c r="BQ127">
        <v>241.59907531738199</v>
      </c>
      <c r="BR127">
        <v>1087.75939941406</v>
      </c>
      <c r="BS127">
        <v>19.982666015625</v>
      </c>
      <c r="BT127">
        <v>149.24609375</v>
      </c>
      <c r="BU127">
        <v>168.59867858886699</v>
      </c>
      <c r="BV127">
        <v>1122.748046875</v>
      </c>
      <c r="BW127">
        <v>17.408229827880799</v>
      </c>
      <c r="BX127">
        <v>174.65965270996</v>
      </c>
      <c r="BY127">
        <v>175.91354370117099</v>
      </c>
    </row>
    <row r="128" spans="1:77" x14ac:dyDescent="0.25">
      <c r="A128">
        <v>71040</v>
      </c>
      <c r="B128" t="s">
        <v>1630</v>
      </c>
      <c r="C128">
        <v>7008</v>
      </c>
      <c r="D128" t="s">
        <v>2307</v>
      </c>
      <c r="E128">
        <v>1434.61853027343</v>
      </c>
      <c r="F128">
        <v>1570.03991699218</v>
      </c>
      <c r="G128" t="s">
        <v>1631</v>
      </c>
      <c r="H128">
        <v>-7.1430206298828125E-2</v>
      </c>
      <c r="I128">
        <v>0.11281204223632813</v>
      </c>
      <c r="J128">
        <v>-0.63317888975143399</v>
      </c>
      <c r="K128">
        <v>1288.71398925781</v>
      </c>
      <c r="L128">
        <v>1388.30920410156</v>
      </c>
      <c r="M128">
        <v>1474.12158203125</v>
      </c>
      <c r="N128">
        <v>1536.26843261718</v>
      </c>
      <c r="O128">
        <v>1362.30505371093</v>
      </c>
      <c r="P128">
        <v>1444.16955566406</v>
      </c>
      <c r="Q128">
        <v>1434.61853027343</v>
      </c>
      <c r="R128">
        <v>1379.04382324218</v>
      </c>
      <c r="S128">
        <v>1434.58068847656</v>
      </c>
      <c r="T128">
        <v>1486.83984375</v>
      </c>
      <c r="U128">
        <v>1521.38977050781</v>
      </c>
      <c r="V128">
        <v>1550.1142578125</v>
      </c>
      <c r="W128">
        <v>1601.97680664062</v>
      </c>
      <c r="X128">
        <v>1570.03991699218</v>
      </c>
      <c r="Y128">
        <v>2.6197694242000601E-2</v>
      </c>
      <c r="Z128">
        <v>6.4066355116665398E-3</v>
      </c>
      <c r="AA128">
        <v>6.0319758951663999E-2</v>
      </c>
      <c r="AB128">
        <v>3.3286627382040003E-2</v>
      </c>
      <c r="AC128">
        <v>-101.64990234375</v>
      </c>
      <c r="AD128">
        <v>-54.392471313476499</v>
      </c>
      <c r="AE128">
        <v>10.5006866455078</v>
      </c>
      <c r="AF128">
        <v>-37.3991088867187</v>
      </c>
      <c r="AG128">
        <v>7.2509765625E-2</v>
      </c>
      <c r="AH128">
        <v>-0.47253358364105202</v>
      </c>
      <c r="AI128">
        <v>-15.98834228515625</v>
      </c>
      <c r="AJ128">
        <v>30.908584594726499</v>
      </c>
      <c r="AK128">
        <v>0</v>
      </c>
      <c r="AL128">
        <v>-34.879142761230398</v>
      </c>
      <c r="AM128">
        <v>-0.418609619140625</v>
      </c>
      <c r="AN128">
        <v>-18.2685546875</v>
      </c>
      <c r="AO128">
        <v>2.5633010864257812</v>
      </c>
      <c r="AP128">
        <v>-38.0798950195312</v>
      </c>
      <c r="AQ128">
        <v>-34.879142761230398</v>
      </c>
      <c r="AR128">
        <v>-72.833259582519503</v>
      </c>
      <c r="AS128">
        <v>63.355819702148402</v>
      </c>
      <c r="AT128">
        <v>-3.50811767578125</v>
      </c>
      <c r="AU128">
        <v>-101.64990234375</v>
      </c>
      <c r="AV128">
        <v>1773.54699707031</v>
      </c>
      <c r="AW128">
        <v>484.8330078125</v>
      </c>
      <c r="AX128">
        <v>1521.65368652343</v>
      </c>
      <c r="AY128">
        <v>133.344482421875</v>
      </c>
      <c r="AZ128">
        <v>1838.42895507812</v>
      </c>
      <c r="BA128">
        <v>364.307373046875</v>
      </c>
      <c r="BB128">
        <v>1770.74084472656</v>
      </c>
      <c r="BC128">
        <v>234.472412109375</v>
      </c>
      <c r="BD128">
        <v>1440.69055175781</v>
      </c>
      <c r="BE128">
        <v>78.385498046875</v>
      </c>
      <c r="BF128">
        <v>1446.68518066406</v>
      </c>
      <c r="BG128">
        <v>2.515625</v>
      </c>
      <c r="BH128">
        <v>1487.02685546875</v>
      </c>
      <c r="BI128">
        <v>52.4083251953125</v>
      </c>
      <c r="BJ128">
        <v>1361.35607910156</v>
      </c>
      <c r="BK128">
        <v>19.161428451538001</v>
      </c>
      <c r="BL128">
        <v>307.14749145507801</v>
      </c>
      <c r="BM128">
        <v>83.0758056640625</v>
      </c>
      <c r="BN128">
        <v>1290.21228027343</v>
      </c>
      <c r="BO128">
        <v>17.02241897583</v>
      </c>
      <c r="BP128">
        <v>22.4920749664306</v>
      </c>
      <c r="BQ128">
        <v>110.963729858398</v>
      </c>
      <c r="BR128">
        <v>1302.52062988281</v>
      </c>
      <c r="BS128">
        <v>15.4151344299316</v>
      </c>
      <c r="BT128">
        <v>67.510467529296804</v>
      </c>
      <c r="BU128">
        <v>61.238895416259702</v>
      </c>
      <c r="BV128">
        <v>1335.00073242187</v>
      </c>
      <c r="BW128">
        <v>17.714897155761701</v>
      </c>
      <c r="BX128">
        <v>30.8490295410156</v>
      </c>
      <c r="BY128">
        <v>103.462188720703</v>
      </c>
    </row>
    <row r="129" spans="1:77" x14ac:dyDescent="0.25">
      <c r="A129">
        <v>98015</v>
      </c>
      <c r="B129" t="s">
        <v>2211</v>
      </c>
      <c r="C129">
        <v>921</v>
      </c>
      <c r="D129" t="s">
        <v>2304</v>
      </c>
      <c r="E129">
        <v>2016.60473632812</v>
      </c>
      <c r="F129">
        <v>2134.78955078125</v>
      </c>
      <c r="G129" t="s">
        <v>2212</v>
      </c>
      <c r="H129">
        <v>-0.17225742340087891</v>
      </c>
      <c r="I129">
        <v>0.27580356597900391</v>
      </c>
      <c r="J129">
        <v>-0.62456560134887595</v>
      </c>
      <c r="K129">
        <v>1704.50927734375</v>
      </c>
      <c r="L129">
        <v>1602.3759765625</v>
      </c>
      <c r="M129">
        <v>1654.21020507812</v>
      </c>
      <c r="N129">
        <v>1332.33471679687</v>
      </c>
      <c r="O129">
        <v>1605.79528808593</v>
      </c>
      <c r="P129">
        <v>2270.51879882812</v>
      </c>
      <c r="Q129">
        <v>2016.60473632812</v>
      </c>
      <c r="R129">
        <v>1251.85327148437</v>
      </c>
      <c r="S129">
        <v>1331.74450683593</v>
      </c>
      <c r="T129">
        <v>1387.59338378906</v>
      </c>
      <c r="U129">
        <v>2135.9453125</v>
      </c>
      <c r="V129">
        <v>1952.60632324218</v>
      </c>
      <c r="W129">
        <v>2221.6298828125</v>
      </c>
      <c r="X129">
        <v>2134.78955078125</v>
      </c>
      <c r="Y129">
        <v>0.12063788622617699</v>
      </c>
      <c r="Z129">
        <v>4.5611109584569903E-2</v>
      </c>
      <c r="AA129">
        <v>-7.8833803534507793E-2</v>
      </c>
      <c r="AB129">
        <v>0.194938540458679</v>
      </c>
      <c r="AC129">
        <v>684.27001953125</v>
      </c>
      <c r="AD129">
        <v>-36.0396728515625</v>
      </c>
      <c r="AE129">
        <v>14.171443939208901</v>
      </c>
      <c r="AF129">
        <v>211.598541259765</v>
      </c>
      <c r="AG129">
        <v>186.90545654296801</v>
      </c>
      <c r="AH129">
        <v>0</v>
      </c>
      <c r="AI129">
        <v>114.720245361328</v>
      </c>
      <c r="AJ129">
        <v>12.077384948730399</v>
      </c>
      <c r="AK129">
        <v>0</v>
      </c>
      <c r="AL129">
        <v>180.83670043945301</v>
      </c>
      <c r="AM129">
        <v>758.91693115234295</v>
      </c>
      <c r="AN129">
        <v>293.56188964843699</v>
      </c>
      <c r="AO129">
        <v>21.424484252929599</v>
      </c>
      <c r="AP129">
        <v>148.26394653320301</v>
      </c>
      <c r="AQ129">
        <v>180.83670043945301</v>
      </c>
      <c r="AR129">
        <v>-0.622344970703125</v>
      </c>
      <c r="AS129">
        <v>37.548095703125</v>
      </c>
      <c r="AT129">
        <v>3.2573289871215798</v>
      </c>
      <c r="AU129">
        <v>684.27001953125</v>
      </c>
      <c r="AV129">
        <v>1818.85046386718</v>
      </c>
      <c r="AW129">
        <v>114.341186523437</v>
      </c>
      <c r="AX129">
        <v>1720.31494140625</v>
      </c>
      <c r="AY129">
        <v>117.93896484375</v>
      </c>
      <c r="AZ129">
        <v>2279.86059570312</v>
      </c>
      <c r="BA129">
        <v>625.650390625</v>
      </c>
      <c r="BB129">
        <v>1795.44702148437</v>
      </c>
      <c r="BC129">
        <v>463.1123046875</v>
      </c>
      <c r="BD129">
        <v>1921.60803222656</v>
      </c>
      <c r="BE129">
        <v>315.812744140625</v>
      </c>
      <c r="BF129">
        <v>2383.85571289062</v>
      </c>
      <c r="BG129">
        <v>113.3369140625</v>
      </c>
      <c r="BH129">
        <v>2139.56787109375</v>
      </c>
      <c r="BI129">
        <v>122.963134765625</v>
      </c>
      <c r="BJ129">
        <v>578.24304199218705</v>
      </c>
      <c r="BK129">
        <v>527.05871582031205</v>
      </c>
      <c r="BL129">
        <v>623.00616455078102</v>
      </c>
      <c r="BM129">
        <v>67.139030456542898</v>
      </c>
      <c r="BN129">
        <v>585.96710205078102</v>
      </c>
      <c r="BO129">
        <v>406.06790161132801</v>
      </c>
      <c r="BP129">
        <v>874.62139892578102</v>
      </c>
      <c r="BQ129">
        <v>54.951648712158203</v>
      </c>
      <c r="BR129">
        <v>621.16149902343705</v>
      </c>
      <c r="BS129">
        <v>523.28875732421795</v>
      </c>
      <c r="BT129">
        <v>1164.84924316406</v>
      </c>
      <c r="BU129">
        <v>74.55615234375</v>
      </c>
      <c r="BV129">
        <v>641.61236572265602</v>
      </c>
      <c r="BW129">
        <v>520.27685546875</v>
      </c>
      <c r="BX129">
        <v>942.60583496093705</v>
      </c>
      <c r="BY129">
        <v>35.072746276855398</v>
      </c>
    </row>
    <row r="130" spans="1:77" x14ac:dyDescent="0.25">
      <c r="A130">
        <v>66058</v>
      </c>
      <c r="B130" t="s">
        <v>1517</v>
      </c>
      <c r="C130">
        <v>33847</v>
      </c>
      <c r="D130" t="s">
        <v>2308</v>
      </c>
      <c r="E130">
        <v>1954.14294433593</v>
      </c>
      <c r="F130">
        <v>1775.30554199218</v>
      </c>
      <c r="G130" t="s">
        <v>1518</v>
      </c>
      <c r="H130">
        <v>-4.529571533203125E-2</v>
      </c>
      <c r="I130">
        <v>5.6557655334472656E-2</v>
      </c>
      <c r="J130">
        <v>-0.80087679624557395</v>
      </c>
      <c r="K130">
        <v>1763.02600097656</v>
      </c>
      <c r="L130">
        <v>1810.07604980468</v>
      </c>
      <c r="M130">
        <v>1836.13293457031</v>
      </c>
      <c r="N130">
        <v>1946.13208007812</v>
      </c>
      <c r="O130">
        <v>1906.13098144531</v>
      </c>
      <c r="P130">
        <v>1955.63146972656</v>
      </c>
      <c r="Q130">
        <v>1954.14294433593</v>
      </c>
      <c r="R130">
        <v>1563.77587890625</v>
      </c>
      <c r="S130">
        <v>1632.09204101562</v>
      </c>
      <c r="T130">
        <v>1695.08569335937</v>
      </c>
      <c r="U130">
        <v>1708.62805175781</v>
      </c>
      <c r="V130">
        <v>1716.42858886718</v>
      </c>
      <c r="W130">
        <v>1726.32397460937</v>
      </c>
      <c r="X130">
        <v>1775.30554199218</v>
      </c>
      <c r="Y130">
        <v>1.2515765614807601E-2</v>
      </c>
      <c r="Z130">
        <v>1.7006397247314453E-2</v>
      </c>
      <c r="AA130">
        <v>3.3485841006040601E-2</v>
      </c>
      <c r="AB130">
        <v>2.99694444984198E-2</v>
      </c>
      <c r="AC130">
        <v>8.0108642578125</v>
      </c>
      <c r="AD130">
        <v>85.211212158203097</v>
      </c>
      <c r="AE130">
        <v>4.50677490234375</v>
      </c>
      <c r="AF130">
        <v>16.5536804199218</v>
      </c>
      <c r="AG130">
        <v>-50.641448974609297</v>
      </c>
      <c r="AH130">
        <v>-0.555361747741699</v>
      </c>
      <c r="AI130">
        <v>5.2756576538085902</v>
      </c>
      <c r="AJ130">
        <v>-41.3755493164062</v>
      </c>
      <c r="AK130">
        <v>0</v>
      </c>
      <c r="AL130">
        <v>-10.9639739990234</v>
      </c>
      <c r="AM130">
        <v>1.7193603515625</v>
      </c>
      <c r="AN130">
        <v>53.981597900390597</v>
      </c>
      <c r="AO130">
        <v>-14.701416015625</v>
      </c>
      <c r="AP130">
        <v>-13.9117431640625</v>
      </c>
      <c r="AQ130">
        <v>-10.9639739990234</v>
      </c>
      <c r="AR130">
        <v>-31.49334716796875</v>
      </c>
      <c r="AS130">
        <v>25.099876403808501</v>
      </c>
      <c r="AT130">
        <v>0</v>
      </c>
      <c r="AU130">
        <v>8.0108642578125</v>
      </c>
      <c r="AV130">
        <v>1942.68286132812</v>
      </c>
      <c r="AW130">
        <v>179.65686035156199</v>
      </c>
      <c r="AX130">
        <v>2101.30639648437</v>
      </c>
      <c r="AY130">
        <v>291.23034667968699</v>
      </c>
      <c r="AZ130">
        <v>1956.33056640625</v>
      </c>
      <c r="BA130">
        <v>120.197631835937</v>
      </c>
      <c r="BB130">
        <v>1839.20556640625</v>
      </c>
      <c r="BC130">
        <v>-106.926513671875</v>
      </c>
      <c r="BD130">
        <v>1926.93664550781</v>
      </c>
      <c r="BE130">
        <v>20.8056640625</v>
      </c>
      <c r="BF130">
        <v>1938.01953125</v>
      </c>
      <c r="BG130">
        <v>-17.6119384765625</v>
      </c>
      <c r="BH130">
        <v>2049.09057617187</v>
      </c>
      <c r="BI130">
        <v>94.9476318359375</v>
      </c>
      <c r="BJ130">
        <v>1711.88232421875</v>
      </c>
      <c r="BK130">
        <v>48.211818695068303</v>
      </c>
      <c r="BL130">
        <v>-76.235084533691406</v>
      </c>
      <c r="BM130">
        <v>155.34651184082</v>
      </c>
      <c r="BN130">
        <v>1711.68835449218</v>
      </c>
      <c r="BO130">
        <v>44.822505950927699</v>
      </c>
      <c r="BP130">
        <v>44.401927947997997</v>
      </c>
      <c r="BQ130">
        <v>126.02381896972599</v>
      </c>
      <c r="BR130">
        <v>1713.78649902343</v>
      </c>
      <c r="BS130">
        <v>48.561153411865199</v>
      </c>
      <c r="BT130">
        <v>26.8419380187988</v>
      </c>
      <c r="BU130">
        <v>148.82989501953099</v>
      </c>
      <c r="BV130">
        <v>1729.70581054687</v>
      </c>
      <c r="BW130">
        <v>42.19921875</v>
      </c>
      <c r="BX130">
        <v>93.882827758789006</v>
      </c>
      <c r="BY130">
        <v>183.302734375</v>
      </c>
    </row>
    <row r="131" spans="1:77" x14ac:dyDescent="0.25">
      <c r="A131">
        <v>30090</v>
      </c>
      <c r="B131" t="s">
        <v>698</v>
      </c>
      <c r="C131">
        <v>953</v>
      </c>
      <c r="D131" t="s">
        <v>2304</v>
      </c>
      <c r="E131">
        <v>1239.7470703125</v>
      </c>
      <c r="F131">
        <v>2134.78955078125</v>
      </c>
      <c r="G131" t="s">
        <v>699</v>
      </c>
      <c r="H131">
        <v>-0.1492619514465332</v>
      </c>
      <c r="I131">
        <v>8.9282989501953125E-2</v>
      </c>
      <c r="J131">
        <v>-1</v>
      </c>
      <c r="K131">
        <v>1139.009765625</v>
      </c>
      <c r="L131">
        <v>1074.17407226562</v>
      </c>
      <c r="M131">
        <v>1065.32116699218</v>
      </c>
      <c r="N131">
        <v>1013.79174804687</v>
      </c>
      <c r="O131">
        <v>1203.21179199218</v>
      </c>
      <c r="P131">
        <v>1328.11071777343</v>
      </c>
      <c r="Q131">
        <v>1239.7470703125</v>
      </c>
      <c r="R131">
        <v>1585.06079101562</v>
      </c>
      <c r="S131">
        <v>1737.35656738281</v>
      </c>
      <c r="T131">
        <v>1800.31030273437</v>
      </c>
      <c r="U131">
        <v>2135.9453125</v>
      </c>
      <c r="V131">
        <v>1952.60632324218</v>
      </c>
      <c r="W131">
        <v>2221.6298828125</v>
      </c>
      <c r="X131">
        <v>2134.78955078125</v>
      </c>
      <c r="Y131">
        <v>1.50688616558909E-2</v>
      </c>
      <c r="Z131">
        <v>4.5611109584569903E-2</v>
      </c>
      <c r="AA131">
        <v>-3.8076721131801598E-2</v>
      </c>
      <c r="AB131">
        <v>0.10453988611698201</v>
      </c>
      <c r="AC131">
        <v>225.955322265625</v>
      </c>
      <c r="AD131">
        <v>-3.7532806396484375</v>
      </c>
      <c r="AE131">
        <v>16.9379577636718</v>
      </c>
      <c r="AF131">
        <v>91.957672119140597</v>
      </c>
      <c r="AG131">
        <v>54.378173828125</v>
      </c>
      <c r="AH131">
        <v>0</v>
      </c>
      <c r="AI131">
        <v>54.492515563964801</v>
      </c>
      <c r="AJ131">
        <v>24.271694183349599</v>
      </c>
      <c r="AK131">
        <v>0</v>
      </c>
      <c r="AL131">
        <v>-12.3293743133544</v>
      </c>
      <c r="AM131">
        <v>-100.472602844238</v>
      </c>
      <c r="AN131">
        <v>20.165176391601499</v>
      </c>
      <c r="AO131">
        <v>4.4466648101806596</v>
      </c>
      <c r="AP131">
        <v>144.91384887695301</v>
      </c>
      <c r="AQ131">
        <v>-12.3293743133544</v>
      </c>
      <c r="AR131">
        <v>43.442214965820298</v>
      </c>
      <c r="AS131">
        <v>0.726837158203125</v>
      </c>
      <c r="AT131">
        <v>24.590017318725501</v>
      </c>
      <c r="AU131">
        <v>225.955322265625</v>
      </c>
      <c r="AV131">
        <v>1197.50598144531</v>
      </c>
      <c r="AW131">
        <v>58.4962158203125</v>
      </c>
      <c r="AX131">
        <v>1317.48449707031</v>
      </c>
      <c r="AY131">
        <v>243.31042480468699</v>
      </c>
      <c r="AZ131">
        <v>1640.52978515625</v>
      </c>
      <c r="BA131">
        <v>575.20861816406205</v>
      </c>
      <c r="BB131">
        <v>1580.95141601562</v>
      </c>
      <c r="BC131">
        <v>567.15966796875</v>
      </c>
      <c r="BD131">
        <v>1389.43408203125</v>
      </c>
      <c r="BE131">
        <v>186.22229003906199</v>
      </c>
      <c r="BF131">
        <v>1429.55163574218</v>
      </c>
      <c r="BG131">
        <v>101.44091796875</v>
      </c>
      <c r="BH131">
        <v>1406.98010253906</v>
      </c>
      <c r="BI131">
        <v>167.23303222656199</v>
      </c>
      <c r="BJ131">
        <v>935.48626708984295</v>
      </c>
      <c r="BK131">
        <v>7.6289639472961399</v>
      </c>
      <c r="BL131">
        <v>581.22412109375</v>
      </c>
      <c r="BM131">
        <v>56.612052917480398</v>
      </c>
      <c r="BN131">
        <v>916.80163574218705</v>
      </c>
      <c r="BO131">
        <v>7.4963655471801696</v>
      </c>
      <c r="BP131">
        <v>397.08203125</v>
      </c>
      <c r="BQ131">
        <v>68.054000854492102</v>
      </c>
      <c r="BR131">
        <v>914.07385253906205</v>
      </c>
      <c r="BS131">
        <v>6.18143463134765</v>
      </c>
      <c r="BT131">
        <v>400.57171630859301</v>
      </c>
      <c r="BU131">
        <v>108.724685668945</v>
      </c>
      <c r="BV131">
        <v>894.31164550781205</v>
      </c>
      <c r="BW131">
        <v>10.566631317138601</v>
      </c>
      <c r="BX131">
        <v>435.46905517578102</v>
      </c>
      <c r="BY131">
        <v>66.632736206054602</v>
      </c>
    </row>
    <row r="132" spans="1:77" x14ac:dyDescent="0.25">
      <c r="A132">
        <v>46080</v>
      </c>
      <c r="B132" t="s">
        <v>1106</v>
      </c>
      <c r="C132">
        <v>13029</v>
      </c>
      <c r="D132" t="s">
        <v>2303</v>
      </c>
      <c r="E132">
        <v>1617.09143066406</v>
      </c>
      <c r="F132">
        <v>1781.83532714843</v>
      </c>
      <c r="G132" t="s">
        <v>1107</v>
      </c>
      <c r="H132">
        <v>-7.3405265808105469E-2</v>
      </c>
      <c r="I132">
        <v>0.15527534484863281</v>
      </c>
      <c r="J132">
        <v>-0.47274255752563499</v>
      </c>
      <c r="K132">
        <v>1316.13989257812</v>
      </c>
      <c r="L132">
        <v>1453.79479980468</v>
      </c>
      <c r="M132">
        <v>1497.1630859375</v>
      </c>
      <c r="N132">
        <v>1512.63024902343</v>
      </c>
      <c r="O132">
        <v>1522.18115234375</v>
      </c>
      <c r="P132">
        <v>1619.87634277343</v>
      </c>
      <c r="Q132">
        <v>1617.09143066406</v>
      </c>
      <c r="R132">
        <v>1541.70190429687</v>
      </c>
      <c r="S132">
        <v>1613.1953125</v>
      </c>
      <c r="T132">
        <v>1679.19934082031</v>
      </c>
      <c r="U132">
        <v>1754.88488769531</v>
      </c>
      <c r="V132">
        <v>1726.05432128906</v>
      </c>
      <c r="W132">
        <v>1750.67346191406</v>
      </c>
      <c r="X132">
        <v>1781.83532714843</v>
      </c>
      <c r="Y132">
        <v>3.0704371631145502E-2</v>
      </c>
      <c r="Z132">
        <v>1.6030050814151799E-2</v>
      </c>
      <c r="AA132">
        <v>4.7474782913923298E-2</v>
      </c>
      <c r="AB132">
        <v>4.4117581099271802E-2</v>
      </c>
      <c r="AC132">
        <v>104.461181640625</v>
      </c>
      <c r="AD132">
        <v>21.0799865722656</v>
      </c>
      <c r="AE132">
        <v>4.6369171142578125</v>
      </c>
      <c r="AF132">
        <v>23.91412353515625</v>
      </c>
      <c r="AG132">
        <v>24.5669860839843</v>
      </c>
      <c r="AH132">
        <v>1.1400032043457031</v>
      </c>
      <c r="AI132">
        <v>-6.6959152221679599</v>
      </c>
      <c r="AJ132">
        <v>35.633377075195298</v>
      </c>
      <c r="AK132">
        <v>0</v>
      </c>
      <c r="AL132">
        <v>0.18578338623046875</v>
      </c>
      <c r="AM132">
        <v>-0.98244476318359375</v>
      </c>
      <c r="AN132">
        <v>38.642791748046797</v>
      </c>
      <c r="AO132">
        <v>17.419570922851499</v>
      </c>
      <c r="AP132">
        <v>16.04107666015625</v>
      </c>
      <c r="AQ132">
        <v>0.18578338623046875</v>
      </c>
      <c r="AR132">
        <v>0.5229034423828125</v>
      </c>
      <c r="AS132">
        <v>41.774688720703097</v>
      </c>
      <c r="AT132">
        <v>-10.1255836486816</v>
      </c>
      <c r="AU132">
        <v>104.461181640625</v>
      </c>
      <c r="AV132">
        <v>1536.67004394531</v>
      </c>
      <c r="AW132">
        <v>220.53015136718699</v>
      </c>
      <c r="AX132">
        <v>1463.91357421875</v>
      </c>
      <c r="AY132">
        <v>10.1187744140625</v>
      </c>
      <c r="AZ132">
        <v>1663.23071289062</v>
      </c>
      <c r="BA132">
        <v>166.067626953125</v>
      </c>
      <c r="BB132">
        <v>1676.40588378906</v>
      </c>
      <c r="BC132">
        <v>163.775634765625</v>
      </c>
      <c r="BD132">
        <v>1686.44812011718</v>
      </c>
      <c r="BE132">
        <v>164.26696777343699</v>
      </c>
      <c r="BF132">
        <v>1769.28198242187</v>
      </c>
      <c r="BG132">
        <v>149.40563964843699</v>
      </c>
      <c r="BH132">
        <v>1787.95935058593</v>
      </c>
      <c r="BI132">
        <v>170.867919921875</v>
      </c>
      <c r="BJ132">
        <v>1257.30676269531</v>
      </c>
      <c r="BK132">
        <v>154.74481201171801</v>
      </c>
      <c r="BL132">
        <v>137.23876953125</v>
      </c>
      <c r="BM132">
        <v>127.11553955078099</v>
      </c>
      <c r="BN132">
        <v>1263.41516113281</v>
      </c>
      <c r="BO132">
        <v>169.49334716796801</v>
      </c>
      <c r="BP132">
        <v>147.22808837890599</v>
      </c>
      <c r="BQ132">
        <v>106.311599731445</v>
      </c>
      <c r="BR132">
        <v>1318.90100097656</v>
      </c>
      <c r="BS132">
        <v>160.81346130371</v>
      </c>
      <c r="BT132">
        <v>195.14576721191401</v>
      </c>
      <c r="BU132">
        <v>94.421783447265597</v>
      </c>
      <c r="BV132">
        <v>1353.34167480468</v>
      </c>
      <c r="BW132">
        <v>159.49189758300699</v>
      </c>
      <c r="BX132">
        <v>140.86706542968699</v>
      </c>
      <c r="BY132">
        <v>134.25872802734301</v>
      </c>
    </row>
    <row r="133" spans="1:77" x14ac:dyDescent="0.25">
      <c r="A133">
        <v>61013</v>
      </c>
      <c r="B133" t="s">
        <v>1437</v>
      </c>
      <c r="C133">
        <v>3981</v>
      </c>
      <c r="D133" t="s">
        <v>2305</v>
      </c>
      <c r="E133">
        <v>1330.90197753906</v>
      </c>
      <c r="F133">
        <v>1567.42651367187</v>
      </c>
      <c r="G133" t="s">
        <v>1438</v>
      </c>
      <c r="H133">
        <v>-4.5893192291259766E-2</v>
      </c>
      <c r="I133">
        <v>0.115386962890625</v>
      </c>
      <c r="J133">
        <v>-0.39773291349411</v>
      </c>
      <c r="K133">
        <v>1205.68310546875</v>
      </c>
      <c r="L133">
        <v>1174.71276855468</v>
      </c>
      <c r="M133">
        <v>1188.40649414062</v>
      </c>
      <c r="N133">
        <v>1422.5986328125</v>
      </c>
      <c r="O133">
        <v>1187.84460449218</v>
      </c>
      <c r="P133">
        <v>1257.08642578125</v>
      </c>
      <c r="Q133">
        <v>1330.90197753906</v>
      </c>
      <c r="R133">
        <v>1282.31762695312</v>
      </c>
      <c r="S133">
        <v>1406.92822265625</v>
      </c>
      <c r="T133">
        <v>1464.37524414062</v>
      </c>
      <c r="U133">
        <v>1513.5283203125</v>
      </c>
      <c r="V133">
        <v>1529.96875</v>
      </c>
      <c r="W133">
        <v>1548.32556152343</v>
      </c>
      <c r="X133">
        <v>1567.42651367187</v>
      </c>
      <c r="Y133">
        <v>5.85057474672794E-2</v>
      </c>
      <c r="Z133">
        <v>1.2167327105999E-2</v>
      </c>
      <c r="AA133">
        <v>5.6695207953453099E-2</v>
      </c>
      <c r="AB133">
        <v>5.6813403964042698E-2</v>
      </c>
      <c r="AC133">
        <v>-91.6966552734375</v>
      </c>
      <c r="AD133">
        <v>16.692123413085898</v>
      </c>
      <c r="AE133">
        <v>-0.3367462158203125</v>
      </c>
      <c r="AF133">
        <v>21.914382934570298</v>
      </c>
      <c r="AG133">
        <v>-13.362335205078125</v>
      </c>
      <c r="AH133">
        <v>44.819820404052699</v>
      </c>
      <c r="AI133">
        <v>-202.109939575195</v>
      </c>
      <c r="AJ133">
        <v>51.526260375976499</v>
      </c>
      <c r="AK133">
        <v>0</v>
      </c>
      <c r="AL133">
        <v>-10.84014892578125</v>
      </c>
      <c r="AM133">
        <v>-10.336883544921875</v>
      </c>
      <c r="AN133">
        <v>54.1022338867187</v>
      </c>
      <c r="AO133">
        <v>3.4343795776367187</v>
      </c>
      <c r="AP133">
        <v>-154.71585083007801</v>
      </c>
      <c r="AQ133">
        <v>-10.84014892578125</v>
      </c>
      <c r="AR133">
        <v>-43.473945617675703</v>
      </c>
      <c r="AS133">
        <v>59.781280517578097</v>
      </c>
      <c r="AT133">
        <v>1.5505846589803699E-2</v>
      </c>
      <c r="AU133">
        <v>-91.6966552734375</v>
      </c>
      <c r="AV133">
        <v>1218.75830078125</v>
      </c>
      <c r="AW133">
        <v>13.0751953125</v>
      </c>
      <c r="AX133">
        <v>1589.54077148437</v>
      </c>
      <c r="AY133">
        <v>414.82800292968699</v>
      </c>
      <c r="AZ133">
        <v>1448.54553222656</v>
      </c>
      <c r="BA133">
        <v>260.13903808593699</v>
      </c>
      <c r="BB133">
        <v>1285.61462402343</v>
      </c>
      <c r="BC133">
        <v>-136.98400878906199</v>
      </c>
      <c r="BD133">
        <v>1294.36657714843</v>
      </c>
      <c r="BE133">
        <v>106.52197265625</v>
      </c>
      <c r="BF133">
        <v>1379.42529296875</v>
      </c>
      <c r="BG133">
        <v>122.3388671875</v>
      </c>
      <c r="BH133">
        <v>1551.78173828125</v>
      </c>
      <c r="BI133">
        <v>220.87976074218699</v>
      </c>
      <c r="BJ133">
        <v>1028.65051269531</v>
      </c>
      <c r="BK133">
        <v>6.9923739433288503</v>
      </c>
      <c r="BL133">
        <v>71.939498901367102</v>
      </c>
      <c r="BM133">
        <v>178.03228759765599</v>
      </c>
      <c r="BN133">
        <v>1026.23889160156</v>
      </c>
      <c r="BO133">
        <v>7.17838382720947</v>
      </c>
      <c r="BP133">
        <v>142.77407836914</v>
      </c>
      <c r="BQ133">
        <v>118.17512512207</v>
      </c>
      <c r="BR133">
        <v>1019.37829589843</v>
      </c>
      <c r="BS133">
        <v>5.8816146850585902</v>
      </c>
      <c r="BT133">
        <v>227.98991394042901</v>
      </c>
      <c r="BU133">
        <v>126.175483703613</v>
      </c>
      <c r="BV133">
        <v>1075.13940429687</v>
      </c>
      <c r="BW133">
        <v>6.3810601234436</v>
      </c>
      <c r="BX133">
        <v>358.44134521484301</v>
      </c>
      <c r="BY133">
        <v>111.8198928833</v>
      </c>
    </row>
    <row r="134" spans="1:77" x14ac:dyDescent="0.25">
      <c r="A134">
        <v>40047</v>
      </c>
      <c r="B134" t="s">
        <v>957</v>
      </c>
      <c r="C134">
        <v>3917</v>
      </c>
      <c r="D134" t="s">
        <v>2305</v>
      </c>
      <c r="E134">
        <v>1305.69006347656</v>
      </c>
      <c r="F134">
        <v>1567.42651367187</v>
      </c>
      <c r="G134" t="s">
        <v>958</v>
      </c>
      <c r="H134">
        <v>-1.568603515625E-2</v>
      </c>
      <c r="I134">
        <v>0.15252685546875</v>
      </c>
      <c r="J134">
        <v>-0.10284113883972168</v>
      </c>
      <c r="K134">
        <v>1046.81237792968</v>
      </c>
      <c r="L134">
        <v>1127.146484375</v>
      </c>
      <c r="M134">
        <v>1183.47814941406</v>
      </c>
      <c r="N134">
        <v>1239.68298339843</v>
      </c>
      <c r="O134">
        <v>1238.18627929687</v>
      </c>
      <c r="P134">
        <v>1281.0458984375</v>
      </c>
      <c r="Q134">
        <v>1305.69006347656</v>
      </c>
      <c r="R134">
        <v>1282.31762695312</v>
      </c>
      <c r="S134">
        <v>1406.92822265625</v>
      </c>
      <c r="T134">
        <v>1464.37524414062</v>
      </c>
      <c r="U134">
        <v>1513.5283203125</v>
      </c>
      <c r="V134">
        <v>1529.96875</v>
      </c>
      <c r="W134">
        <v>1548.32556152343</v>
      </c>
      <c r="X134">
        <v>1567.42651367187</v>
      </c>
      <c r="Y134">
        <v>2.68974043428898E-2</v>
      </c>
      <c r="Z134">
        <v>1.2167327105999E-2</v>
      </c>
      <c r="AA134">
        <v>5.7987645268440198E-2</v>
      </c>
      <c r="AB134">
        <v>5.6813403964042698E-2</v>
      </c>
      <c r="AC134">
        <v>66.007080078125</v>
      </c>
      <c r="AD134">
        <v>-26.183273315429599</v>
      </c>
      <c r="AE134">
        <v>14.144683837890625</v>
      </c>
      <c r="AF134">
        <v>78.991241455078097</v>
      </c>
      <c r="AG134">
        <v>2.168365478515625</v>
      </c>
      <c r="AH134">
        <v>-0.421657204627991</v>
      </c>
      <c r="AI134">
        <v>-0.63944244384765625</v>
      </c>
      <c r="AJ134">
        <v>3.0201644897460937</v>
      </c>
      <c r="AK134">
        <v>0</v>
      </c>
      <c r="AL134">
        <v>-5.0730457305908203</v>
      </c>
      <c r="AM134">
        <v>-0.531829833984375</v>
      </c>
      <c r="AN134">
        <v>20.8238830566406</v>
      </c>
      <c r="AO134">
        <v>12.193767547607401</v>
      </c>
      <c r="AP134">
        <v>-22.07403564453125</v>
      </c>
      <c r="AQ134">
        <v>-5.0730457305908203</v>
      </c>
      <c r="AR134">
        <v>13.629119873046875</v>
      </c>
      <c r="AS134">
        <v>36.3123168945312</v>
      </c>
      <c r="AT134">
        <v>10.195038795471101</v>
      </c>
      <c r="AU134">
        <v>66.007080078125</v>
      </c>
      <c r="AV134">
        <v>1077.67529296875</v>
      </c>
      <c r="AW134">
        <v>30.8629150390625</v>
      </c>
      <c r="AX134">
        <v>1105.69055175781</v>
      </c>
      <c r="AY134">
        <v>-21.4559326171875</v>
      </c>
      <c r="AZ134">
        <v>1222.171875</v>
      </c>
      <c r="BA134">
        <v>38.6937255859375</v>
      </c>
      <c r="BB134">
        <v>1192.11853027343</v>
      </c>
      <c r="BC134">
        <v>-47.564453125</v>
      </c>
      <c r="BD134">
        <v>1422.55541992187</v>
      </c>
      <c r="BE134">
        <v>184.369140625</v>
      </c>
      <c r="BF134">
        <v>1289.00988769531</v>
      </c>
      <c r="BG134">
        <v>7.9639892578125</v>
      </c>
      <c r="BH134">
        <v>1294.19067382812</v>
      </c>
      <c r="BI134">
        <v>-11.4993896484375</v>
      </c>
      <c r="BJ134">
        <v>855.24365234375</v>
      </c>
      <c r="BK134">
        <v>7.9591097831726003</v>
      </c>
      <c r="BL134">
        <v>260.96176147460898</v>
      </c>
      <c r="BM134">
        <v>67.954032897949205</v>
      </c>
      <c r="BN134">
        <v>893.015869140625</v>
      </c>
      <c r="BO134">
        <v>9.5688533782958896</v>
      </c>
      <c r="BP134">
        <v>452.061767578125</v>
      </c>
      <c r="BQ134">
        <v>67.908912658691406</v>
      </c>
      <c r="BR134">
        <v>970.25866699218705</v>
      </c>
      <c r="BS134">
        <v>15.6288404464721</v>
      </c>
      <c r="BT134">
        <v>221.79508972167901</v>
      </c>
      <c r="BU134">
        <v>81.327301025390597</v>
      </c>
      <c r="BV134">
        <v>961.54528808593705</v>
      </c>
      <c r="BW134">
        <v>8.1046714782714808</v>
      </c>
      <c r="BX134">
        <v>256.534088134765</v>
      </c>
      <c r="BY134">
        <v>68.006637573242102</v>
      </c>
    </row>
    <row r="135" spans="1:77" x14ac:dyDescent="0.25">
      <c r="A135">
        <v>39155</v>
      </c>
      <c r="B135" t="s">
        <v>939</v>
      </c>
      <c r="C135">
        <v>946</v>
      </c>
      <c r="D135" t="s">
        <v>2304</v>
      </c>
      <c r="E135">
        <v>155.29598999023401</v>
      </c>
      <c r="F135">
        <v>2134.78955078125</v>
      </c>
      <c r="G135" t="s">
        <v>940</v>
      </c>
      <c r="I135">
        <v>0.20605659484863281</v>
      </c>
      <c r="K135">
        <v>1186.64416503906</v>
      </c>
      <c r="L135">
        <v>1233.33264160156</v>
      </c>
      <c r="M135">
        <v>1178.96423339843</v>
      </c>
      <c r="N135">
        <v>1377.05603027343</v>
      </c>
      <c r="O135">
        <v>1393.91101074218</v>
      </c>
      <c r="P135">
        <v>1631.57556152343</v>
      </c>
      <c r="Q135">
        <v>155.29598999023401</v>
      </c>
      <c r="R135">
        <v>1251.85327148437</v>
      </c>
      <c r="S135">
        <v>1331.74450683593</v>
      </c>
      <c r="T135">
        <v>1387.59338378906</v>
      </c>
      <c r="U135">
        <v>2135.9453125</v>
      </c>
      <c r="V135">
        <v>1952.60632324218</v>
      </c>
      <c r="W135">
        <v>2221.6298828125</v>
      </c>
      <c r="X135">
        <v>2134.78955078125</v>
      </c>
      <c r="Y135">
        <v>-0.666218221187591</v>
      </c>
      <c r="Z135">
        <v>4.5611109584569903E-2</v>
      </c>
      <c r="AA135">
        <v>5.0857193768024403E-2</v>
      </c>
      <c r="AB135">
        <v>0.194938540458679</v>
      </c>
      <c r="AC135">
        <v>-1221.76000976562</v>
      </c>
      <c r="AD135">
        <v>-180.13941955566401</v>
      </c>
      <c r="AE135">
        <v>-171.14538574218699</v>
      </c>
      <c r="AF135">
        <v>-197.92298889160099</v>
      </c>
      <c r="AG135">
        <v>-392.07144165039</v>
      </c>
      <c r="AH135">
        <v>-12.7881622314453</v>
      </c>
      <c r="AI135">
        <v>-82.293930053710895</v>
      </c>
      <c r="AJ135">
        <v>-106.50949859619099</v>
      </c>
      <c r="AK135">
        <v>0</v>
      </c>
      <c r="AL135">
        <v>-78.889274597167898</v>
      </c>
      <c r="AM135">
        <v>-282.71688842773398</v>
      </c>
      <c r="AN135">
        <v>-160.469635009765</v>
      </c>
      <c r="AO135">
        <v>-22.628444671630799</v>
      </c>
      <c r="AP135">
        <v>-589.82751464843705</v>
      </c>
      <c r="AQ135">
        <v>-78.889274597167898</v>
      </c>
      <c r="AR135">
        <v>-131.489334106445</v>
      </c>
      <c r="AS135">
        <v>-224.48182678222599</v>
      </c>
      <c r="AT135">
        <v>-13.974102020263601</v>
      </c>
      <c r="AU135">
        <v>-1221.76000976562</v>
      </c>
      <c r="AV135">
        <v>1309.46728515625</v>
      </c>
      <c r="AW135">
        <v>122.823120117187</v>
      </c>
      <c r="AX135">
        <v>1270.943359375</v>
      </c>
      <c r="AY135">
        <v>37.6107177734375</v>
      </c>
      <c r="AZ135">
        <v>1329.07653808593</v>
      </c>
      <c r="BA135">
        <v>150.1123046875</v>
      </c>
      <c r="BB135">
        <v>2061.64892578125</v>
      </c>
      <c r="BC135">
        <v>684.59289550781205</v>
      </c>
      <c r="BD135">
        <v>1401.93688964843</v>
      </c>
      <c r="BE135">
        <v>8.02587890625</v>
      </c>
      <c r="BF135">
        <v>1560.67993164062</v>
      </c>
      <c r="BG135">
        <v>-70.8956298828125</v>
      </c>
      <c r="BH135">
        <v>29.816066741943299</v>
      </c>
      <c r="BI135">
        <v>-125.479919433593</v>
      </c>
      <c r="BJ135">
        <v>956.88787841796795</v>
      </c>
      <c r="BK135">
        <v>75.938735961914006</v>
      </c>
      <c r="BL135">
        <v>965.12878417968705</v>
      </c>
      <c r="BM135">
        <v>63.6936645507812</v>
      </c>
      <c r="BN135">
        <v>981.22259521484295</v>
      </c>
      <c r="BO135">
        <v>71.691513061523395</v>
      </c>
      <c r="BP135">
        <v>207.09005737304599</v>
      </c>
      <c r="BQ135">
        <v>141.93270874023401</v>
      </c>
      <c r="BR135">
        <v>1127.73095703125</v>
      </c>
      <c r="BS135">
        <v>66.971847534179602</v>
      </c>
      <c r="BT135">
        <v>163.48384094238199</v>
      </c>
      <c r="BU135">
        <v>202.49320983886699</v>
      </c>
      <c r="BV135">
        <v>0</v>
      </c>
      <c r="BW135">
        <v>0</v>
      </c>
      <c r="BX135">
        <v>8.1215648651122994</v>
      </c>
      <c r="BY135">
        <v>21.694503784179599</v>
      </c>
    </row>
    <row r="136" spans="1:77" x14ac:dyDescent="0.25">
      <c r="A136">
        <v>13005</v>
      </c>
      <c r="B136" t="s">
        <v>322</v>
      </c>
      <c r="C136">
        <v>2958</v>
      </c>
      <c r="D136" t="s">
        <v>2305</v>
      </c>
      <c r="E136">
        <v>1756.39758300781</v>
      </c>
      <c r="F136">
        <v>1567.42651367187</v>
      </c>
      <c r="G136" t="s">
        <v>323</v>
      </c>
      <c r="H136">
        <v>-7.3312282562255859E-2</v>
      </c>
      <c r="I136">
        <v>0.16310310363769531</v>
      </c>
      <c r="J136">
        <v>-0.44948428869247398</v>
      </c>
      <c r="K136">
        <v>1342.62390136718</v>
      </c>
      <c r="L136">
        <v>1339.10791015625</v>
      </c>
      <c r="M136">
        <v>1515.45727539062</v>
      </c>
      <c r="N136">
        <v>1704.82019042968</v>
      </c>
      <c r="O136">
        <v>1700.67565917968</v>
      </c>
      <c r="P136">
        <v>1780.47888183593</v>
      </c>
      <c r="Q136">
        <v>1756.39758300781</v>
      </c>
      <c r="R136">
        <v>1282.31762695312</v>
      </c>
      <c r="S136">
        <v>1406.92822265625</v>
      </c>
      <c r="T136">
        <v>1464.37524414062</v>
      </c>
      <c r="U136">
        <v>1513.5283203125</v>
      </c>
      <c r="V136">
        <v>1529.96875</v>
      </c>
      <c r="W136">
        <v>1548.32556152343</v>
      </c>
      <c r="X136">
        <v>1567.42651367187</v>
      </c>
      <c r="Y136">
        <v>1.6250254586339E-2</v>
      </c>
      <c r="Z136">
        <v>1.2167327105999E-2</v>
      </c>
      <c r="AA136">
        <v>8.2866042852401706E-2</v>
      </c>
      <c r="AB136">
        <v>5.6813403964042698E-2</v>
      </c>
      <c r="AC136">
        <v>51.577392578125</v>
      </c>
      <c r="AD136">
        <v>-25.07537841796875</v>
      </c>
      <c r="AE136">
        <v>17.318901062011701</v>
      </c>
      <c r="AF136">
        <v>-6.51165771484375</v>
      </c>
      <c r="AG136">
        <v>132.094482421875</v>
      </c>
      <c r="AH136">
        <v>7.1172723770141602</v>
      </c>
      <c r="AI136">
        <v>-103.337509155273</v>
      </c>
      <c r="AJ136">
        <v>59.756988525390597</v>
      </c>
      <c r="AK136">
        <v>0</v>
      </c>
      <c r="AL136">
        <v>-29.785743713378899</v>
      </c>
      <c r="AM136">
        <v>-4.8959503173828125</v>
      </c>
      <c r="AN136">
        <v>7.465057373046875</v>
      </c>
      <c r="AO136">
        <v>8.5196380615234304</v>
      </c>
      <c r="AP136">
        <v>-100.404479980468</v>
      </c>
      <c r="AQ136">
        <v>-29.785743713378899</v>
      </c>
      <c r="AR136">
        <v>18.90338134765625</v>
      </c>
      <c r="AS136">
        <v>146.87953186035099</v>
      </c>
      <c r="AT136">
        <v>0</v>
      </c>
      <c r="AU136">
        <v>51.577392578125</v>
      </c>
      <c r="AV136">
        <v>1396.62023925781</v>
      </c>
      <c r="AW136">
        <v>53.996337890625</v>
      </c>
      <c r="AX136">
        <v>4204.56494140625</v>
      </c>
      <c r="AY136">
        <v>2865.45703125</v>
      </c>
      <c r="AZ136">
        <v>1686.67712402343</v>
      </c>
      <c r="BA136">
        <v>171.21984863281199</v>
      </c>
      <c r="BB136">
        <v>-575.80096435546795</v>
      </c>
      <c r="BC136">
        <v>-2280.62109375</v>
      </c>
      <c r="BD136">
        <v>1911.62512207031</v>
      </c>
      <c r="BE136">
        <v>210.949462890625</v>
      </c>
      <c r="BF136">
        <v>3149.64868164062</v>
      </c>
      <c r="BG136">
        <v>1369.16979980468</v>
      </c>
      <c r="BH136">
        <v>1802.56799316406</v>
      </c>
      <c r="BI136">
        <v>46.17041015625</v>
      </c>
      <c r="BJ136">
        <v>1170.36096191406</v>
      </c>
      <c r="BK136">
        <v>149.110595703125</v>
      </c>
      <c r="BL136">
        <v>-2070.43774414062</v>
      </c>
      <c r="BM136">
        <v>175.16523742675699</v>
      </c>
      <c r="BN136">
        <v>1182.90356445312</v>
      </c>
      <c r="BO136">
        <v>145.35725402832</v>
      </c>
      <c r="BP136">
        <v>517.634765625</v>
      </c>
      <c r="BQ136">
        <v>65.729476928710895</v>
      </c>
      <c r="BR136">
        <v>1219.72521972656</v>
      </c>
      <c r="BS136">
        <v>140.268463134765</v>
      </c>
      <c r="BT136">
        <v>1665.85607910156</v>
      </c>
      <c r="BU136">
        <v>123.79899597167901</v>
      </c>
      <c r="BV136">
        <v>1237.92834472656</v>
      </c>
      <c r="BW136">
        <v>142.15788269042901</v>
      </c>
      <c r="BX136">
        <v>269.57775878906199</v>
      </c>
      <c r="BY136">
        <v>152.90399169921801</v>
      </c>
    </row>
    <row r="137" spans="1:77" x14ac:dyDescent="0.25">
      <c r="A137">
        <v>83070</v>
      </c>
      <c r="B137" t="s">
        <v>1900</v>
      </c>
      <c r="C137">
        <v>1834</v>
      </c>
      <c r="D137" t="s">
        <v>2306</v>
      </c>
      <c r="E137">
        <v>1261.08227539062</v>
      </c>
      <c r="F137">
        <v>1559.56970214843</v>
      </c>
      <c r="G137" t="s">
        <v>1901</v>
      </c>
      <c r="H137">
        <v>0.13661956787109375</v>
      </c>
      <c r="I137">
        <v>8.2407951354980469E-2</v>
      </c>
      <c r="J137">
        <v>0</v>
      </c>
      <c r="K137">
        <v>979.668212890625</v>
      </c>
      <c r="L137">
        <v>1044.63452148437</v>
      </c>
      <c r="M137">
        <v>1049.38549804687</v>
      </c>
      <c r="N137">
        <v>1147.556640625</v>
      </c>
      <c r="O137">
        <v>1166.30847167968</v>
      </c>
      <c r="P137">
        <v>1186.35314941406</v>
      </c>
      <c r="Q137">
        <v>1261.08227539062</v>
      </c>
      <c r="R137">
        <v>1251.85327148437</v>
      </c>
      <c r="S137">
        <v>1331.74450683593</v>
      </c>
      <c r="T137">
        <v>1387.59338378906</v>
      </c>
      <c r="U137">
        <v>1456.439453125</v>
      </c>
      <c r="V137">
        <v>1474.2685546875</v>
      </c>
      <c r="W137">
        <v>1533.48876953125</v>
      </c>
      <c r="X137">
        <v>1559.56970214843</v>
      </c>
      <c r="Y137">
        <v>3.9836350828409202E-2</v>
      </c>
      <c r="Z137">
        <v>2.85232029855251E-2</v>
      </c>
      <c r="AA137">
        <v>5.41401877999306E-2</v>
      </c>
      <c r="AB137">
        <v>5.1751166582107502E-2</v>
      </c>
      <c r="AC137">
        <v>113.525634765625</v>
      </c>
      <c r="AD137">
        <v>52.397689819335902</v>
      </c>
      <c r="AE137">
        <v>-2.36395263671875</v>
      </c>
      <c r="AF137">
        <v>46.622161865234297</v>
      </c>
      <c r="AG137">
        <v>-9.0006103515625</v>
      </c>
      <c r="AH137">
        <v>-9.237438440322876E-3</v>
      </c>
      <c r="AI137">
        <v>35.871021270751903</v>
      </c>
      <c r="AJ137">
        <v>4.8913612365722603</v>
      </c>
      <c r="AK137">
        <v>0</v>
      </c>
      <c r="AL137">
        <v>-14.8828315734863</v>
      </c>
      <c r="AM137">
        <v>1.6201667785644531</v>
      </c>
      <c r="AN137">
        <v>62.6210327148437</v>
      </c>
      <c r="AO137">
        <v>14.3662872314453</v>
      </c>
      <c r="AP137">
        <v>-20.3523864746093</v>
      </c>
      <c r="AQ137">
        <v>-14.8828315734863</v>
      </c>
      <c r="AR137">
        <v>63.882171630859297</v>
      </c>
      <c r="AS137">
        <v>-0.6408233642578125</v>
      </c>
      <c r="AT137">
        <v>8.5321941375732404</v>
      </c>
      <c r="AU137">
        <v>113.525634765625</v>
      </c>
      <c r="AV137">
        <v>1092.67236328125</v>
      </c>
      <c r="AW137">
        <v>113.004150390625</v>
      </c>
      <c r="AX137">
        <v>1318.86315917968</v>
      </c>
      <c r="AY137">
        <v>274.22863769531199</v>
      </c>
      <c r="AZ137">
        <v>1240.14904785156</v>
      </c>
      <c r="BA137">
        <v>190.76354980468699</v>
      </c>
      <c r="BB137">
        <v>1242.62377929687</v>
      </c>
      <c r="BC137">
        <v>95.067138671875</v>
      </c>
      <c r="BD137">
        <v>1262.85534667968</v>
      </c>
      <c r="BE137">
        <v>96.546875</v>
      </c>
      <c r="BF137">
        <v>1232.13146972656</v>
      </c>
      <c r="BG137">
        <v>45.7783203125</v>
      </c>
      <c r="BH137">
        <v>1406.51147460937</v>
      </c>
      <c r="BI137">
        <v>145.42919921875</v>
      </c>
      <c r="BJ137">
        <v>765.84143066406205</v>
      </c>
      <c r="BK137">
        <v>18.2602443695068</v>
      </c>
      <c r="BL137">
        <v>383.54019165039</v>
      </c>
      <c r="BM137">
        <v>74.981903076171804</v>
      </c>
      <c r="BN137">
        <v>803.75988769531205</v>
      </c>
      <c r="BO137">
        <v>18.272678375244102</v>
      </c>
      <c r="BP137">
        <v>337.92584228515602</v>
      </c>
      <c r="BQ137">
        <v>102.897010803222</v>
      </c>
      <c r="BR137">
        <v>849.67877197265602</v>
      </c>
      <c r="BS137">
        <v>18.675500869750898</v>
      </c>
      <c r="BT137">
        <v>295.70904541015602</v>
      </c>
      <c r="BU137">
        <v>68.068145751953097</v>
      </c>
      <c r="BV137">
        <v>874.07196044921795</v>
      </c>
      <c r="BW137">
        <v>18.708288192748999</v>
      </c>
      <c r="BX137">
        <v>383.51580810546801</v>
      </c>
      <c r="BY137">
        <v>130.21537780761699</v>
      </c>
    </row>
    <row r="138" spans="1:77" x14ac:dyDescent="0.25">
      <c r="A138">
        <v>67025</v>
      </c>
      <c r="B138" t="s">
        <v>1548</v>
      </c>
      <c r="C138">
        <v>7632</v>
      </c>
      <c r="D138" t="s">
        <v>2307</v>
      </c>
      <c r="E138">
        <v>1741.38549804687</v>
      </c>
      <c r="F138">
        <v>1570.03991699218</v>
      </c>
      <c r="G138" t="s">
        <v>1549</v>
      </c>
      <c r="H138">
        <v>1.4066219329833984E-2</v>
      </c>
      <c r="I138">
        <v>0.10598850250244141</v>
      </c>
      <c r="J138">
        <v>0</v>
      </c>
      <c r="K138">
        <v>1325.87316894531</v>
      </c>
      <c r="L138">
        <v>1419.77124023437</v>
      </c>
      <c r="M138">
        <v>1569.99951171875</v>
      </c>
      <c r="N138">
        <v>1624.57250976562</v>
      </c>
      <c r="O138">
        <v>1592.52905273437</v>
      </c>
      <c r="P138">
        <v>1728.69653320312</v>
      </c>
      <c r="Q138">
        <v>1741.38549804687</v>
      </c>
      <c r="R138">
        <v>1379.04382324218</v>
      </c>
      <c r="S138">
        <v>1434.58068847656</v>
      </c>
      <c r="T138">
        <v>1486.83984375</v>
      </c>
      <c r="U138">
        <v>1521.38977050781</v>
      </c>
      <c r="V138">
        <v>1550.1142578125</v>
      </c>
      <c r="W138">
        <v>1601.97680664062</v>
      </c>
      <c r="X138">
        <v>1570.03991699218</v>
      </c>
      <c r="Y138">
        <v>4.5691985636949498E-2</v>
      </c>
      <c r="Z138">
        <v>6.4066355116665398E-3</v>
      </c>
      <c r="AA138">
        <v>7.0070452988147694E-2</v>
      </c>
      <c r="AB138">
        <v>3.3286627382040003E-2</v>
      </c>
      <c r="AC138">
        <v>116.81298828125</v>
      </c>
      <c r="AD138">
        <v>51.4479370117187</v>
      </c>
      <c r="AE138">
        <v>54.542724609375</v>
      </c>
      <c r="AF138">
        <v>-76.371368408203097</v>
      </c>
      <c r="AG138">
        <v>-3.882354736328125</v>
      </c>
      <c r="AH138">
        <v>3.7155666351318302</v>
      </c>
      <c r="AI138">
        <v>45.0353393554687</v>
      </c>
      <c r="AJ138">
        <v>28.5149841308593</v>
      </c>
      <c r="AK138">
        <v>0</v>
      </c>
      <c r="AL138">
        <v>13.810157775878899</v>
      </c>
      <c r="AM138">
        <v>-4.9049301147460902</v>
      </c>
      <c r="AN138">
        <v>75.100921630859304</v>
      </c>
      <c r="AO138">
        <v>21.088424682617099</v>
      </c>
      <c r="AP138">
        <v>42.9467163085937</v>
      </c>
      <c r="AQ138">
        <v>13.810157775878899</v>
      </c>
      <c r="AR138">
        <v>-57.635009765625</v>
      </c>
      <c r="AS138">
        <v>20.1714782714843</v>
      </c>
      <c r="AT138">
        <v>1.33028268814086</v>
      </c>
      <c r="AU138">
        <v>116.81298828125</v>
      </c>
      <c r="AV138">
        <v>1553.80139160156</v>
      </c>
      <c r="AW138">
        <v>227.92822265625</v>
      </c>
      <c r="AX138">
        <v>1746.60412597656</v>
      </c>
      <c r="AY138">
        <v>326.83288574218699</v>
      </c>
      <c r="AZ138">
        <v>1750.72412109375</v>
      </c>
      <c r="BA138">
        <v>180.724609375</v>
      </c>
      <c r="BB138">
        <v>1789.28491210937</v>
      </c>
      <c r="BC138">
        <v>164.71240234375</v>
      </c>
      <c r="BD138">
        <v>1744.69958496093</v>
      </c>
      <c r="BE138">
        <v>152.17053222656199</v>
      </c>
      <c r="BF138">
        <v>1729.7646484375</v>
      </c>
      <c r="BG138">
        <v>1.068115234375</v>
      </c>
      <c r="BH138">
        <v>1767.88732910156</v>
      </c>
      <c r="BI138">
        <v>26.5018310546875</v>
      </c>
      <c r="BJ138">
        <v>1461.74792480468</v>
      </c>
      <c r="BK138">
        <v>20.9267044067382</v>
      </c>
      <c r="BL138">
        <v>87.531562805175696</v>
      </c>
      <c r="BM138">
        <v>219.07872009277301</v>
      </c>
      <c r="BN138">
        <v>1519.91174316406</v>
      </c>
      <c r="BO138">
        <v>20.565395355224599</v>
      </c>
      <c r="BP138">
        <v>128.98474121093699</v>
      </c>
      <c r="BQ138">
        <v>75.237762451171804</v>
      </c>
      <c r="BR138">
        <v>1555.50708007812</v>
      </c>
      <c r="BS138">
        <v>16.281049728393501</v>
      </c>
      <c r="BT138">
        <v>12.373383522033601</v>
      </c>
      <c r="BU138">
        <v>145.603103637695</v>
      </c>
      <c r="BV138">
        <v>1642.41394042968</v>
      </c>
      <c r="BW138">
        <v>14.780005455016999</v>
      </c>
      <c r="BX138">
        <v>13.977332115173301</v>
      </c>
      <c r="BY138">
        <v>96.716064453125</v>
      </c>
    </row>
    <row r="139" spans="1:77" x14ac:dyDescent="0.25">
      <c r="A139">
        <v>83005</v>
      </c>
      <c r="B139" t="s">
        <v>1878</v>
      </c>
      <c r="C139">
        <v>557</v>
      </c>
      <c r="D139" t="s">
        <v>2304</v>
      </c>
      <c r="E139">
        <v>3388.06640625</v>
      </c>
      <c r="F139">
        <v>2134.78955078125</v>
      </c>
      <c r="G139" t="s">
        <v>1879</v>
      </c>
      <c r="H139">
        <v>0.135406494140625</v>
      </c>
      <c r="I139">
        <v>6.6560745239257813E-2</v>
      </c>
      <c r="J139">
        <v>0</v>
      </c>
      <c r="K139">
        <v>2465.93725585937</v>
      </c>
      <c r="L139">
        <v>2321.73291015625</v>
      </c>
      <c r="M139">
        <v>2339.2744140625</v>
      </c>
      <c r="N139">
        <v>2727.0908203125</v>
      </c>
      <c r="O139">
        <v>3208.87036132812</v>
      </c>
      <c r="P139">
        <v>3318.4931640625</v>
      </c>
      <c r="Q139">
        <v>3388.06640625</v>
      </c>
      <c r="R139">
        <v>1585.06079101562</v>
      </c>
      <c r="S139">
        <v>1737.35656738281</v>
      </c>
      <c r="T139">
        <v>1800.31030273437</v>
      </c>
      <c r="U139">
        <v>2135.9453125</v>
      </c>
      <c r="V139">
        <v>1952.60632324218</v>
      </c>
      <c r="W139">
        <v>2221.6298828125</v>
      </c>
      <c r="X139">
        <v>2134.78955078125</v>
      </c>
      <c r="Y139">
        <v>2.7542682364583002E-2</v>
      </c>
      <c r="Z139">
        <v>4.5611109584569903E-2</v>
      </c>
      <c r="AA139">
        <v>3.4123782068491003E-2</v>
      </c>
      <c r="AB139">
        <v>0.10453988611698201</v>
      </c>
      <c r="AC139">
        <v>660.9755859375</v>
      </c>
      <c r="AD139">
        <v>399.237060546875</v>
      </c>
      <c r="AE139">
        <v>-97.717620849609304</v>
      </c>
      <c r="AF139">
        <v>307.26531982421801</v>
      </c>
      <c r="AG139">
        <v>-2.743896484375</v>
      </c>
      <c r="AH139">
        <v>-0.21575342118740101</v>
      </c>
      <c r="AI139">
        <v>11.5473480224609</v>
      </c>
      <c r="AJ139">
        <v>5.6139507293701101</v>
      </c>
      <c r="AK139">
        <v>0</v>
      </c>
      <c r="AL139">
        <v>37.9893188476562</v>
      </c>
      <c r="AM139">
        <v>-34.608261108398402</v>
      </c>
      <c r="AN139">
        <v>563.02880859375</v>
      </c>
      <c r="AO139">
        <v>144.13720703125</v>
      </c>
      <c r="AP139">
        <v>-137.68493652343699</v>
      </c>
      <c r="AQ139">
        <v>37.9893188476562</v>
      </c>
      <c r="AR139">
        <v>-86.493957519531193</v>
      </c>
      <c r="AS139">
        <v>140.75411987304599</v>
      </c>
      <c r="AT139">
        <v>-0.75488483905792203</v>
      </c>
      <c r="AU139">
        <v>660.9755859375</v>
      </c>
      <c r="AV139">
        <v>3007.72607421875</v>
      </c>
      <c r="AW139">
        <v>541.788818359375</v>
      </c>
      <c r="AX139">
        <v>2774.99829101562</v>
      </c>
      <c r="AY139">
        <v>453.265380859375</v>
      </c>
      <c r="AZ139">
        <v>3015.22485351562</v>
      </c>
      <c r="BA139">
        <v>675.950439453125</v>
      </c>
      <c r="BB139">
        <v>3000.22265625</v>
      </c>
      <c r="BC139">
        <v>273.1318359375</v>
      </c>
      <c r="BD139">
        <v>3210.61108398437</v>
      </c>
      <c r="BE139">
        <v>1.74072265625</v>
      </c>
      <c r="BF139">
        <v>3626.9052734375</v>
      </c>
      <c r="BG139">
        <v>308.412109375</v>
      </c>
      <c r="BH139">
        <v>4262.576171875</v>
      </c>
      <c r="BI139">
        <v>874.509765625</v>
      </c>
      <c r="BJ139">
        <v>1983.97094726562</v>
      </c>
      <c r="BK139">
        <v>62.238014221191399</v>
      </c>
      <c r="BL139">
        <v>870.501708984375</v>
      </c>
      <c r="BM139">
        <v>83.511985778808494</v>
      </c>
      <c r="BN139">
        <v>2098.47802734375</v>
      </c>
      <c r="BO139">
        <v>61.190235137939403</v>
      </c>
      <c r="BP139">
        <v>917.73571777343705</v>
      </c>
      <c r="BQ139">
        <v>133.20706176757801</v>
      </c>
      <c r="BR139">
        <v>2250.5068359375</v>
      </c>
      <c r="BS139">
        <v>62.667240142822202</v>
      </c>
      <c r="BT139">
        <v>1014.55517578125</v>
      </c>
      <c r="BU139">
        <v>299.17587280273398</v>
      </c>
      <c r="BV139">
        <v>2428.111328125</v>
      </c>
      <c r="BW139">
        <v>65.254936218261705</v>
      </c>
      <c r="BX139">
        <v>1397.51525878906</v>
      </c>
      <c r="BY139">
        <v>371.69479370117102</v>
      </c>
    </row>
    <row r="140" spans="1:77" x14ac:dyDescent="0.25">
      <c r="A140">
        <v>93005</v>
      </c>
      <c r="B140" t="s">
        <v>2112</v>
      </c>
      <c r="C140">
        <v>1050</v>
      </c>
      <c r="D140" t="s">
        <v>2306</v>
      </c>
      <c r="E140">
        <v>1429.63708496093</v>
      </c>
      <c r="F140">
        <v>1559.56970214843</v>
      </c>
      <c r="G140" t="s">
        <v>2113</v>
      </c>
      <c r="H140">
        <v>-6.5015792846679688E-2</v>
      </c>
      <c r="I140">
        <v>0.23621177673339844</v>
      </c>
      <c r="J140">
        <v>-0.275243669748306</v>
      </c>
      <c r="K140">
        <v>1288.80517578125</v>
      </c>
      <c r="L140">
        <v>1386.64709472656</v>
      </c>
      <c r="M140">
        <v>1348.69580078125</v>
      </c>
      <c r="N140">
        <v>1461.87866210937</v>
      </c>
      <c r="O140">
        <v>1425.05725097656</v>
      </c>
      <c r="P140">
        <v>1900.83239746093</v>
      </c>
      <c r="Q140">
        <v>1429.63708496093</v>
      </c>
      <c r="R140">
        <v>1251.85327148437</v>
      </c>
      <c r="S140">
        <v>1331.74450683593</v>
      </c>
      <c r="T140">
        <v>1387.59338378906</v>
      </c>
      <c r="U140">
        <v>1456.439453125</v>
      </c>
      <c r="V140">
        <v>1474.2685546875</v>
      </c>
      <c r="W140">
        <v>1533.48876953125</v>
      </c>
      <c r="X140">
        <v>1559.56970214843</v>
      </c>
      <c r="Y140">
        <v>1.6056057065725301E-3</v>
      </c>
      <c r="Z140">
        <v>2.85232029855251E-2</v>
      </c>
      <c r="AA140">
        <v>4.2896840721368797E-2</v>
      </c>
      <c r="AB140">
        <v>5.1751166582107502E-2</v>
      </c>
      <c r="AC140">
        <v>-32.2415771484375</v>
      </c>
      <c r="AD140">
        <v>42.2667236328125</v>
      </c>
      <c r="AE140">
        <v>4.6731643676757804</v>
      </c>
      <c r="AF140">
        <v>23.0516357421875</v>
      </c>
      <c r="AG140">
        <v>41.976959228515597</v>
      </c>
      <c r="AH140">
        <v>-2.26263332366943</v>
      </c>
      <c r="AI140">
        <v>5.1790924072265625</v>
      </c>
      <c r="AJ140">
        <v>-143.44752502441401</v>
      </c>
      <c r="AK140">
        <v>0</v>
      </c>
      <c r="AL140">
        <v>-3.678863525390625</v>
      </c>
      <c r="AM140">
        <v>42.888984680175703</v>
      </c>
      <c r="AN140">
        <v>110.50982666015599</v>
      </c>
      <c r="AO140">
        <v>10.1676025390625</v>
      </c>
      <c r="AP140">
        <v>79.057525634765597</v>
      </c>
      <c r="AQ140">
        <v>-3.678863525390625</v>
      </c>
      <c r="AR140">
        <v>-253.99864196777301</v>
      </c>
      <c r="AS140">
        <v>23.98956298828125</v>
      </c>
      <c r="AT140">
        <v>1.7115032672882</v>
      </c>
      <c r="AU140">
        <v>-32.2415771484375</v>
      </c>
      <c r="AV140">
        <v>1220.92260742187</v>
      </c>
      <c r="AW140">
        <v>-67.882568359375</v>
      </c>
      <c r="AX140">
        <v>1252.85192871093</v>
      </c>
      <c r="AY140">
        <v>-133.795166015625</v>
      </c>
      <c r="AZ140">
        <v>1544.74340820312</v>
      </c>
      <c r="BA140">
        <v>196.047607421875</v>
      </c>
      <c r="BB140">
        <v>1290.63684082031</v>
      </c>
      <c r="BC140">
        <v>-171.24182128906199</v>
      </c>
      <c r="BD140">
        <v>1160.31396484375</v>
      </c>
      <c r="BE140">
        <v>-264.74328613281199</v>
      </c>
      <c r="BF140">
        <v>2128.34545898437</v>
      </c>
      <c r="BG140">
        <v>227.51306152343699</v>
      </c>
      <c r="BH140">
        <v>1345.98852539062</v>
      </c>
      <c r="BI140">
        <v>-83.6485595703125</v>
      </c>
      <c r="BJ140">
        <v>877.62463378906205</v>
      </c>
      <c r="BK140">
        <v>15.1904764175415</v>
      </c>
      <c r="BL140">
        <v>246.43231201171801</v>
      </c>
      <c r="BM140">
        <v>151.38935852050699</v>
      </c>
      <c r="BN140">
        <v>904.69342041015602</v>
      </c>
      <c r="BO140">
        <v>17.0729446411132</v>
      </c>
      <c r="BP140">
        <v>170.834716796875</v>
      </c>
      <c r="BQ140">
        <v>67.712837219238196</v>
      </c>
      <c r="BR140">
        <v>1013.439453125</v>
      </c>
      <c r="BS140">
        <v>14.763501167297299</v>
      </c>
      <c r="BT140">
        <v>768.23089599609295</v>
      </c>
      <c r="BU140">
        <v>331.91156005859301</v>
      </c>
      <c r="BV140">
        <v>1049.00952148437</v>
      </c>
      <c r="BW140">
        <v>13.585714340209901</v>
      </c>
      <c r="BX140">
        <v>219.46476745605401</v>
      </c>
      <c r="BY140">
        <v>63.928569793701101</v>
      </c>
    </row>
    <row r="141" spans="1:77" x14ac:dyDescent="0.25">
      <c r="A141">
        <v>38070</v>
      </c>
      <c r="B141" t="s">
        <v>898</v>
      </c>
      <c r="C141">
        <v>899</v>
      </c>
      <c r="D141" t="s">
        <v>2304</v>
      </c>
      <c r="E141">
        <v>1363.68627929687</v>
      </c>
      <c r="F141">
        <v>2134.78955078125</v>
      </c>
      <c r="G141" t="s">
        <v>899</v>
      </c>
      <c r="H141">
        <v>-7.3596477508544922E-2</v>
      </c>
      <c r="I141">
        <v>0.22153282165527344</v>
      </c>
      <c r="J141">
        <v>-0.33221477270126298</v>
      </c>
      <c r="K141">
        <v>1160.14782714843</v>
      </c>
      <c r="L141">
        <v>1233.83386230468</v>
      </c>
      <c r="M141">
        <v>1229.36376953125</v>
      </c>
      <c r="N141">
        <v>1268.99792480468</v>
      </c>
      <c r="O141">
        <v>1254.59008789062</v>
      </c>
      <c r="P141">
        <v>1289.18664550781</v>
      </c>
      <c r="Q141">
        <v>1363.68627929687</v>
      </c>
      <c r="R141">
        <v>1585.06079101562</v>
      </c>
      <c r="S141">
        <v>1737.35656738281</v>
      </c>
      <c r="T141">
        <v>1800.31030273437</v>
      </c>
      <c r="U141">
        <v>2135.9453125</v>
      </c>
      <c r="V141">
        <v>1952.60632324218</v>
      </c>
      <c r="W141">
        <v>2221.6298828125</v>
      </c>
      <c r="X141">
        <v>2134.78955078125</v>
      </c>
      <c r="Y141">
        <v>4.25726063549519E-2</v>
      </c>
      <c r="Z141">
        <v>4.5611109584569903E-2</v>
      </c>
      <c r="AA141">
        <v>3.0344665050506592E-2</v>
      </c>
      <c r="AB141">
        <v>0.10453988611698201</v>
      </c>
      <c r="AC141">
        <v>94.6883544921875</v>
      </c>
      <c r="AD141">
        <v>42.166015625</v>
      </c>
      <c r="AE141">
        <v>19.4325866699218</v>
      </c>
      <c r="AF141">
        <v>4.45391845703125</v>
      </c>
      <c r="AG141">
        <v>-10.950408935546875</v>
      </c>
      <c r="AH141">
        <v>0.90720224380493097</v>
      </c>
      <c r="AI141">
        <v>16.126071929931602</v>
      </c>
      <c r="AJ141">
        <v>24.582862854003899</v>
      </c>
      <c r="AK141">
        <v>0</v>
      </c>
      <c r="AL141">
        <v>-2.02985191345214</v>
      </c>
      <c r="AM141">
        <v>12.774009704589799</v>
      </c>
      <c r="AN141">
        <v>34.223556518554602</v>
      </c>
      <c r="AO141">
        <v>8.6626815795898402</v>
      </c>
      <c r="AP141">
        <v>-16.60504150390625</v>
      </c>
      <c r="AQ141">
        <v>-2.02985191345214</v>
      </c>
      <c r="AR141">
        <v>25.2464904785156</v>
      </c>
      <c r="AS141">
        <v>45.190567016601499</v>
      </c>
      <c r="AT141">
        <v>0</v>
      </c>
      <c r="AU141">
        <v>94.6883544921875</v>
      </c>
      <c r="AV141">
        <v>1195.31677246093</v>
      </c>
      <c r="AW141">
        <v>35.1689453125</v>
      </c>
      <c r="AX141">
        <v>1148.15905761718</v>
      </c>
      <c r="AY141">
        <v>-85.6748046875</v>
      </c>
      <c r="AZ141">
        <v>1264.09533691406</v>
      </c>
      <c r="BA141">
        <v>34.7315673828125</v>
      </c>
      <c r="BB141">
        <v>1366.8662109375</v>
      </c>
      <c r="BC141">
        <v>97.8682861328125</v>
      </c>
      <c r="BD141">
        <v>1734.54089355468</v>
      </c>
      <c r="BE141">
        <v>479.95080566406199</v>
      </c>
      <c r="BF141">
        <v>1249.09973144531</v>
      </c>
      <c r="BG141">
        <v>-40.0869140625</v>
      </c>
      <c r="BH141">
        <v>1426.16906738281</v>
      </c>
      <c r="BI141">
        <v>62.4827880859375</v>
      </c>
      <c r="BJ141">
        <v>1065.77075195312</v>
      </c>
      <c r="BK141">
        <v>42.774894714355398</v>
      </c>
      <c r="BL141">
        <v>182.65042114257801</v>
      </c>
      <c r="BM141">
        <v>75.670127868652301</v>
      </c>
      <c r="BN141">
        <v>1104.66564941406</v>
      </c>
      <c r="BO141">
        <v>16.814464569091701</v>
      </c>
      <c r="BP141">
        <v>566.50103759765602</v>
      </c>
      <c r="BQ141">
        <v>46.559749603271399</v>
      </c>
      <c r="BR141">
        <v>1151.25317382812</v>
      </c>
      <c r="BS141">
        <v>20.712446212768501</v>
      </c>
      <c r="BT141">
        <v>36.537551879882798</v>
      </c>
      <c r="BU141">
        <v>40.596565246582003</v>
      </c>
      <c r="BV141">
        <v>1212.11010742187</v>
      </c>
      <c r="BW141">
        <v>27.460512161254801</v>
      </c>
      <c r="BX141">
        <v>138.13682556152301</v>
      </c>
      <c r="BY141">
        <v>48.461624145507798</v>
      </c>
    </row>
    <row r="142" spans="1:77" x14ac:dyDescent="0.25">
      <c r="A142">
        <v>34058</v>
      </c>
      <c r="B142" t="s">
        <v>813</v>
      </c>
      <c r="C142">
        <v>2259</v>
      </c>
      <c r="D142" t="s">
        <v>2305</v>
      </c>
      <c r="E142">
        <v>2160.23071289062</v>
      </c>
      <c r="F142">
        <v>1567.42651367187</v>
      </c>
      <c r="G142" t="s">
        <v>814</v>
      </c>
      <c r="H142">
        <v>-3.3326148986816406E-3</v>
      </c>
      <c r="I142">
        <v>1.6368865966796875E-2</v>
      </c>
      <c r="J142">
        <v>-0.20359472930431399</v>
      </c>
      <c r="K142">
        <v>2116.51879882812</v>
      </c>
      <c r="L142">
        <v>2287.02001953125</v>
      </c>
      <c r="M142">
        <v>2339.91845703125</v>
      </c>
      <c r="N142">
        <v>2222.29833984375</v>
      </c>
      <c r="O142">
        <v>2134.49609375</v>
      </c>
      <c r="P142">
        <v>2186.76733398437</v>
      </c>
      <c r="Q142">
        <v>2160.23071289062</v>
      </c>
      <c r="R142">
        <v>1282.31762695312</v>
      </c>
      <c r="S142">
        <v>1406.92822265625</v>
      </c>
      <c r="T142">
        <v>1464.37524414062</v>
      </c>
      <c r="U142">
        <v>1513.5283203125</v>
      </c>
      <c r="V142">
        <v>1529.96875</v>
      </c>
      <c r="W142">
        <v>1548.32556152343</v>
      </c>
      <c r="X142">
        <v>1567.42651367187</v>
      </c>
      <c r="Y142">
        <v>6.010204553604126E-3</v>
      </c>
      <c r="Z142">
        <v>1.2167327105999E-2</v>
      </c>
      <c r="AA142">
        <v>1.6389282420277599E-2</v>
      </c>
      <c r="AB142">
        <v>5.6813403964042698E-2</v>
      </c>
      <c r="AC142">
        <v>-62.067626953125</v>
      </c>
      <c r="AD142">
        <v>21.9554443359375</v>
      </c>
      <c r="AE142">
        <v>-17.7247009277343</v>
      </c>
      <c r="AF142">
        <v>-34.6351928710937</v>
      </c>
      <c r="AG142">
        <v>11.7955322265625</v>
      </c>
      <c r="AH142">
        <v>4.2328119277954102</v>
      </c>
      <c r="AI142">
        <v>-4.26468658447265</v>
      </c>
      <c r="AJ142">
        <v>1.9251708984375</v>
      </c>
      <c r="AK142">
        <v>0</v>
      </c>
      <c r="AL142">
        <v>-45.352149963378899</v>
      </c>
      <c r="AM142">
        <v>-0.54368400573730469</v>
      </c>
      <c r="AN142">
        <v>44.097808837890597</v>
      </c>
      <c r="AO142">
        <v>16.714836120605401</v>
      </c>
      <c r="AP142">
        <v>-82.275146484375</v>
      </c>
      <c r="AQ142">
        <v>-45.352149963378899</v>
      </c>
      <c r="AR142">
        <v>11.964019775390625</v>
      </c>
      <c r="AS142">
        <v>-12.552734375</v>
      </c>
      <c r="AT142">
        <v>5.3355793952941797</v>
      </c>
      <c r="AU142">
        <v>-62.067626953125</v>
      </c>
      <c r="AV142">
        <v>4096.517578125</v>
      </c>
      <c r="AW142">
        <v>1979.99877929687</v>
      </c>
      <c r="AX142">
        <v>927.357421875</v>
      </c>
      <c r="AY142">
        <v>-1359.66259765625</v>
      </c>
      <c r="AZ142">
        <v>2559.06689453125</v>
      </c>
      <c r="BA142">
        <v>219.1484375</v>
      </c>
      <c r="BB142">
        <v>2459.2197265625</v>
      </c>
      <c r="BC142">
        <v>236.92138671875</v>
      </c>
      <c r="BD142">
        <v>2199.31323242187</v>
      </c>
      <c r="BE142">
        <v>64.817138671875</v>
      </c>
      <c r="BF142">
        <v>2142.41333007812</v>
      </c>
      <c r="BG142">
        <v>-44.35400390625</v>
      </c>
      <c r="BH142">
        <v>2243.14111328125</v>
      </c>
      <c r="BI142">
        <v>82.910400390625</v>
      </c>
      <c r="BJ142">
        <v>1858.99682617187</v>
      </c>
      <c r="BK142">
        <v>25.389503479003899</v>
      </c>
      <c r="BL142">
        <v>349.71499633789</v>
      </c>
      <c r="BM142">
        <v>225.11833190917901</v>
      </c>
      <c r="BN142">
        <v>1842.60607910156</v>
      </c>
      <c r="BO142">
        <v>25.8764247894287</v>
      </c>
      <c r="BP142">
        <v>182.60420227050699</v>
      </c>
      <c r="BQ142">
        <v>148.22662353515599</v>
      </c>
      <c r="BR142">
        <v>1873.48059082031</v>
      </c>
      <c r="BS142">
        <v>25.338302612304599</v>
      </c>
      <c r="BT142">
        <v>41.277778625488203</v>
      </c>
      <c r="BU142">
        <v>202.31661987304599</v>
      </c>
      <c r="BV142">
        <v>1856.7626953125</v>
      </c>
      <c r="BW142">
        <v>23.405046463012599</v>
      </c>
      <c r="BX142">
        <v>162.88313293457</v>
      </c>
      <c r="BY142">
        <v>200.09030151367099</v>
      </c>
    </row>
    <row r="143" spans="1:77" x14ac:dyDescent="0.25">
      <c r="A143">
        <v>72010</v>
      </c>
      <c r="B143" t="s">
        <v>1667</v>
      </c>
      <c r="C143">
        <v>17858</v>
      </c>
      <c r="D143" t="s">
        <v>2303</v>
      </c>
      <c r="E143">
        <v>1222.74291992187</v>
      </c>
      <c r="F143">
        <v>1781.83532714843</v>
      </c>
      <c r="G143" t="s">
        <v>1668</v>
      </c>
      <c r="H143">
        <v>1.4619827270507813E-2</v>
      </c>
      <c r="I143">
        <v>7.8293800354003906E-2</v>
      </c>
      <c r="J143">
        <v>0</v>
      </c>
      <c r="K143">
        <v>1073.56384277343</v>
      </c>
      <c r="L143">
        <v>1174.99890136718</v>
      </c>
      <c r="M143">
        <v>1246.92834472656</v>
      </c>
      <c r="N143">
        <v>1340.58728027343</v>
      </c>
      <c r="O143">
        <v>1224.35388183593</v>
      </c>
      <c r="P143">
        <v>1177.32092285156</v>
      </c>
      <c r="Q143">
        <v>1222.74291992187</v>
      </c>
      <c r="R143">
        <v>1541.70190429687</v>
      </c>
      <c r="S143">
        <v>1613.1953125</v>
      </c>
      <c r="T143">
        <v>1679.19934082031</v>
      </c>
      <c r="U143">
        <v>1754.88488769531</v>
      </c>
      <c r="V143">
        <v>1726.05432128906</v>
      </c>
      <c r="W143">
        <v>1750.67346191406</v>
      </c>
      <c r="X143">
        <v>1781.83532714843</v>
      </c>
      <c r="Y143">
        <v>-6.5809901570901296E-4</v>
      </c>
      <c r="Z143">
        <v>1.6030050814151799E-2</v>
      </c>
      <c r="AA143">
        <v>7.6851308345794705E-2</v>
      </c>
      <c r="AB143">
        <v>4.4117581099271802E-2</v>
      </c>
      <c r="AC143">
        <v>-117.844360351562</v>
      </c>
      <c r="AD143">
        <v>-186.08709716796801</v>
      </c>
      <c r="AE143">
        <v>59.699264526367102</v>
      </c>
      <c r="AF143">
        <v>1.0457000732421875</v>
      </c>
      <c r="AG143">
        <v>19.7938537597656</v>
      </c>
      <c r="AH143">
        <v>0.733656406402587</v>
      </c>
      <c r="AI143">
        <v>-6.5581932067870996</v>
      </c>
      <c r="AJ143">
        <v>16.209976196288999</v>
      </c>
      <c r="AK143">
        <v>0</v>
      </c>
      <c r="AL143">
        <v>-22.681404113769499</v>
      </c>
      <c r="AM143">
        <v>-310.82904052734301</v>
      </c>
      <c r="AN143">
        <v>-323.14572143554602</v>
      </c>
      <c r="AO143">
        <v>-78.245880126953097</v>
      </c>
      <c r="AP143">
        <v>233.94641113281199</v>
      </c>
      <c r="AQ143">
        <v>-22.681404113769499</v>
      </c>
      <c r="AR143">
        <v>218.27536010742099</v>
      </c>
      <c r="AS143">
        <v>20.4607849121093</v>
      </c>
      <c r="AT143">
        <v>-166.45379638671801</v>
      </c>
      <c r="AU143">
        <v>-117.844360351562</v>
      </c>
      <c r="AV143">
        <v>1187.66040039062</v>
      </c>
      <c r="AW143">
        <v>114.096557617187</v>
      </c>
      <c r="AX143">
        <v>1254.60168457031</v>
      </c>
      <c r="AY143">
        <v>79.602783203125</v>
      </c>
      <c r="AZ143">
        <v>1352.22766113281</v>
      </c>
      <c r="BA143">
        <v>105.29931640625</v>
      </c>
      <c r="BB143">
        <v>1435.76550292968</v>
      </c>
      <c r="BC143">
        <v>95.17822265625</v>
      </c>
      <c r="BD143">
        <v>1310.89758300781</v>
      </c>
      <c r="BE143">
        <v>86.543701171875</v>
      </c>
      <c r="BF143">
        <v>1483.24938964843</v>
      </c>
      <c r="BG143">
        <v>305.928466796875</v>
      </c>
      <c r="BH143">
        <v>1392.51574707031</v>
      </c>
      <c r="BI143">
        <v>169.77282714843699</v>
      </c>
      <c r="BJ143">
        <v>1080.568359375</v>
      </c>
      <c r="BK143">
        <v>25.605670928955</v>
      </c>
      <c r="BL143">
        <v>195.83853149414</v>
      </c>
      <c r="BM143">
        <v>133.75291442871</v>
      </c>
      <c r="BN143">
        <v>1098.08227539062</v>
      </c>
      <c r="BO143">
        <v>26.1628608703613</v>
      </c>
      <c r="BP143">
        <v>73.389381408691406</v>
      </c>
      <c r="BQ143">
        <v>113.262962341308</v>
      </c>
      <c r="BR143">
        <v>1120.1044921875</v>
      </c>
      <c r="BS143">
        <v>27.331672668456999</v>
      </c>
      <c r="BT143">
        <v>161.16444396972599</v>
      </c>
      <c r="BU143">
        <v>174.648681640625</v>
      </c>
      <c r="BV143">
        <v>1138.80749511718</v>
      </c>
      <c r="BW143">
        <v>26.1802558898925</v>
      </c>
      <c r="BX143">
        <v>90.560867309570298</v>
      </c>
      <c r="BY143">
        <v>136.96713256835901</v>
      </c>
    </row>
    <row r="144" spans="1:77" x14ac:dyDescent="0.25">
      <c r="A144">
        <v>31015</v>
      </c>
      <c r="B144" t="s">
        <v>2328</v>
      </c>
      <c r="C144">
        <v>2385</v>
      </c>
      <c r="D144" t="s">
        <v>2305</v>
      </c>
      <c r="E144">
        <v>1437.56982421875</v>
      </c>
      <c r="F144">
        <v>1567.42651367187</v>
      </c>
      <c r="G144" t="s">
        <v>711</v>
      </c>
      <c r="H144">
        <v>-8.3700180053710938E-2</v>
      </c>
      <c r="I144">
        <v>0.19173145294189453</v>
      </c>
      <c r="J144">
        <v>-0.43654903769493097</v>
      </c>
      <c r="K144">
        <v>1701.34399414062</v>
      </c>
      <c r="L144">
        <v>1175.76892089843</v>
      </c>
      <c r="M144">
        <v>1280.07104492187</v>
      </c>
      <c r="N144">
        <v>1294.53698730468</v>
      </c>
      <c r="O144">
        <v>1359.72473144531</v>
      </c>
      <c r="P144">
        <v>1424.01184082031</v>
      </c>
      <c r="Q144">
        <v>1437.56982421875</v>
      </c>
      <c r="R144">
        <v>1282.31762695312</v>
      </c>
      <c r="S144">
        <v>1406.92822265625</v>
      </c>
      <c r="T144">
        <v>1464.37524414062</v>
      </c>
      <c r="U144">
        <v>1513.5283203125</v>
      </c>
      <c r="V144">
        <v>1529.96875</v>
      </c>
      <c r="W144">
        <v>1548.32556152343</v>
      </c>
      <c r="X144">
        <v>1567.42651367187</v>
      </c>
      <c r="Y144">
        <v>2.8226932510733601E-2</v>
      </c>
      <c r="Z144">
        <v>1.2167327105999E-2</v>
      </c>
      <c r="AA144">
        <v>-8.7063066661357894E-2</v>
      </c>
      <c r="AB144">
        <v>5.6813403964042698E-2</v>
      </c>
      <c r="AC144">
        <v>143.03283691406199</v>
      </c>
      <c r="AD144">
        <v>3.10498046875</v>
      </c>
      <c r="AE144">
        <v>16.560356140136701</v>
      </c>
      <c r="AF144">
        <v>-0.765716552734375</v>
      </c>
      <c r="AG144">
        <v>63.85009765625</v>
      </c>
      <c r="AH144">
        <v>-3.1742391586303702</v>
      </c>
      <c r="AI144">
        <v>46.778236389160099</v>
      </c>
      <c r="AJ144">
        <v>39.341232299804602</v>
      </c>
      <c r="AK144">
        <v>0</v>
      </c>
      <c r="AL144">
        <v>-22.662193298339801</v>
      </c>
      <c r="AM144">
        <v>30.9200439453125</v>
      </c>
      <c r="AN144">
        <v>41.2591552734375</v>
      </c>
      <c r="AO144">
        <v>11.810340881347599</v>
      </c>
      <c r="AP144">
        <v>39.8880615234375</v>
      </c>
      <c r="AQ144">
        <v>-22.662193298339801</v>
      </c>
      <c r="AR144">
        <v>-3.5679244995117187</v>
      </c>
      <c r="AS144">
        <v>76.160430908203097</v>
      </c>
      <c r="AT144">
        <v>0.144907832145691</v>
      </c>
      <c r="AU144">
        <v>143.03283691406199</v>
      </c>
      <c r="AV144">
        <v>1125.23364257812</v>
      </c>
      <c r="AW144">
        <v>-576.1103515625</v>
      </c>
      <c r="AX144">
        <v>2029.37609863281</v>
      </c>
      <c r="AY144">
        <v>853.607177734375</v>
      </c>
      <c r="AZ144">
        <v>2199.71020507812</v>
      </c>
      <c r="BA144">
        <v>919.63916015625</v>
      </c>
      <c r="BB144">
        <v>963.93438720703102</v>
      </c>
      <c r="BC144">
        <v>-330.60260009765602</v>
      </c>
      <c r="BD144">
        <v>1586.22912597656</v>
      </c>
      <c r="BE144">
        <v>226.50439453125</v>
      </c>
      <c r="BF144">
        <v>1477.64868164062</v>
      </c>
      <c r="BG144">
        <v>53.6368408203125</v>
      </c>
      <c r="BH144">
        <v>2351.34765625</v>
      </c>
      <c r="BI144">
        <v>913.77783203125</v>
      </c>
      <c r="BJ144">
        <v>953.30798339843705</v>
      </c>
      <c r="BK144">
        <v>99.741950988769503</v>
      </c>
      <c r="BL144">
        <v>-173.84580993652301</v>
      </c>
      <c r="BM144">
        <v>84.730278015136705</v>
      </c>
      <c r="BN144">
        <v>977.71441650390602</v>
      </c>
      <c r="BO144">
        <v>101.49398040771401</v>
      </c>
      <c r="BP144">
        <v>394.403076171875</v>
      </c>
      <c r="BQ144">
        <v>112.61768341064401</v>
      </c>
      <c r="BR144">
        <v>984.950439453125</v>
      </c>
      <c r="BS144">
        <v>92.571189880370994</v>
      </c>
      <c r="BT144">
        <v>354.71905517578102</v>
      </c>
      <c r="BU144">
        <v>45.408050537109297</v>
      </c>
      <c r="BV144">
        <v>1053.59033203125</v>
      </c>
      <c r="BW144">
        <v>97.675048828125</v>
      </c>
      <c r="BX144">
        <v>1152.52868652343</v>
      </c>
      <c r="BY144">
        <v>47.553459167480398</v>
      </c>
    </row>
    <row r="145" spans="1:77" x14ac:dyDescent="0.25">
      <c r="A145">
        <v>31020</v>
      </c>
      <c r="B145" t="s">
        <v>2329</v>
      </c>
      <c r="C145">
        <v>1113</v>
      </c>
      <c r="D145" t="s">
        <v>2306</v>
      </c>
      <c r="E145">
        <v>1127.94067382812</v>
      </c>
      <c r="F145">
        <v>1559.56970214843</v>
      </c>
      <c r="G145" t="s">
        <v>712</v>
      </c>
      <c r="H145">
        <v>-0.15404367446899414</v>
      </c>
      <c r="I145">
        <v>0.22755813598632813</v>
      </c>
      <c r="J145">
        <v>-0.67694205045699996</v>
      </c>
      <c r="K145">
        <v>984.41973876953102</v>
      </c>
      <c r="L145">
        <v>1091.96545410156</v>
      </c>
      <c r="M145">
        <v>1013.37298583984</v>
      </c>
      <c r="N145">
        <v>1055.41857910156</v>
      </c>
      <c r="O145">
        <v>1091.78308105468</v>
      </c>
      <c r="P145">
        <v>1117.83020019531</v>
      </c>
      <c r="Q145">
        <v>1127.94067382812</v>
      </c>
      <c r="R145">
        <v>1251.85327148437</v>
      </c>
      <c r="S145">
        <v>1331.74450683593</v>
      </c>
      <c r="T145">
        <v>1387.59338378906</v>
      </c>
      <c r="U145">
        <v>1456.439453125</v>
      </c>
      <c r="V145">
        <v>1474.2685546875</v>
      </c>
      <c r="W145">
        <v>1533.48876953125</v>
      </c>
      <c r="X145">
        <v>1559.56970214843</v>
      </c>
      <c r="Y145">
        <v>1.6424087807536101E-2</v>
      </c>
      <c r="Z145">
        <v>2.85232029855251E-2</v>
      </c>
      <c r="AA145">
        <v>2.3484980687499001E-2</v>
      </c>
      <c r="AB145">
        <v>5.1751166582107502E-2</v>
      </c>
      <c r="AC145">
        <v>72.5220947265625</v>
      </c>
      <c r="AD145">
        <v>40.01025390625</v>
      </c>
      <c r="AE145">
        <v>-19.9755554199218</v>
      </c>
      <c r="AF145">
        <v>-23.3778991699218</v>
      </c>
      <c r="AG145">
        <v>12.19476318359375</v>
      </c>
      <c r="AH145">
        <v>-3.6085026264190598</v>
      </c>
      <c r="AI145">
        <v>61.593109130859297</v>
      </c>
      <c r="AJ145">
        <v>15.821676254272401</v>
      </c>
      <c r="AK145">
        <v>0</v>
      </c>
      <c r="AL145">
        <v>-10.1357269287109</v>
      </c>
      <c r="AM145">
        <v>-1.0223650932312001</v>
      </c>
      <c r="AN145">
        <v>-0.2415771484375</v>
      </c>
      <c r="AO145">
        <v>2.6112155914306601</v>
      </c>
      <c r="AP145">
        <v>50.43115234375</v>
      </c>
      <c r="AQ145">
        <v>-10.1357269287109</v>
      </c>
      <c r="AR145">
        <v>15.6469573974609</v>
      </c>
      <c r="AS145">
        <v>14.1885643005371</v>
      </c>
      <c r="AT145">
        <v>2.1563341841101601E-2</v>
      </c>
      <c r="AU145">
        <v>72.5220947265625</v>
      </c>
      <c r="AV145">
        <v>1088.33618164062</v>
      </c>
      <c r="AW145">
        <v>103.916442871093</v>
      </c>
      <c r="AX145">
        <v>1485.05651855468</v>
      </c>
      <c r="AY145">
        <v>393.091064453125</v>
      </c>
      <c r="AZ145">
        <v>1268.09838867187</v>
      </c>
      <c r="BA145">
        <v>254.72540283203099</v>
      </c>
      <c r="BB145">
        <v>1140.21630859375</v>
      </c>
      <c r="BC145">
        <v>84.7977294921875</v>
      </c>
      <c r="BD145">
        <v>1199.19116210937</v>
      </c>
      <c r="BE145">
        <v>107.408081054687</v>
      </c>
      <c r="BF145">
        <v>1309.6494140625</v>
      </c>
      <c r="BG145">
        <v>191.81921386718699</v>
      </c>
      <c r="BH145">
        <v>1451.92358398437</v>
      </c>
      <c r="BI145">
        <v>323.98291015625</v>
      </c>
      <c r="BJ145">
        <v>856.47808837890602</v>
      </c>
      <c r="BK145">
        <v>0.54728543758392301</v>
      </c>
      <c r="BL145">
        <v>237.646240234375</v>
      </c>
      <c r="BM145">
        <v>45.544658660888601</v>
      </c>
      <c r="BN145">
        <v>887.90399169921795</v>
      </c>
      <c r="BO145">
        <v>0.55555558204650801</v>
      </c>
      <c r="BP145">
        <v>207.70578002929599</v>
      </c>
      <c r="BQ145">
        <v>103.02577972412099</v>
      </c>
      <c r="BR145">
        <v>915.723876953125</v>
      </c>
      <c r="BS145">
        <v>0.567665755748748</v>
      </c>
      <c r="BT145">
        <v>330.54040527343699</v>
      </c>
      <c r="BU145">
        <v>62.817436218261697</v>
      </c>
      <c r="BV145">
        <v>917.90838623046795</v>
      </c>
      <c r="BW145">
        <v>0.56154537200927701</v>
      </c>
      <c r="BX145">
        <v>365.12130737304602</v>
      </c>
      <c r="BY145">
        <v>168.332427978515</v>
      </c>
    </row>
    <row r="146" spans="1:77" x14ac:dyDescent="0.25">
      <c r="A146">
        <v>44023</v>
      </c>
      <c r="B146" t="s">
        <v>1032</v>
      </c>
      <c r="C146">
        <v>707</v>
      </c>
      <c r="D146" t="s">
        <v>2304</v>
      </c>
      <c r="E146">
        <v>1656.48657226562</v>
      </c>
      <c r="F146">
        <v>2134.78955078125</v>
      </c>
      <c r="G146" t="s">
        <v>1033</v>
      </c>
      <c r="H146">
        <v>-3.4816741943359375E-2</v>
      </c>
      <c r="I146">
        <v>0.12117671966552734</v>
      </c>
      <c r="J146">
        <v>-0.28732204437255859</v>
      </c>
      <c r="K146">
        <v>1408.41418457031</v>
      </c>
      <c r="L146">
        <v>1637.09313964843</v>
      </c>
      <c r="M146">
        <v>1611.03295898437</v>
      </c>
      <c r="N146">
        <v>1647.20959472656</v>
      </c>
      <c r="O146">
        <v>1555.83947753906</v>
      </c>
      <c r="P146">
        <v>1688.46594238281</v>
      </c>
      <c r="Q146">
        <v>1656.48657226562</v>
      </c>
      <c r="R146">
        <v>1585.06079101562</v>
      </c>
      <c r="S146">
        <v>1737.35656738281</v>
      </c>
      <c r="T146">
        <v>1800.31030273437</v>
      </c>
      <c r="U146">
        <v>2135.9453125</v>
      </c>
      <c r="V146">
        <v>1952.60632324218</v>
      </c>
      <c r="W146">
        <v>2221.6298828125</v>
      </c>
      <c r="X146">
        <v>2134.78955078125</v>
      </c>
      <c r="Y146">
        <v>3.1838115304708502E-2</v>
      </c>
      <c r="Z146">
        <v>4.5611109584569903E-2</v>
      </c>
      <c r="AA146">
        <v>5.3592871874570798E-2</v>
      </c>
      <c r="AB146">
        <v>0.10453988611698201</v>
      </c>
      <c r="AC146">
        <v>9.2769775390625</v>
      </c>
      <c r="AD146">
        <v>18.4649658203125</v>
      </c>
      <c r="AE146">
        <v>-22.511947631835898</v>
      </c>
      <c r="AF146">
        <v>49.291259765625</v>
      </c>
      <c r="AG146">
        <v>29.01409912109375</v>
      </c>
      <c r="AH146">
        <v>1.0256388187408401</v>
      </c>
      <c r="AI146">
        <v>-31.698204040527301</v>
      </c>
      <c r="AJ146">
        <v>29.316921234130799</v>
      </c>
      <c r="AK146">
        <v>0</v>
      </c>
      <c r="AL146">
        <v>-63.6257514953613</v>
      </c>
      <c r="AM146">
        <v>-10.501074790954499</v>
      </c>
      <c r="AN146">
        <v>23.2291564941406</v>
      </c>
      <c r="AO146">
        <v>7.0830821990966699</v>
      </c>
      <c r="AP146">
        <v>96.60888671875</v>
      </c>
      <c r="AQ146">
        <v>-63.6257514953613</v>
      </c>
      <c r="AR146">
        <v>-100.98385620117099</v>
      </c>
      <c r="AS146">
        <v>41.5878295898437</v>
      </c>
      <c r="AT146">
        <v>5.3776521682739196</v>
      </c>
      <c r="AU146">
        <v>9.2769775390625</v>
      </c>
      <c r="AV146">
        <v>1810.08935546875</v>
      </c>
      <c r="AW146">
        <v>401.67517089843699</v>
      </c>
      <c r="AX146">
        <v>1632.89282226562</v>
      </c>
      <c r="AY146">
        <v>-4.2003173828125</v>
      </c>
      <c r="AZ146">
        <v>1675.38879394531</v>
      </c>
      <c r="BA146">
        <v>64.3558349609375</v>
      </c>
      <c r="BB146">
        <v>2285.43872070312</v>
      </c>
      <c r="BC146">
        <v>638.22912597656205</v>
      </c>
      <c r="BD146">
        <v>2423.4775390625</v>
      </c>
      <c r="BE146">
        <v>867.63806152343705</v>
      </c>
      <c r="BF146">
        <v>2072.81713867187</v>
      </c>
      <c r="BG146">
        <v>384.35119628906199</v>
      </c>
      <c r="BH146">
        <v>2095.93920898437</v>
      </c>
      <c r="BI146">
        <v>439.45263671875</v>
      </c>
      <c r="BJ146">
        <v>1038.79467773437</v>
      </c>
      <c r="BK146">
        <v>61.281295776367102</v>
      </c>
      <c r="BL146">
        <v>1147.77502441406</v>
      </c>
      <c r="BM146">
        <v>37.587905883788999</v>
      </c>
      <c r="BN146">
        <v>1044.07885742187</v>
      </c>
      <c r="BO146">
        <v>60.708450317382798</v>
      </c>
      <c r="BP146">
        <v>1238.27465820312</v>
      </c>
      <c r="BQ146">
        <v>80.415489196777301</v>
      </c>
      <c r="BR146">
        <v>1113.70251464843</v>
      </c>
      <c r="BS146">
        <v>53.941944122314403</v>
      </c>
      <c r="BT146">
        <v>833.4716796875</v>
      </c>
      <c r="BU146">
        <v>71.701019287109304</v>
      </c>
      <c r="BV146">
        <v>1105.49499511718</v>
      </c>
      <c r="BW146">
        <v>41.169731140136697</v>
      </c>
      <c r="BX146">
        <v>794.83306884765602</v>
      </c>
      <c r="BY146">
        <v>154.44129943847599</v>
      </c>
    </row>
    <row r="147" spans="1:77" x14ac:dyDescent="0.25">
      <c r="A147">
        <v>92022</v>
      </c>
      <c r="B147" t="s">
        <v>2095</v>
      </c>
      <c r="C147">
        <v>14248</v>
      </c>
      <c r="D147" t="s">
        <v>2303</v>
      </c>
      <c r="E147">
        <v>1506.39074707031</v>
      </c>
      <c r="F147">
        <v>1781.83532714843</v>
      </c>
      <c r="G147" t="s">
        <v>2096</v>
      </c>
      <c r="H147">
        <v>-4.4226169586181641E-2</v>
      </c>
      <c r="I147">
        <v>0.15546035766601563</v>
      </c>
      <c r="J147">
        <v>-0.28448519110679599</v>
      </c>
      <c r="K147">
        <v>1305.30041503906</v>
      </c>
      <c r="L147">
        <v>1364.44909667968</v>
      </c>
      <c r="M147">
        <v>1418.71301269531</v>
      </c>
      <c r="N147">
        <v>1439.0615234375</v>
      </c>
      <c r="O147">
        <v>1442.27587890625</v>
      </c>
      <c r="P147">
        <v>1483.18005371093</v>
      </c>
      <c r="Q147">
        <v>1506.39074707031</v>
      </c>
      <c r="R147">
        <v>1541.70190429687</v>
      </c>
      <c r="S147">
        <v>1613.1953125</v>
      </c>
      <c r="T147">
        <v>1679.19934082031</v>
      </c>
      <c r="U147">
        <v>1754.88488769531</v>
      </c>
      <c r="V147">
        <v>1726.05432128906</v>
      </c>
      <c r="W147">
        <v>1750.67346191406</v>
      </c>
      <c r="X147">
        <v>1781.83532714843</v>
      </c>
      <c r="Y147">
        <v>2.1985301747918101E-2</v>
      </c>
      <c r="Z147">
        <v>1.6030050814151799E-2</v>
      </c>
      <c r="AA147">
        <v>3.3053852617740603E-2</v>
      </c>
      <c r="AB147">
        <v>4.4117581099271802E-2</v>
      </c>
      <c r="AC147">
        <v>67.3292236328125</v>
      </c>
      <c r="AD147">
        <v>8.2366790771484304</v>
      </c>
      <c r="AE147">
        <v>-1.10626220703125</v>
      </c>
      <c r="AF147">
        <v>39.3097534179687</v>
      </c>
      <c r="AG147">
        <v>21.3758850097656</v>
      </c>
      <c r="AH147">
        <v>-0.26661062240600603</v>
      </c>
      <c r="AI147">
        <v>2.489288330078125</v>
      </c>
      <c r="AJ147">
        <v>12.28997802734375</v>
      </c>
      <c r="AK147">
        <v>0</v>
      </c>
      <c r="AL147">
        <v>-14.999454498291</v>
      </c>
      <c r="AM147">
        <v>34.925491333007798</v>
      </c>
      <c r="AN147">
        <v>97.6993408203125</v>
      </c>
      <c r="AO147">
        <v>23.398269653320298</v>
      </c>
      <c r="AP147">
        <v>44.614593505859297</v>
      </c>
      <c r="AQ147">
        <v>-14.999454498291</v>
      </c>
      <c r="AR147">
        <v>-112.668243408203</v>
      </c>
      <c r="AS147">
        <v>28.5866394042968</v>
      </c>
      <c r="AT147">
        <v>0.69811022281646695</v>
      </c>
      <c r="AU147">
        <v>67.3292236328125</v>
      </c>
      <c r="AV147">
        <v>1820.35180664062</v>
      </c>
      <c r="AW147">
        <v>515.05139160156205</v>
      </c>
      <c r="AX147">
        <v>1794.59729003906</v>
      </c>
      <c r="AY147">
        <v>430.148193359375</v>
      </c>
      <c r="AZ147">
        <v>1449.95727539062</v>
      </c>
      <c r="BA147">
        <v>31.2442626953125</v>
      </c>
      <c r="BB147">
        <v>1512.01245117187</v>
      </c>
      <c r="BC147">
        <v>72.950927734375</v>
      </c>
      <c r="BD147">
        <v>1448.18872070312</v>
      </c>
      <c r="BE147">
        <v>5.912841796875</v>
      </c>
      <c r="BF147">
        <v>1624.03393554687</v>
      </c>
      <c r="BG147">
        <v>140.85388183593699</v>
      </c>
      <c r="BH147">
        <v>1576.17126464843</v>
      </c>
      <c r="BI147">
        <v>69.780517578125</v>
      </c>
      <c r="BJ147">
        <v>1119.732421875</v>
      </c>
      <c r="BK147">
        <v>98.269332885742102</v>
      </c>
      <c r="BL147">
        <v>206.06488037109301</v>
      </c>
      <c r="BM147">
        <v>87.945716857910099</v>
      </c>
      <c r="BN147">
        <v>1147.04479980468</v>
      </c>
      <c r="BO147">
        <v>96.18310546875</v>
      </c>
      <c r="BP147">
        <v>117.11008453369099</v>
      </c>
      <c r="BQ147">
        <v>87.850715637207003</v>
      </c>
      <c r="BR147">
        <v>1171.48547363281</v>
      </c>
      <c r="BS147">
        <v>93.483047485351506</v>
      </c>
      <c r="BT147">
        <v>234.40768432617099</v>
      </c>
      <c r="BU147">
        <v>124.657752990722</v>
      </c>
      <c r="BV147">
        <v>1235.92980957031</v>
      </c>
      <c r="BW147">
        <v>90.563796997070298</v>
      </c>
      <c r="BX147">
        <v>157.35021972656199</v>
      </c>
      <c r="BY147">
        <v>92.327484130859304</v>
      </c>
    </row>
    <row r="148" spans="1:77" x14ac:dyDescent="0.25">
      <c r="A148">
        <v>66142</v>
      </c>
      <c r="B148" t="s">
        <v>1538</v>
      </c>
      <c r="C148">
        <v>50789</v>
      </c>
      <c r="D148" t="s">
        <v>2310</v>
      </c>
      <c r="E148">
        <v>1718.79418945312</v>
      </c>
      <c r="F148">
        <v>1600.75476074218</v>
      </c>
      <c r="G148" t="s">
        <v>1539</v>
      </c>
      <c r="H148">
        <v>-4.84466552734375E-4</v>
      </c>
      <c r="I148">
        <v>5.3017616271972656E-2</v>
      </c>
      <c r="J148">
        <v>-9.1378409415483492E-3</v>
      </c>
      <c r="K148">
        <v>1466.53369140625</v>
      </c>
      <c r="L148">
        <v>1521.70642089843</v>
      </c>
      <c r="M148">
        <v>1566.13842773437</v>
      </c>
      <c r="N148">
        <v>1653.66857910156</v>
      </c>
      <c r="O148">
        <v>1657.34130859375</v>
      </c>
      <c r="P148">
        <v>1691.21643066406</v>
      </c>
      <c r="Q148">
        <v>1718.79418945312</v>
      </c>
      <c r="R148">
        <v>1563.77587890625</v>
      </c>
      <c r="S148">
        <v>1632.09204101562</v>
      </c>
      <c r="T148">
        <v>1454.5166015625</v>
      </c>
      <c r="U148">
        <v>1708.62805175781</v>
      </c>
      <c r="V148">
        <v>1524.50085449218</v>
      </c>
      <c r="W148">
        <v>1569.15380859375</v>
      </c>
      <c r="X148">
        <v>1600.75476074218</v>
      </c>
      <c r="Y148">
        <v>1.8370853736996699E-2</v>
      </c>
      <c r="Z148">
        <v>2.47043147683144E-2</v>
      </c>
      <c r="AA148">
        <v>4.0843602269887903E-2</v>
      </c>
      <c r="AB148">
        <v>2.99694444984198E-2</v>
      </c>
      <c r="AC148">
        <v>65.1256103515625</v>
      </c>
      <c r="AD148">
        <v>8.43621826171875</v>
      </c>
      <c r="AE148">
        <v>11.246917724609375</v>
      </c>
      <c r="AF148">
        <v>25.08538818359375</v>
      </c>
      <c r="AG148">
        <v>-13.7572784423828</v>
      </c>
      <c r="AH148">
        <v>9.33685302734375E-2</v>
      </c>
      <c r="AI148">
        <v>1.5066032409667969</v>
      </c>
      <c r="AJ148">
        <v>40.343475341796797</v>
      </c>
      <c r="AK148">
        <v>0</v>
      </c>
      <c r="AL148">
        <v>-7.8289546966552699</v>
      </c>
      <c r="AM148">
        <v>4.8922023773193297</v>
      </c>
      <c r="AN148">
        <v>-7.270660400390625</v>
      </c>
      <c r="AO148">
        <v>31.145240783691399</v>
      </c>
      <c r="AP148">
        <v>18.666259765625</v>
      </c>
      <c r="AQ148">
        <v>-7.8289546966552699</v>
      </c>
      <c r="AR148">
        <v>25.71209716796875</v>
      </c>
      <c r="AS148">
        <v>15.7844696044921</v>
      </c>
      <c r="AT148">
        <v>-11.082647323608301</v>
      </c>
      <c r="AU148">
        <v>65.1256103515625</v>
      </c>
      <c r="AV148">
        <v>1600.82873535156</v>
      </c>
      <c r="AW148">
        <v>134.29504394531199</v>
      </c>
      <c r="AX148">
        <v>1613.92102050781</v>
      </c>
      <c r="AY148">
        <v>92.214599609375</v>
      </c>
      <c r="AZ148">
        <v>1724.32958984375</v>
      </c>
      <c r="BA148">
        <v>158.191162109375</v>
      </c>
      <c r="BB148">
        <v>1637.07788085937</v>
      </c>
      <c r="BC148">
        <v>-16.5906982421875</v>
      </c>
      <c r="BD148">
        <v>1594.1015625</v>
      </c>
      <c r="BE148">
        <v>-63.23974609375</v>
      </c>
      <c r="BF148">
        <v>1614.97387695312</v>
      </c>
      <c r="BG148">
        <v>-76.2425537109375</v>
      </c>
      <c r="BH148">
        <v>1781.5595703125</v>
      </c>
      <c r="BI148">
        <v>62.765380859375</v>
      </c>
      <c r="BJ148">
        <v>1430.7158203125</v>
      </c>
      <c r="BK148">
        <v>16.500652313232401</v>
      </c>
      <c r="BL148">
        <v>68.591438293457003</v>
      </c>
      <c r="BM148">
        <v>121.270057678222</v>
      </c>
      <c r="BN148">
        <v>1453.20227050781</v>
      </c>
      <c r="BO148">
        <v>15.9501733779907</v>
      </c>
      <c r="BP148">
        <v>29.1252136230468</v>
      </c>
      <c r="BQ148">
        <v>95.824005126953097</v>
      </c>
      <c r="BR148">
        <v>1464.59924316406</v>
      </c>
      <c r="BS148">
        <v>17.302919387817301</v>
      </c>
      <c r="BT148">
        <v>26.6986389160156</v>
      </c>
      <c r="BU148">
        <v>106.373039245605</v>
      </c>
      <c r="BV148">
        <v>1495.53662109375</v>
      </c>
      <c r="BW148">
        <v>15.5988702774047</v>
      </c>
      <c r="BX148">
        <v>144.34608459472599</v>
      </c>
      <c r="BY148">
        <v>126.078163146972</v>
      </c>
    </row>
    <row r="149" spans="1:77" x14ac:dyDescent="0.25">
      <c r="A149">
        <v>34025</v>
      </c>
      <c r="B149" t="s">
        <v>805</v>
      </c>
      <c r="C149">
        <v>7088</v>
      </c>
      <c r="D149" t="s">
        <v>2307</v>
      </c>
      <c r="E149">
        <v>1609.33642578125</v>
      </c>
      <c r="F149">
        <v>1570.03991699218</v>
      </c>
      <c r="G149" t="s">
        <v>806</v>
      </c>
      <c r="H149">
        <v>-3.0711650848388672E-2</v>
      </c>
      <c r="I149">
        <v>9.9884986877441406E-2</v>
      </c>
      <c r="J149">
        <v>-0.307470142841339</v>
      </c>
      <c r="K149">
        <v>1417.580078125</v>
      </c>
      <c r="L149">
        <v>1605.61767578125</v>
      </c>
      <c r="M149">
        <v>1560.44702148437</v>
      </c>
      <c r="N149">
        <v>1595.28698730468</v>
      </c>
      <c r="O149">
        <v>1634.95007324218</v>
      </c>
      <c r="P149">
        <v>1648.9267578125</v>
      </c>
      <c r="Q149">
        <v>1609.33642578125</v>
      </c>
      <c r="R149">
        <v>1379.04382324218</v>
      </c>
      <c r="S149">
        <v>1434.58068847656</v>
      </c>
      <c r="T149">
        <v>1486.83984375</v>
      </c>
      <c r="U149">
        <v>1521.38977050781</v>
      </c>
      <c r="V149">
        <v>1550.1142578125</v>
      </c>
      <c r="W149">
        <v>1601.97680664062</v>
      </c>
      <c r="X149">
        <v>1570.03991699218</v>
      </c>
      <c r="Y149">
        <v>-7.8640803694725002E-3</v>
      </c>
      <c r="Z149">
        <v>6.4066355116665398E-3</v>
      </c>
      <c r="AA149">
        <v>4.0152635425329201E-2</v>
      </c>
      <c r="AB149">
        <v>3.3286627382040003E-2</v>
      </c>
      <c r="AC149">
        <v>14.0494384765625</v>
      </c>
      <c r="AD149">
        <v>8.2171630859375</v>
      </c>
      <c r="AE149">
        <v>11.0322113037109</v>
      </c>
      <c r="AF149">
        <v>-6.928955078125</v>
      </c>
      <c r="AG149">
        <v>-11.651397705078125</v>
      </c>
      <c r="AH149">
        <v>1.15330410003662</v>
      </c>
      <c r="AI149">
        <v>3.9248809814453125</v>
      </c>
      <c r="AJ149">
        <v>10.769927978515625</v>
      </c>
      <c r="AK149">
        <v>0</v>
      </c>
      <c r="AL149">
        <v>-2.4676666259765625</v>
      </c>
      <c r="AM149">
        <v>8.9057235717773402</v>
      </c>
      <c r="AN149">
        <v>31.1154479980468</v>
      </c>
      <c r="AO149">
        <v>10.990447998046875</v>
      </c>
      <c r="AP149">
        <v>-66.8480224609375</v>
      </c>
      <c r="AQ149">
        <v>-2.4676666259765625</v>
      </c>
      <c r="AR149">
        <v>15.5782928466796</v>
      </c>
      <c r="AS149">
        <v>20.35980224609375</v>
      </c>
      <c r="AT149">
        <v>5.3211722373962402</v>
      </c>
      <c r="AU149">
        <v>14.0494384765625</v>
      </c>
      <c r="AV149">
        <v>2691.19140625</v>
      </c>
      <c r="AW149">
        <v>1273.611328125</v>
      </c>
      <c r="AX149">
        <v>2069.07958984375</v>
      </c>
      <c r="AY149">
        <v>463.4619140625</v>
      </c>
      <c r="AZ149">
        <v>1636.244140625</v>
      </c>
      <c r="BA149">
        <v>75.797119140625</v>
      </c>
      <c r="BB149">
        <v>2185.92724609375</v>
      </c>
      <c r="BC149">
        <v>590.64025878906205</v>
      </c>
      <c r="BD149">
        <v>1572.71215820312</v>
      </c>
      <c r="BE149">
        <v>-62.2379150390625</v>
      </c>
      <c r="BF149">
        <v>1549.35217285156</v>
      </c>
      <c r="BG149">
        <v>-99.5745849609375</v>
      </c>
      <c r="BH149">
        <v>1640.0205078125</v>
      </c>
      <c r="BI149">
        <v>30.68408203125</v>
      </c>
      <c r="BJ149">
        <v>1076.84704589843</v>
      </c>
      <c r="BK149">
        <v>200.85108947753901</v>
      </c>
      <c r="BL149">
        <v>172.56329345703099</v>
      </c>
      <c r="BM149">
        <v>735.66564941406205</v>
      </c>
      <c r="BN149">
        <v>1110.88366699218</v>
      </c>
      <c r="BO149">
        <v>229.145095825195</v>
      </c>
      <c r="BP149">
        <v>60.0908813476562</v>
      </c>
      <c r="BQ149">
        <v>172.59249877929599</v>
      </c>
      <c r="BR149">
        <v>1124.99194335937</v>
      </c>
      <c r="BS149">
        <v>230.75445556640599</v>
      </c>
      <c r="BT149">
        <v>58.453159332275298</v>
      </c>
      <c r="BU149">
        <v>135.152587890625</v>
      </c>
      <c r="BV149">
        <v>1146.68908691406</v>
      </c>
      <c r="BW149">
        <v>227.813064575195</v>
      </c>
      <c r="BX149">
        <v>134.335357666015</v>
      </c>
      <c r="BY149">
        <v>131.18298339843699</v>
      </c>
    </row>
    <row r="150" spans="1:77" x14ac:dyDescent="0.25">
      <c r="A150">
        <v>66087</v>
      </c>
      <c r="B150" t="s">
        <v>1523</v>
      </c>
      <c r="C150">
        <v>19426</v>
      </c>
      <c r="D150" t="s">
        <v>2303</v>
      </c>
      <c r="E150">
        <v>5921.27392578125</v>
      </c>
      <c r="F150">
        <v>1781.83532714843</v>
      </c>
      <c r="G150" t="s">
        <v>1524</v>
      </c>
      <c r="H150">
        <v>3.4528732299804688E-2</v>
      </c>
      <c r="I150">
        <v>2.0252227783203125E-2</v>
      </c>
      <c r="J150">
        <v>0</v>
      </c>
      <c r="K150">
        <v>5487.4150390625</v>
      </c>
      <c r="L150">
        <v>5636.98046875</v>
      </c>
      <c r="M150">
        <v>5845.39013671875</v>
      </c>
      <c r="N150">
        <v>6000.98193359375</v>
      </c>
      <c r="O150">
        <v>5870.3466796875</v>
      </c>
      <c r="P150">
        <v>5839.31005859375</v>
      </c>
      <c r="Q150">
        <v>5921.27392578125</v>
      </c>
      <c r="R150">
        <v>1541.70190429687</v>
      </c>
      <c r="S150">
        <v>1613.1953125</v>
      </c>
      <c r="T150">
        <v>1679.19934082031</v>
      </c>
      <c r="U150">
        <v>1754.88488769531</v>
      </c>
      <c r="V150">
        <v>1726.05432128906</v>
      </c>
      <c r="W150">
        <v>1750.67346191406</v>
      </c>
      <c r="X150">
        <v>1781.83532714843</v>
      </c>
      <c r="Y150">
        <v>4.3283021077513703E-3</v>
      </c>
      <c r="Z150">
        <v>1.6030050814151799E-2</v>
      </c>
      <c r="AA150">
        <v>3.0271066352725001E-2</v>
      </c>
      <c r="AB150">
        <v>4.4117581099271802E-2</v>
      </c>
      <c r="AC150">
        <v>-79.7080078125</v>
      </c>
      <c r="AD150">
        <v>-196.22137451171801</v>
      </c>
      <c r="AE150">
        <v>-1.403076171875</v>
      </c>
      <c r="AF150">
        <v>4.3787841796875</v>
      </c>
      <c r="AG150">
        <v>-135.53009033203099</v>
      </c>
      <c r="AH150">
        <v>6.0161380767822203</v>
      </c>
      <c r="AI150">
        <v>2.7741775512695312</v>
      </c>
      <c r="AJ150">
        <v>212.84228515625</v>
      </c>
      <c r="AK150">
        <v>0</v>
      </c>
      <c r="AL150">
        <v>27.43550491333</v>
      </c>
      <c r="AM150">
        <v>26.027671813964801</v>
      </c>
      <c r="AN150">
        <v>80.096496582031193</v>
      </c>
      <c r="AO150">
        <v>-74.013427734375</v>
      </c>
      <c r="AP150">
        <v>23.63775634765625</v>
      </c>
      <c r="AQ150">
        <v>27.43550491333</v>
      </c>
      <c r="AR150">
        <v>-130.518798828125</v>
      </c>
      <c r="AS150">
        <v>7.337921142578125</v>
      </c>
      <c r="AT150">
        <v>-13.683136940002401</v>
      </c>
      <c r="AU150">
        <v>-79.7080078125</v>
      </c>
      <c r="AV150">
        <v>6340.02978515625</v>
      </c>
      <c r="AW150">
        <v>852.61474609375</v>
      </c>
      <c r="AX150">
        <v>6328.92333984375</v>
      </c>
      <c r="AY150">
        <v>691.94287109375</v>
      </c>
      <c r="AZ150">
        <v>6486.5439453125</v>
      </c>
      <c r="BA150">
        <v>641.15380859375</v>
      </c>
      <c r="BB150">
        <v>6655.2939453125</v>
      </c>
      <c r="BC150">
        <v>654.31201171875</v>
      </c>
      <c r="BD150">
        <v>6651.3291015625</v>
      </c>
      <c r="BE150">
        <v>780.982421875</v>
      </c>
      <c r="BF150">
        <v>6648.70703125</v>
      </c>
      <c r="BG150">
        <v>809.39697265625</v>
      </c>
      <c r="BH150">
        <v>6695.59375</v>
      </c>
      <c r="BI150">
        <v>774.31982421875</v>
      </c>
      <c r="BJ150">
        <v>4367.7939453125</v>
      </c>
      <c r="BK150">
        <v>1784.33569335937</v>
      </c>
      <c r="BL150">
        <v>187.45050048828099</v>
      </c>
      <c r="BM150">
        <v>315.71401977539</v>
      </c>
      <c r="BN150">
        <v>4574.5849609375</v>
      </c>
      <c r="BO150">
        <v>1756.06689453125</v>
      </c>
      <c r="BP150">
        <v>58.329353332519503</v>
      </c>
      <c r="BQ150">
        <v>262.34814453125</v>
      </c>
      <c r="BR150">
        <v>4540.89794921875</v>
      </c>
      <c r="BS150">
        <v>1757.80297851562</v>
      </c>
      <c r="BT150">
        <v>42.5782470703125</v>
      </c>
      <c r="BU150">
        <v>307.42761230468699</v>
      </c>
      <c r="BV150">
        <v>4597.50048828125</v>
      </c>
      <c r="BW150">
        <v>1714.81359863281</v>
      </c>
      <c r="BX150">
        <v>71.913726806640597</v>
      </c>
      <c r="BY150">
        <v>311.36627197265602</v>
      </c>
    </row>
    <row r="151" spans="1:77" x14ac:dyDescent="0.25">
      <c r="A151">
        <v>33040</v>
      </c>
      <c r="B151" t="s">
        <v>776</v>
      </c>
      <c r="C151">
        <v>893</v>
      </c>
      <c r="D151" t="s">
        <v>2304</v>
      </c>
      <c r="E151">
        <v>1105.57897949218</v>
      </c>
      <c r="F151">
        <v>2134.78955078125</v>
      </c>
      <c r="G151" t="s">
        <v>777</v>
      </c>
      <c r="H151">
        <v>-0.29193878173828125</v>
      </c>
      <c r="I151">
        <v>0.28512382507324219</v>
      </c>
      <c r="J151">
        <v>-1</v>
      </c>
      <c r="K151">
        <v>884.60260009765602</v>
      </c>
      <c r="L151">
        <v>918.91082763671795</v>
      </c>
      <c r="M151">
        <v>847.57080078125</v>
      </c>
      <c r="N151">
        <v>944.54498291015602</v>
      </c>
      <c r="O151">
        <v>908.3076171875</v>
      </c>
      <c r="P151">
        <v>1022.05261230468</v>
      </c>
      <c r="Q151">
        <v>1105.57897949218</v>
      </c>
      <c r="R151">
        <v>1585.06079101562</v>
      </c>
      <c r="S151">
        <v>1737.35656738281</v>
      </c>
      <c r="T151">
        <v>1800.31030273437</v>
      </c>
      <c r="U151">
        <v>2135.9453125</v>
      </c>
      <c r="V151">
        <v>1952.60632324218</v>
      </c>
      <c r="W151">
        <v>2221.6298828125</v>
      </c>
      <c r="X151">
        <v>2134.78955078125</v>
      </c>
      <c r="Y151">
        <v>0.103261359035969</v>
      </c>
      <c r="Z151">
        <v>4.5611109584569903E-2</v>
      </c>
      <c r="AA151">
        <v>2.2095503285527202E-2</v>
      </c>
      <c r="AB151">
        <v>0.10453988611698201</v>
      </c>
      <c r="AC151">
        <v>161.03399658203099</v>
      </c>
      <c r="AD151">
        <v>53.1403198242187</v>
      </c>
      <c r="AE151">
        <v>-14.80426025390625</v>
      </c>
      <c r="AF151">
        <v>57.8717651367187</v>
      </c>
      <c r="AG151">
        <v>17.165756225585898</v>
      </c>
      <c r="AH151">
        <v>7.17938137054443</v>
      </c>
      <c r="AI151">
        <v>2.3359718322753902</v>
      </c>
      <c r="AJ151">
        <v>51.399467468261697</v>
      </c>
      <c r="AK151">
        <v>0</v>
      </c>
      <c r="AL151">
        <v>-13.2544088363647</v>
      </c>
      <c r="AM151">
        <v>39.687919616699197</v>
      </c>
      <c r="AN151">
        <v>65.219421386718693</v>
      </c>
      <c r="AO151">
        <v>18.602533340454102</v>
      </c>
      <c r="AP151">
        <v>-14.3145751953125</v>
      </c>
      <c r="AQ151">
        <v>-13.2544088363647</v>
      </c>
      <c r="AR151">
        <v>28.325767517089801</v>
      </c>
      <c r="AS151">
        <v>72.814620971679602</v>
      </c>
      <c r="AT151">
        <v>3.64063072204589</v>
      </c>
      <c r="AU151">
        <v>161.03399658203099</v>
      </c>
      <c r="AV151">
        <v>867.638427734375</v>
      </c>
      <c r="AW151">
        <v>-16.96417236328125</v>
      </c>
      <c r="AX151">
        <v>905.08135986328102</v>
      </c>
      <c r="AY151">
        <v>-13.8294677734375</v>
      </c>
      <c r="AZ151">
        <v>918.46936035156205</v>
      </c>
      <c r="BA151">
        <v>70.8985595703125</v>
      </c>
      <c r="BB151">
        <v>1068.45288085937</v>
      </c>
      <c r="BC151">
        <v>123.907897949218</v>
      </c>
      <c r="BD151">
        <v>2604.98486328125</v>
      </c>
      <c r="BE151">
        <v>1696.67724609375</v>
      </c>
      <c r="BF151">
        <v>1240.21496582031</v>
      </c>
      <c r="BG151">
        <v>218.162353515625</v>
      </c>
      <c r="BH151">
        <v>1201.58569335937</v>
      </c>
      <c r="BI151">
        <v>96.0067138671875</v>
      </c>
      <c r="BJ151">
        <v>960.114013671875</v>
      </c>
      <c r="BK151">
        <v>6.0307016372680602</v>
      </c>
      <c r="BL151">
        <v>59.446273803710902</v>
      </c>
      <c r="BM151">
        <v>42.861839294433501</v>
      </c>
      <c r="BN151">
        <v>986.37609863281205</v>
      </c>
      <c r="BO151">
        <v>5.9326086044311497</v>
      </c>
      <c r="BP151">
        <v>627.490234375</v>
      </c>
      <c r="BQ151">
        <v>985.18585205078102</v>
      </c>
      <c r="BR151">
        <v>952.58770751953102</v>
      </c>
      <c r="BS151">
        <v>4.1546053886413503</v>
      </c>
      <c r="BT151">
        <v>147.048248291015</v>
      </c>
      <c r="BU151">
        <v>136.42434692382801</v>
      </c>
      <c r="BV151">
        <v>996.18475341796795</v>
      </c>
      <c r="BW151">
        <v>3.7211647033691402</v>
      </c>
      <c r="BX151">
        <v>151.29226684570301</v>
      </c>
      <c r="BY151">
        <v>50.387458801269503</v>
      </c>
    </row>
    <row r="152" spans="1:77" x14ac:dyDescent="0.25">
      <c r="A152">
        <v>49058</v>
      </c>
      <c r="B152" t="s">
        <v>1166</v>
      </c>
      <c r="C152">
        <v>75091</v>
      </c>
      <c r="D152" t="s">
        <v>2310</v>
      </c>
      <c r="E152">
        <v>1393.28796386718</v>
      </c>
      <c r="F152">
        <v>1600.75476074218</v>
      </c>
      <c r="G152" t="s">
        <v>1167</v>
      </c>
      <c r="H152">
        <v>6.0224533081054688E-3</v>
      </c>
      <c r="I152">
        <v>0.16377830505371094</v>
      </c>
      <c r="J152">
        <v>0</v>
      </c>
      <c r="K152">
        <v>1002.28839111328</v>
      </c>
      <c r="L152">
        <v>1075.095703125</v>
      </c>
      <c r="M152">
        <v>1129.751953125</v>
      </c>
      <c r="N152">
        <v>1244.29895019531</v>
      </c>
      <c r="O152">
        <v>1248.5849609375</v>
      </c>
      <c r="P152">
        <v>1328.06848144531</v>
      </c>
      <c r="Q152">
        <v>1393.28796386718</v>
      </c>
      <c r="R152">
        <v>1315.28002929687</v>
      </c>
      <c r="S152">
        <v>1349.78686523437</v>
      </c>
      <c r="T152">
        <v>1454.5166015625</v>
      </c>
      <c r="U152">
        <v>1519.64562988281</v>
      </c>
      <c r="V152">
        <v>1524.50085449218</v>
      </c>
      <c r="W152">
        <v>1569.15380859375</v>
      </c>
      <c r="X152">
        <v>1600.75476074218</v>
      </c>
      <c r="Y152">
        <v>5.63586503267288E-2</v>
      </c>
      <c r="Z152">
        <v>2.47043147683144E-2</v>
      </c>
      <c r="AA152">
        <v>7.4757978320121807E-2</v>
      </c>
      <c r="AB152">
        <v>4.93201985955238E-2</v>
      </c>
      <c r="AC152">
        <v>148.989013671875</v>
      </c>
      <c r="AD152">
        <v>34.167434692382798</v>
      </c>
      <c r="AE152">
        <v>36.810317993163999</v>
      </c>
      <c r="AF152">
        <v>33.914520263671797</v>
      </c>
      <c r="AG152">
        <v>7.21368408203125</v>
      </c>
      <c r="AH152">
        <v>0.84528398513793901</v>
      </c>
      <c r="AI152">
        <v>-4.4486618041992099</v>
      </c>
      <c r="AJ152">
        <v>34.317459106445298</v>
      </c>
      <c r="AK152">
        <v>0</v>
      </c>
      <c r="AL152">
        <v>6.1690139770507804</v>
      </c>
      <c r="AM152">
        <v>27.356605529785099</v>
      </c>
      <c r="AN152">
        <v>49.7930908203125</v>
      </c>
      <c r="AO152">
        <v>12.636268615722599</v>
      </c>
      <c r="AP152">
        <v>16.87640380859375</v>
      </c>
      <c r="AQ152">
        <v>6.1690139770507804</v>
      </c>
      <c r="AR152">
        <v>21.108779907226499</v>
      </c>
      <c r="AS152">
        <v>41.442306518554602</v>
      </c>
      <c r="AT152">
        <v>0.96319437026977495</v>
      </c>
      <c r="AU152">
        <v>148.989013671875</v>
      </c>
      <c r="AV152">
        <v>1257.19738769531</v>
      </c>
      <c r="AW152">
        <v>254.90899658203099</v>
      </c>
      <c r="AX152">
        <v>1380.44348144531</v>
      </c>
      <c r="AY152">
        <v>305.34777832031199</v>
      </c>
      <c r="AZ152">
        <v>1337.88012695312</v>
      </c>
      <c r="BA152">
        <v>208.128173828125</v>
      </c>
      <c r="BB152">
        <v>1204.90551757812</v>
      </c>
      <c r="BC152">
        <v>-39.3934326171875</v>
      </c>
      <c r="BD152">
        <v>1330.75341796875</v>
      </c>
      <c r="BE152">
        <v>82.16845703125</v>
      </c>
      <c r="BF152">
        <v>1361.06616210937</v>
      </c>
      <c r="BG152">
        <v>32.9976806640625</v>
      </c>
      <c r="BH152">
        <v>1507.05603027343</v>
      </c>
      <c r="BI152">
        <v>113.76806640625</v>
      </c>
      <c r="BJ152">
        <v>1013.75622558593</v>
      </c>
      <c r="BK152">
        <v>49.094692230224602</v>
      </c>
      <c r="BL152">
        <v>6.3724427223205504</v>
      </c>
      <c r="BM152">
        <v>135.682037353515</v>
      </c>
      <c r="BN152">
        <v>1075.029296875</v>
      </c>
      <c r="BO152">
        <v>51.287956237792898</v>
      </c>
      <c r="BP152">
        <v>64.828437805175696</v>
      </c>
      <c r="BQ152">
        <v>139.60775756835901</v>
      </c>
      <c r="BR152">
        <v>1122.39526367187</v>
      </c>
      <c r="BS152">
        <v>59.623355865478501</v>
      </c>
      <c r="BT152">
        <v>74.038154602050696</v>
      </c>
      <c r="BU152">
        <v>105.00941467285099</v>
      </c>
      <c r="BV152">
        <v>1164.06323242187</v>
      </c>
      <c r="BW152">
        <v>53.316600799560497</v>
      </c>
      <c r="BX152">
        <v>137.75865173339801</v>
      </c>
      <c r="BY152">
        <v>151.91752624511699</v>
      </c>
    </row>
    <row r="153" spans="1:77" x14ac:dyDescent="0.25">
      <c r="A153">
        <v>41117</v>
      </c>
      <c r="B153" t="s">
        <v>985</v>
      </c>
      <c r="C153">
        <v>1745</v>
      </c>
      <c r="D153" t="s">
        <v>2306</v>
      </c>
      <c r="E153">
        <v>1531.650390625</v>
      </c>
      <c r="F153">
        <v>1559.56970214843</v>
      </c>
      <c r="G153" t="s">
        <v>986</v>
      </c>
      <c r="H153">
        <v>-8.3881378173828125E-2</v>
      </c>
      <c r="I153">
        <v>0.14456272125244141</v>
      </c>
      <c r="J153">
        <v>-0.58024209737777699</v>
      </c>
      <c r="K153">
        <v>1196.38317871093</v>
      </c>
      <c r="L153">
        <v>1258.19067382812</v>
      </c>
      <c r="M153">
        <v>1284.23681640625</v>
      </c>
      <c r="N153">
        <v>1307.94396972656</v>
      </c>
      <c r="O153">
        <v>1386.05590820312</v>
      </c>
      <c r="P153">
        <v>1416.39270019531</v>
      </c>
      <c r="Q153">
        <v>1531.650390625</v>
      </c>
      <c r="R153">
        <v>1251.85327148437</v>
      </c>
      <c r="S153">
        <v>1331.74450683593</v>
      </c>
      <c r="T153">
        <v>1387.59338378906</v>
      </c>
      <c r="U153">
        <v>1456.439453125</v>
      </c>
      <c r="V153">
        <v>1474.2685546875</v>
      </c>
      <c r="W153">
        <v>1533.48876953125</v>
      </c>
      <c r="X153">
        <v>1559.56970214843</v>
      </c>
      <c r="Y153">
        <v>5.12099154293537E-2</v>
      </c>
      <c r="Z153">
        <v>2.85232029855251E-2</v>
      </c>
      <c r="AA153">
        <v>3.0163791030645402E-2</v>
      </c>
      <c r="AB153">
        <v>5.1751166582107502E-2</v>
      </c>
      <c r="AC153">
        <v>223.70642089843699</v>
      </c>
      <c r="AD153">
        <v>139.21554565429599</v>
      </c>
      <c r="AE153">
        <v>15.4384765625</v>
      </c>
      <c r="AF153">
        <v>-3.071563720703125</v>
      </c>
      <c r="AG153">
        <v>65.040374755859304</v>
      </c>
      <c r="AH153">
        <v>-7.2139973640441797</v>
      </c>
      <c r="AI153">
        <v>18.744731903076101</v>
      </c>
      <c r="AJ153">
        <v>12.56884765625</v>
      </c>
      <c r="AK153">
        <v>0</v>
      </c>
      <c r="AL153">
        <v>-17.0159702301025</v>
      </c>
      <c r="AM153">
        <v>18.0537815093994</v>
      </c>
      <c r="AN153">
        <v>148.96255493164</v>
      </c>
      <c r="AO153">
        <v>10.2549476623535</v>
      </c>
      <c r="AP153">
        <v>-20.2808837890625</v>
      </c>
      <c r="AQ153">
        <v>-17.0159702301025</v>
      </c>
      <c r="AR153">
        <v>68.274963378906193</v>
      </c>
      <c r="AS153">
        <v>39.866012573242102</v>
      </c>
      <c r="AT153">
        <v>-6.3551821708679102</v>
      </c>
      <c r="AU153">
        <v>223.70642089843699</v>
      </c>
      <c r="AV153">
        <v>1524.81372070312</v>
      </c>
      <c r="AW153">
        <v>328.43054199218699</v>
      </c>
      <c r="AX153">
        <v>1755.04943847656</v>
      </c>
      <c r="AY153">
        <v>496.85876464843699</v>
      </c>
      <c r="AZ153">
        <v>1841.41882324218</v>
      </c>
      <c r="BA153">
        <v>557.18200683593705</v>
      </c>
      <c r="BB153">
        <v>1921.14172363281</v>
      </c>
      <c r="BC153">
        <v>613.19775390625</v>
      </c>
      <c r="BD153">
        <v>1875.60229492187</v>
      </c>
      <c r="BE153">
        <v>489.54638671875</v>
      </c>
      <c r="BF153">
        <v>1575.78723144531</v>
      </c>
      <c r="BG153">
        <v>159.39453125</v>
      </c>
      <c r="BH153">
        <v>1634.78393554687</v>
      </c>
      <c r="BI153">
        <v>103.133544921875</v>
      </c>
      <c r="BJ153">
        <v>1255.29077148437</v>
      </c>
      <c r="BK153">
        <v>2.7613444328308101</v>
      </c>
      <c r="BL153">
        <v>496.79159545898398</v>
      </c>
      <c r="BM153">
        <v>166.29803466796801</v>
      </c>
      <c r="BN153">
        <v>1273.85363769531</v>
      </c>
      <c r="BO153">
        <v>2.78192090988159</v>
      </c>
      <c r="BP153">
        <v>460.80282592773398</v>
      </c>
      <c r="BQ153">
        <v>138.16384887695301</v>
      </c>
      <c r="BR153">
        <v>1284.48999023437</v>
      </c>
      <c r="BS153">
        <v>2.4772858619689901</v>
      </c>
      <c r="BT153">
        <v>199.330642700195</v>
      </c>
      <c r="BU153">
        <v>89.489356994628906</v>
      </c>
      <c r="BV153">
        <v>1297.0791015625</v>
      </c>
      <c r="BW153">
        <v>2.1724927425384499</v>
      </c>
      <c r="BX153">
        <v>190.33924865722599</v>
      </c>
      <c r="BY153">
        <v>145.193115234375</v>
      </c>
    </row>
    <row r="154" spans="1:77" x14ac:dyDescent="0.25">
      <c r="A154">
        <v>80135</v>
      </c>
      <c r="B154" t="s">
        <v>1857</v>
      </c>
      <c r="C154">
        <v>420</v>
      </c>
      <c r="D154" t="s">
        <v>2304</v>
      </c>
      <c r="E154">
        <v>6288.54052734375</v>
      </c>
      <c r="F154">
        <v>2134.78955078125</v>
      </c>
      <c r="G154" t="s">
        <v>1858</v>
      </c>
      <c r="H154">
        <v>-0.22628879547119141</v>
      </c>
      <c r="I154">
        <v>0.30670070648193359</v>
      </c>
      <c r="J154">
        <v>-0.73781633377075095</v>
      </c>
      <c r="K154">
        <v>4220.6396484375</v>
      </c>
      <c r="L154">
        <v>3974.89233398437</v>
      </c>
      <c r="M154">
        <v>4031.56640625</v>
      </c>
      <c r="N154">
        <v>5541.72900390625</v>
      </c>
      <c r="O154">
        <v>6099.86669921875</v>
      </c>
      <c r="P154">
        <v>5957.35302734375</v>
      </c>
      <c r="Q154">
        <v>6288.54052734375</v>
      </c>
      <c r="R154">
        <v>1585.06079101562</v>
      </c>
      <c r="S154">
        <v>1737.35656738281</v>
      </c>
      <c r="T154">
        <v>1800.31030273437</v>
      </c>
      <c r="U154">
        <v>2135.9453125</v>
      </c>
      <c r="V154">
        <v>1952.60632324218</v>
      </c>
      <c r="W154">
        <v>2221.6298828125</v>
      </c>
      <c r="X154">
        <v>2134.78955078125</v>
      </c>
      <c r="Y154">
        <v>1.53476307168603E-2</v>
      </c>
      <c r="Z154">
        <v>4.5611109584569903E-2</v>
      </c>
      <c r="AA154">
        <v>9.5020718872547094E-2</v>
      </c>
      <c r="AB154">
        <v>0.10453988611698201</v>
      </c>
      <c r="AC154">
        <v>746.8115234375</v>
      </c>
      <c r="AD154">
        <v>321.82861328125</v>
      </c>
      <c r="AE154">
        <v>-36.2716674804687</v>
      </c>
      <c r="AF154">
        <v>329.12890625</v>
      </c>
      <c r="AG154">
        <v>74.753723144531193</v>
      </c>
      <c r="AH154">
        <v>0</v>
      </c>
      <c r="AI154">
        <v>38.980194091796797</v>
      </c>
      <c r="AJ154">
        <v>46.7888793945312</v>
      </c>
      <c r="AK154">
        <v>0</v>
      </c>
      <c r="AL154">
        <v>-28.3972473144531</v>
      </c>
      <c r="AM154">
        <v>162.78926086425699</v>
      </c>
      <c r="AN154">
        <v>278.07531738281199</v>
      </c>
      <c r="AO154">
        <v>108.725036621093</v>
      </c>
      <c r="AP154">
        <v>211.20849609375</v>
      </c>
      <c r="AQ154">
        <v>-28.3972473144531</v>
      </c>
      <c r="AR154">
        <v>30.2417297363281</v>
      </c>
      <c r="AS154">
        <v>146.28509521484301</v>
      </c>
      <c r="AT154">
        <v>0.67294168472289995</v>
      </c>
      <c r="AU154">
        <v>746.8115234375</v>
      </c>
      <c r="AV154">
        <v>4988.24169921875</v>
      </c>
      <c r="AW154">
        <v>767.60205078125</v>
      </c>
      <c r="AX154">
        <v>5236.6513671875</v>
      </c>
      <c r="AY154">
        <v>1261.75903320312</v>
      </c>
      <c r="AZ154">
        <v>5051.20947265625</v>
      </c>
      <c r="BA154">
        <v>1019.64306640625</v>
      </c>
      <c r="BB154">
        <v>6133.119140625</v>
      </c>
      <c r="BC154">
        <v>591.39013671875</v>
      </c>
      <c r="BD154">
        <v>5975.47119140625</v>
      </c>
      <c r="BE154">
        <v>-124.3955078125</v>
      </c>
      <c r="BF154">
        <v>6332.76611328125</v>
      </c>
      <c r="BG154">
        <v>375.4130859375</v>
      </c>
      <c r="BH154">
        <v>6365.04541015625</v>
      </c>
      <c r="BI154">
        <v>76.5048828125</v>
      </c>
      <c r="BJ154">
        <v>4800.77099609375</v>
      </c>
      <c r="BK154">
        <v>258.831787109375</v>
      </c>
      <c r="BL154">
        <v>779.418212890625</v>
      </c>
      <c r="BM154">
        <v>294.09814453125</v>
      </c>
      <c r="BN154">
        <v>4845.38330078125</v>
      </c>
      <c r="BO154">
        <v>265.21905517578102</v>
      </c>
      <c r="BP154">
        <v>537.07379150390602</v>
      </c>
      <c r="BQ154">
        <v>327.79522705078102</v>
      </c>
      <c r="BR154">
        <v>5122.677734375</v>
      </c>
      <c r="BS154">
        <v>264.73745727539</v>
      </c>
      <c r="BT154">
        <v>708.23626708984295</v>
      </c>
      <c r="BU154">
        <v>237.11456298828099</v>
      </c>
      <c r="BV154">
        <v>5132.91650390625</v>
      </c>
      <c r="BW154">
        <v>264.86190795898398</v>
      </c>
      <c r="BX154">
        <v>742.673828125</v>
      </c>
      <c r="BY154">
        <v>224.592849731445</v>
      </c>
    </row>
    <row r="155" spans="1:77" x14ac:dyDescent="0.25">
      <c r="A155">
        <v>85030</v>
      </c>
      <c r="B155" t="s">
        <v>1952</v>
      </c>
      <c r="C155">
        <v>892</v>
      </c>
      <c r="D155" t="s">
        <v>2304</v>
      </c>
      <c r="E155">
        <v>1199.6513671875</v>
      </c>
      <c r="F155">
        <v>2134.78955078125</v>
      </c>
      <c r="G155" t="s">
        <v>1953</v>
      </c>
      <c r="H155">
        <v>-0.24664640426635742</v>
      </c>
      <c r="I155">
        <v>0.22740554809570313</v>
      </c>
      <c r="J155">
        <v>-1</v>
      </c>
      <c r="K155">
        <v>1006.23699951171</v>
      </c>
      <c r="L155">
        <v>1052.34643554687</v>
      </c>
      <c r="M155">
        <v>1154.43872070312</v>
      </c>
      <c r="N155">
        <v>1252.37780761718</v>
      </c>
      <c r="O155">
        <v>1275.12548828125</v>
      </c>
      <c r="P155">
        <v>1198.39978027343</v>
      </c>
      <c r="Q155">
        <v>1199.6513671875</v>
      </c>
      <c r="R155">
        <v>1585.06079101562</v>
      </c>
      <c r="S155">
        <v>1737.35656738281</v>
      </c>
      <c r="T155">
        <v>1800.31030273437</v>
      </c>
      <c r="U155">
        <v>2135.9453125</v>
      </c>
      <c r="V155">
        <v>1952.60632324218</v>
      </c>
      <c r="W155">
        <v>2221.6298828125</v>
      </c>
      <c r="X155">
        <v>2134.78955078125</v>
      </c>
      <c r="Y155">
        <v>-3.0046168714761699E-2</v>
      </c>
      <c r="Z155">
        <v>4.5611109584569903E-2</v>
      </c>
      <c r="AA155">
        <v>7.5668275356292697E-2</v>
      </c>
      <c r="AB155">
        <v>0.10453988611698201</v>
      </c>
      <c r="AC155">
        <v>-52.7264404296875</v>
      </c>
      <c r="AD155">
        <v>12.506744384765625</v>
      </c>
      <c r="AE155">
        <v>40.840835571288999</v>
      </c>
      <c r="AF155">
        <v>3.154510498046875</v>
      </c>
      <c r="AG155">
        <v>-43.610664367675703</v>
      </c>
      <c r="AH155">
        <v>0.92168664932250899</v>
      </c>
      <c r="AI155">
        <v>-31.153366088867099</v>
      </c>
      <c r="AJ155">
        <v>-21.486732482910099</v>
      </c>
      <c r="AK155">
        <v>0</v>
      </c>
      <c r="AL155">
        <v>-13.899543762206999</v>
      </c>
      <c r="AM155">
        <v>-34.645423889160099</v>
      </c>
      <c r="AN155">
        <v>-8.0803985595703107</v>
      </c>
      <c r="AO155">
        <v>8.1262664794921804</v>
      </c>
      <c r="AP155">
        <v>-37.5604248046875</v>
      </c>
      <c r="AQ155">
        <v>-13.899543762206999</v>
      </c>
      <c r="AR155">
        <v>-13.3065338134765</v>
      </c>
      <c r="AS155">
        <v>11.994110107421875</v>
      </c>
      <c r="AT155">
        <v>0</v>
      </c>
      <c r="AU155">
        <v>-52.7264404296875</v>
      </c>
      <c r="AV155">
        <v>1126.63208007812</v>
      </c>
      <c r="AW155">
        <v>120.39508056640599</v>
      </c>
      <c r="AX155">
        <v>1249.8330078125</v>
      </c>
      <c r="AY155">
        <v>197.486572265625</v>
      </c>
      <c r="AZ155">
        <v>1320.74279785156</v>
      </c>
      <c r="BA155">
        <v>166.30407714843699</v>
      </c>
      <c r="BB155">
        <v>1429.50427246093</v>
      </c>
      <c r="BC155">
        <v>177.12646484375</v>
      </c>
      <c r="BD155">
        <v>1164.17541503906</v>
      </c>
      <c r="BE155">
        <v>-110.950073242187</v>
      </c>
      <c r="BF155">
        <v>1358.27294921875</v>
      </c>
      <c r="BG155">
        <v>159.87316894531199</v>
      </c>
      <c r="BH155">
        <v>1255.3935546875</v>
      </c>
      <c r="BI155">
        <v>55.7421875</v>
      </c>
      <c r="BJ155">
        <v>979.31048583984295</v>
      </c>
      <c r="BK155">
        <v>7.6077017784118599</v>
      </c>
      <c r="BL155">
        <v>393.95907592773398</v>
      </c>
      <c r="BM155">
        <v>48.626953125</v>
      </c>
      <c r="BN155">
        <v>958.03137207031205</v>
      </c>
      <c r="BO155">
        <v>8.0360050201415998</v>
      </c>
      <c r="BP155">
        <v>149.35772705078099</v>
      </c>
      <c r="BQ155">
        <v>48.750289916992102</v>
      </c>
      <c r="BR155">
        <v>928.14837646484295</v>
      </c>
      <c r="BS155">
        <v>7.7972822189331001</v>
      </c>
      <c r="BT155">
        <v>364.27859497070301</v>
      </c>
      <c r="BU155">
        <v>58.048698425292898</v>
      </c>
      <c r="BV155">
        <v>926.51123046875</v>
      </c>
      <c r="BW155">
        <v>8.4730939865112305</v>
      </c>
      <c r="BX155">
        <v>292.79821777343699</v>
      </c>
      <c r="BY155">
        <v>27.610986709594702</v>
      </c>
    </row>
    <row r="156" spans="1:77" x14ac:dyDescent="0.25">
      <c r="A156">
        <v>69075</v>
      </c>
      <c r="B156" t="s">
        <v>1605</v>
      </c>
      <c r="C156">
        <v>410</v>
      </c>
      <c r="D156" t="s">
        <v>2304</v>
      </c>
      <c r="E156">
        <v>1407.83410644531</v>
      </c>
      <c r="F156">
        <v>2134.78955078125</v>
      </c>
      <c r="G156" t="s">
        <v>1606</v>
      </c>
      <c r="H156">
        <v>-0.52953195571899403</v>
      </c>
      <c r="I156">
        <v>0.57097911834716697</v>
      </c>
      <c r="J156">
        <v>-0.92741036415099998</v>
      </c>
      <c r="K156">
        <v>1186.791015625</v>
      </c>
      <c r="L156">
        <v>1896.08850097656</v>
      </c>
      <c r="M156">
        <v>1589.51696777343</v>
      </c>
      <c r="N156">
        <v>1841.50244140625</v>
      </c>
      <c r="O156">
        <v>1405.72485351562</v>
      </c>
      <c r="P156">
        <v>1531.55444335937</v>
      </c>
      <c r="Q156">
        <v>1407.83410644531</v>
      </c>
      <c r="R156">
        <v>1585.06079101562</v>
      </c>
      <c r="S156">
        <v>1737.35656738281</v>
      </c>
      <c r="T156">
        <v>1800.31030273437</v>
      </c>
      <c r="U156">
        <v>2135.9453125</v>
      </c>
      <c r="V156">
        <v>1952.60632324218</v>
      </c>
      <c r="W156">
        <v>2221.6298828125</v>
      </c>
      <c r="X156">
        <v>2134.78955078125</v>
      </c>
      <c r="Y156">
        <v>7.4995553586632002E-4</v>
      </c>
      <c r="Z156">
        <v>4.5611109584569903E-2</v>
      </c>
      <c r="AA156">
        <v>0.15770883858203899</v>
      </c>
      <c r="AB156">
        <v>0.10453988611698201</v>
      </c>
      <c r="AC156">
        <v>-433.66833496093699</v>
      </c>
      <c r="AD156">
        <v>-42.4171752929687</v>
      </c>
      <c r="AE156">
        <v>11.8629913330078</v>
      </c>
      <c r="AF156">
        <v>-391.29248046875</v>
      </c>
      <c r="AG156">
        <v>-10.129638671875</v>
      </c>
      <c r="AH156">
        <v>0</v>
      </c>
      <c r="AI156">
        <v>25.522781372070298</v>
      </c>
      <c r="AJ156">
        <v>-27.0789489746093</v>
      </c>
      <c r="AK156">
        <v>0</v>
      </c>
      <c r="AL156">
        <v>-0.13576841354370117</v>
      </c>
      <c r="AM156">
        <v>-18.353408813476499</v>
      </c>
      <c r="AN156">
        <v>-31.1552429199218</v>
      </c>
      <c r="AO156">
        <v>-6.8103446960449201</v>
      </c>
      <c r="AP156">
        <v>-419.48815917968699</v>
      </c>
      <c r="AQ156">
        <v>-0.13576841354370117</v>
      </c>
      <c r="AR156">
        <v>32.6101684570312</v>
      </c>
      <c r="AS156">
        <v>-8.68896484375</v>
      </c>
      <c r="AT156">
        <v>0</v>
      </c>
      <c r="AU156">
        <v>-433.66833496093699</v>
      </c>
      <c r="AV156">
        <v>1396.9833984375</v>
      </c>
      <c r="AW156">
        <v>210.1923828125</v>
      </c>
      <c r="AX156">
        <v>1909.31335449218</v>
      </c>
      <c r="AY156">
        <v>13.224853515625</v>
      </c>
      <c r="AZ156">
        <v>1667.52429199218</v>
      </c>
      <c r="BA156">
        <v>78.00732421875</v>
      </c>
      <c r="BB156">
        <v>1796.68444824218</v>
      </c>
      <c r="BC156">
        <v>-44.8179931640625</v>
      </c>
      <c r="BD156">
        <v>1456.45935058593</v>
      </c>
      <c r="BE156">
        <v>50.7344970703125</v>
      </c>
      <c r="BF156">
        <v>1687.84118652343</v>
      </c>
      <c r="BG156">
        <v>156.28674316406199</v>
      </c>
      <c r="BH156">
        <v>1381.24877929687</v>
      </c>
      <c r="BI156">
        <v>-26.5853271484375</v>
      </c>
      <c r="BJ156">
        <v>1059.1650390625</v>
      </c>
      <c r="BK156">
        <v>37.194175720214801</v>
      </c>
      <c r="BL156">
        <v>674.36895751953102</v>
      </c>
      <c r="BM156">
        <v>25.956310272216701</v>
      </c>
      <c r="BN156">
        <v>1000.90667724609</v>
      </c>
      <c r="BO156">
        <v>36.842105865478501</v>
      </c>
      <c r="BP156">
        <v>374.01913452148398</v>
      </c>
      <c r="BQ156">
        <v>44.691387176513601</v>
      </c>
      <c r="BR156">
        <v>1003.95733642578</v>
      </c>
      <c r="BS156">
        <v>37.933650970458899</v>
      </c>
      <c r="BT156">
        <v>578.637451171875</v>
      </c>
      <c r="BU156">
        <v>67.312797546386705</v>
      </c>
      <c r="BV156">
        <v>1080.46337890625</v>
      </c>
      <c r="BW156">
        <v>32.700000762939403</v>
      </c>
      <c r="BX156">
        <v>222.71951293945301</v>
      </c>
      <c r="BY156">
        <v>45.365852355957003</v>
      </c>
    </row>
    <row r="157" spans="1:77" x14ac:dyDescent="0.25">
      <c r="A157">
        <v>46050</v>
      </c>
      <c r="B157" t="s">
        <v>1094</v>
      </c>
      <c r="C157">
        <v>3465</v>
      </c>
      <c r="D157" t="s">
        <v>2305</v>
      </c>
      <c r="E157">
        <v>1317.38146972656</v>
      </c>
      <c r="F157">
        <v>1567.42651367187</v>
      </c>
      <c r="G157" t="s">
        <v>1095</v>
      </c>
      <c r="H157">
        <v>-4.9719810485839844E-3</v>
      </c>
      <c r="I157">
        <v>9.4231605529785156E-2</v>
      </c>
      <c r="J157">
        <v>-5.2763413637876497E-2</v>
      </c>
      <c r="K157">
        <v>1085.54370117187</v>
      </c>
      <c r="L157">
        <v>1136.01892089843</v>
      </c>
      <c r="M157">
        <v>1220.52062988281</v>
      </c>
      <c r="N157">
        <v>1275.9609375</v>
      </c>
      <c r="O157">
        <v>1240.18322753906</v>
      </c>
      <c r="P157">
        <v>1386.61206054687</v>
      </c>
      <c r="Q157">
        <v>1317.38146972656</v>
      </c>
      <c r="R157">
        <v>1282.31762695312</v>
      </c>
      <c r="S157">
        <v>1406.92822265625</v>
      </c>
      <c r="T157">
        <v>1464.37524414062</v>
      </c>
      <c r="U157">
        <v>1513.5283203125</v>
      </c>
      <c r="V157">
        <v>1529.96875</v>
      </c>
      <c r="W157">
        <v>1548.32556152343</v>
      </c>
      <c r="X157">
        <v>1567.42651367187</v>
      </c>
      <c r="Y157">
        <v>3.0653893947601318E-2</v>
      </c>
      <c r="Z157">
        <v>1.2167327105999E-2</v>
      </c>
      <c r="AA157">
        <v>5.5350422859191895E-2</v>
      </c>
      <c r="AB157">
        <v>5.6813403964042698E-2</v>
      </c>
      <c r="AC157">
        <v>41.4205322265625</v>
      </c>
      <c r="AD157">
        <v>11.3260345458984</v>
      </c>
      <c r="AE157">
        <v>-23.66162109375</v>
      </c>
      <c r="AF157">
        <v>34.246917724609297</v>
      </c>
      <c r="AG157">
        <v>-4.613067626953125</v>
      </c>
      <c r="AH157">
        <v>0</v>
      </c>
      <c r="AI157">
        <v>10.648368835449199</v>
      </c>
      <c r="AJ157">
        <v>11.304039001464799</v>
      </c>
      <c r="AK157">
        <v>0</v>
      </c>
      <c r="AL157">
        <v>2.1698293685913002</v>
      </c>
      <c r="AM157">
        <v>-0.20784759521484375</v>
      </c>
      <c r="AN157">
        <v>-2.750732421875</v>
      </c>
      <c r="AO157">
        <v>4.0914039611816397</v>
      </c>
      <c r="AP157">
        <v>-18.826904296875</v>
      </c>
      <c r="AQ157">
        <v>2.1698293685913002</v>
      </c>
      <c r="AR157">
        <v>33.264530181884702</v>
      </c>
      <c r="AS157">
        <v>31.242324829101499</v>
      </c>
      <c r="AT157">
        <v>-7.7698993682861301</v>
      </c>
      <c r="AU157">
        <v>41.4205322265625</v>
      </c>
      <c r="AV157">
        <v>1173.48461914062</v>
      </c>
      <c r="AW157">
        <v>87.94091796875</v>
      </c>
      <c r="AX157">
        <v>1156.49853515625</v>
      </c>
      <c r="AY157">
        <v>20.4796142578125</v>
      </c>
      <c r="AZ157">
        <v>1197.21508789062</v>
      </c>
      <c r="BA157">
        <v>-23.3055419921875</v>
      </c>
      <c r="BB157">
        <v>1351.57214355468</v>
      </c>
      <c r="BC157">
        <v>75.6112060546875</v>
      </c>
      <c r="BD157">
        <v>1316.32836914062</v>
      </c>
      <c r="BE157">
        <v>76.1451416015625</v>
      </c>
      <c r="BF157">
        <v>1308.88012695312</v>
      </c>
      <c r="BG157">
        <v>-77.73193359375</v>
      </c>
      <c r="BH157">
        <v>1293.20202636718</v>
      </c>
      <c r="BI157">
        <v>-24.179443359375</v>
      </c>
      <c r="BJ157">
        <v>970.29339599609295</v>
      </c>
      <c r="BK157">
        <v>4.4141097068786603</v>
      </c>
      <c r="BL157">
        <v>273.27731323242102</v>
      </c>
      <c r="BM157">
        <v>103.58732604980401</v>
      </c>
      <c r="BN157">
        <v>969.34503173828102</v>
      </c>
      <c r="BO157">
        <v>4.3070955276489196</v>
      </c>
      <c r="BP157">
        <v>239.33782958984301</v>
      </c>
      <c r="BQ157">
        <v>103.338409423828</v>
      </c>
      <c r="BR157">
        <v>1001.38940429687</v>
      </c>
      <c r="BS157">
        <v>3.5464401245117187</v>
      </c>
      <c r="BT157">
        <v>222.92059326171801</v>
      </c>
      <c r="BU157">
        <v>81.023735046386705</v>
      </c>
      <c r="BV157">
        <v>1042.74951171875</v>
      </c>
      <c r="BW157">
        <v>3.6637806892395002</v>
      </c>
      <c r="BX157">
        <v>153.50851440429599</v>
      </c>
      <c r="BY157">
        <v>93.280235290527301</v>
      </c>
    </row>
    <row r="158" spans="1:77" x14ac:dyDescent="0.25">
      <c r="A158">
        <v>87005</v>
      </c>
      <c r="B158" t="s">
        <v>1982</v>
      </c>
      <c r="C158">
        <v>616</v>
      </c>
      <c r="D158" t="s">
        <v>2304</v>
      </c>
      <c r="E158">
        <v>1448.62341308593</v>
      </c>
      <c r="F158">
        <v>2134.78955078125</v>
      </c>
      <c r="G158" t="s">
        <v>1983</v>
      </c>
      <c r="H158">
        <v>0.13053321838378906</v>
      </c>
      <c r="I158">
        <v>0.11175346374511719</v>
      </c>
      <c r="J158">
        <v>0</v>
      </c>
      <c r="K158">
        <v>1221.86926269531</v>
      </c>
      <c r="L158">
        <v>1272.30285644531</v>
      </c>
      <c r="M158">
        <v>1185.39599609375</v>
      </c>
      <c r="N158">
        <v>1370.5380859375</v>
      </c>
      <c r="O158">
        <v>1344.05578613281</v>
      </c>
      <c r="P158">
        <v>1389.76794433593</v>
      </c>
      <c r="Q158">
        <v>1448.62341308593</v>
      </c>
      <c r="R158">
        <v>1585.06079101562</v>
      </c>
      <c r="S158">
        <v>1737.35656738281</v>
      </c>
      <c r="T158">
        <v>1800.31030273437</v>
      </c>
      <c r="U158">
        <v>2135.9453125</v>
      </c>
      <c r="V158">
        <v>1952.60632324218</v>
      </c>
      <c r="W158">
        <v>2221.6298828125</v>
      </c>
      <c r="X158">
        <v>2134.78955078125</v>
      </c>
      <c r="Y158">
        <v>3.8171499967575101E-2</v>
      </c>
      <c r="Z158">
        <v>4.5611109584569903E-2</v>
      </c>
      <c r="AA158">
        <v>3.9015732705593102E-2</v>
      </c>
      <c r="AB158">
        <v>0.10453988611698201</v>
      </c>
      <c r="AC158">
        <v>78.0853271484375</v>
      </c>
      <c r="AD158">
        <v>25.5010681152343</v>
      </c>
      <c r="AE158">
        <v>-9.9912338256835902</v>
      </c>
      <c r="AF158">
        <v>61.420318603515597</v>
      </c>
      <c r="AG158">
        <v>36.034515380859297</v>
      </c>
      <c r="AH158">
        <v>1.5958194732666</v>
      </c>
      <c r="AI158">
        <v>-31.7731018066406</v>
      </c>
      <c r="AJ158">
        <v>-10.4845733642578</v>
      </c>
      <c r="AK158">
        <v>0</v>
      </c>
      <c r="AL158">
        <v>5.7824935913085902</v>
      </c>
      <c r="AM158">
        <v>1.40020751953125</v>
      </c>
      <c r="AN158">
        <v>60.232070922851499</v>
      </c>
      <c r="AO158">
        <v>11.5491409301757</v>
      </c>
      <c r="AP158">
        <v>-47.782470703125</v>
      </c>
      <c r="AQ158">
        <v>5.7824935913085902</v>
      </c>
      <c r="AR158">
        <v>1.52178955078125</v>
      </c>
      <c r="AS158">
        <v>47.883758544921797</v>
      </c>
      <c r="AT158">
        <v>-1.1014699935912999</v>
      </c>
      <c r="AU158">
        <v>78.0853271484375</v>
      </c>
      <c r="AV158">
        <v>1177.96350097656</v>
      </c>
      <c r="AW158">
        <v>-43.90576171875</v>
      </c>
      <c r="AX158">
        <v>1176.22009277343</v>
      </c>
      <c r="AY158">
        <v>-96.082763671875</v>
      </c>
      <c r="AZ158">
        <v>1273.84521484375</v>
      </c>
      <c r="BA158">
        <v>88.44921875</v>
      </c>
      <c r="BB158">
        <v>1962.79162597656</v>
      </c>
      <c r="BC158">
        <v>592.25354003906205</v>
      </c>
      <c r="BD158">
        <v>1574.82482910156</v>
      </c>
      <c r="BE158">
        <v>230.76904296875</v>
      </c>
      <c r="BF158">
        <v>1442.87255859375</v>
      </c>
      <c r="BG158">
        <v>53.1046142578125</v>
      </c>
      <c r="BH158">
        <v>1587.68835449218</v>
      </c>
      <c r="BI158">
        <v>139.06494140625</v>
      </c>
      <c r="BJ158">
        <v>998.33435058593705</v>
      </c>
      <c r="BK158">
        <v>42.7216186523437</v>
      </c>
      <c r="BL158">
        <v>833.550537109375</v>
      </c>
      <c r="BM158">
        <v>88.185066223144503</v>
      </c>
      <c r="BN158">
        <v>1095.82958984375</v>
      </c>
      <c r="BO158">
        <v>44.501590728759702</v>
      </c>
      <c r="BP158">
        <v>287.04299926757801</v>
      </c>
      <c r="BQ158">
        <v>147.45063781738199</v>
      </c>
      <c r="BR158">
        <v>1147.6552734375</v>
      </c>
      <c r="BS158">
        <v>43.475490570068303</v>
      </c>
      <c r="BT158">
        <v>199.02941894531199</v>
      </c>
      <c r="BU158">
        <v>52.712417602538999</v>
      </c>
      <c r="BV158">
        <v>1212.69799804687</v>
      </c>
      <c r="BW158">
        <v>40.719154357910099</v>
      </c>
      <c r="BX158">
        <v>198.69805908203099</v>
      </c>
      <c r="BY158">
        <v>135.57305908203099</v>
      </c>
    </row>
    <row r="159" spans="1:77" x14ac:dyDescent="0.25">
      <c r="A159">
        <v>87085</v>
      </c>
      <c r="B159" t="s">
        <v>2007</v>
      </c>
      <c r="C159">
        <v>970</v>
      </c>
      <c r="D159" t="s">
        <v>2304</v>
      </c>
      <c r="E159">
        <v>1244.62683105468</v>
      </c>
      <c r="F159">
        <v>2134.78955078125</v>
      </c>
      <c r="G159" t="s">
        <v>2008</v>
      </c>
      <c r="H159">
        <v>-5.0900936126708984E-2</v>
      </c>
      <c r="I159">
        <v>0.17728519439697266</v>
      </c>
      <c r="J159">
        <v>-0.28711327910423301</v>
      </c>
      <c r="K159">
        <v>1043.62719726562</v>
      </c>
      <c r="L159">
        <v>1133.09887695312</v>
      </c>
      <c r="M159">
        <v>1211.20666503906</v>
      </c>
      <c r="N159">
        <v>1393.43127441406</v>
      </c>
      <c r="O159">
        <v>1407.58532714843</v>
      </c>
      <c r="P159">
        <v>1386.41418457031</v>
      </c>
      <c r="Q159">
        <v>1244.62683105468</v>
      </c>
      <c r="R159">
        <v>1251.85327148437</v>
      </c>
      <c r="S159">
        <v>1331.74450683593</v>
      </c>
      <c r="T159">
        <v>1387.59338378906</v>
      </c>
      <c r="U159">
        <v>2135.9453125</v>
      </c>
      <c r="V159">
        <v>1952.60632324218</v>
      </c>
      <c r="W159">
        <v>2221.6298828125</v>
      </c>
      <c r="X159">
        <v>2134.78955078125</v>
      </c>
      <c r="Y159">
        <v>-5.96658401191235E-2</v>
      </c>
      <c r="Z159">
        <v>4.5611109584569903E-2</v>
      </c>
      <c r="AA159">
        <v>0.10115060210228</v>
      </c>
      <c r="AB159">
        <v>0.194938540458679</v>
      </c>
      <c r="AC159">
        <v>-148.804443359375</v>
      </c>
      <c r="AD159">
        <v>26.818069458007798</v>
      </c>
      <c r="AE159">
        <v>-35.230400085449197</v>
      </c>
      <c r="AF159">
        <v>-69.564208984375</v>
      </c>
      <c r="AG159">
        <v>15.68109130859375</v>
      </c>
      <c r="AH159">
        <v>-34.834766387939403</v>
      </c>
      <c r="AI159">
        <v>6.3321075439453125</v>
      </c>
      <c r="AJ159">
        <v>7.9578857421875</v>
      </c>
      <c r="AK159">
        <v>0</v>
      </c>
      <c r="AL159">
        <v>-65.964218139648395</v>
      </c>
      <c r="AM159">
        <v>41.650100708007798</v>
      </c>
      <c r="AN159">
        <v>43.642852783203097</v>
      </c>
      <c r="AO159">
        <v>4.2694740295410103</v>
      </c>
      <c r="AP159">
        <v>-67.270050048828097</v>
      </c>
      <c r="AQ159">
        <v>-65.964218139648395</v>
      </c>
      <c r="AR159">
        <v>0.81766510009765625</v>
      </c>
      <c r="AS159">
        <v>-43.6752319335937</v>
      </c>
      <c r="AT159">
        <v>-20.6249084472656</v>
      </c>
      <c r="AU159">
        <v>-148.804443359375</v>
      </c>
      <c r="AV159">
        <v>2339.5048828125</v>
      </c>
      <c r="AW159">
        <v>1295.87768554687</v>
      </c>
      <c r="AX159">
        <v>1815.95251464843</v>
      </c>
      <c r="AY159">
        <v>682.85363769531205</v>
      </c>
      <c r="AZ159">
        <v>1076.13354492187</v>
      </c>
      <c r="BA159">
        <v>-135.07312011718699</v>
      </c>
      <c r="BB159">
        <v>1464.00207519531</v>
      </c>
      <c r="BC159">
        <v>70.57080078125</v>
      </c>
      <c r="BD159">
        <v>1905.82629394531</v>
      </c>
      <c r="BE159">
        <v>498.240966796875</v>
      </c>
      <c r="BF159">
        <v>1306.44116210937</v>
      </c>
      <c r="BG159">
        <v>-79.9730224609375</v>
      </c>
      <c r="BH159">
        <v>1310.36596679687</v>
      </c>
      <c r="BI159">
        <v>65.7391357421875</v>
      </c>
      <c r="BJ159">
        <v>684.74871826171795</v>
      </c>
      <c r="BK159">
        <v>9.1540851593017507</v>
      </c>
      <c r="BL159">
        <v>707.05480957031205</v>
      </c>
      <c r="BM159">
        <v>63.044464111328097</v>
      </c>
      <c r="BN159">
        <v>673.39154052734295</v>
      </c>
      <c r="BO159">
        <v>9.1887550354003906</v>
      </c>
      <c r="BP159">
        <v>1068.61645507812</v>
      </c>
      <c r="BQ159">
        <v>154.62951660156199</v>
      </c>
      <c r="BR159">
        <v>703.305908203125</v>
      </c>
      <c r="BS159">
        <v>9.6045789718627894</v>
      </c>
      <c r="BT159">
        <v>559.85015869140602</v>
      </c>
      <c r="BU159">
        <v>33.6805419921875</v>
      </c>
      <c r="BV159">
        <v>721.70001220703102</v>
      </c>
      <c r="BW159">
        <v>7.9402060508728001</v>
      </c>
      <c r="BX159">
        <v>545.40100097656205</v>
      </c>
      <c r="BY159">
        <v>35.324741363525298</v>
      </c>
    </row>
    <row r="160" spans="1:77" x14ac:dyDescent="0.25">
      <c r="A160">
        <v>49015</v>
      </c>
      <c r="B160" t="s">
        <v>1154</v>
      </c>
      <c r="C160">
        <v>1013</v>
      </c>
      <c r="D160" t="s">
        <v>2306</v>
      </c>
      <c r="E160">
        <v>992.73937988281205</v>
      </c>
      <c r="F160">
        <v>1559.56970214843</v>
      </c>
      <c r="G160" t="s">
        <v>1155</v>
      </c>
      <c r="H160">
        <v>0.25285959243774397</v>
      </c>
      <c r="I160">
        <v>-0.12140846252441406</v>
      </c>
      <c r="J160">
        <v>-1</v>
      </c>
      <c r="K160">
        <v>742.482177734375</v>
      </c>
      <c r="L160">
        <v>903.27014160156205</v>
      </c>
      <c r="M160">
        <v>849.40637207031205</v>
      </c>
      <c r="N160">
        <v>936.93951416015602</v>
      </c>
      <c r="O160">
        <v>968.59423828125</v>
      </c>
      <c r="P160">
        <v>1019.61456298828</v>
      </c>
      <c r="Q160">
        <v>992.73937988281205</v>
      </c>
      <c r="R160">
        <v>1251.85327148437</v>
      </c>
      <c r="S160">
        <v>1331.74450683593</v>
      </c>
      <c r="T160">
        <v>1387.59338378906</v>
      </c>
      <c r="U160">
        <v>2135.9453125</v>
      </c>
      <c r="V160">
        <v>1474.2685546875</v>
      </c>
      <c r="W160">
        <v>1533.48876953125</v>
      </c>
      <c r="X160">
        <v>1559.56970214843</v>
      </c>
      <c r="Y160">
        <v>1.2387290596961999E-2</v>
      </c>
      <c r="Z160">
        <v>2.85232029855251E-2</v>
      </c>
      <c r="AA160">
        <v>8.0625407397746998E-2</v>
      </c>
      <c r="AB160">
        <v>0.194938540458679</v>
      </c>
      <c r="AC160">
        <v>55.7998657226562</v>
      </c>
      <c r="AD160">
        <v>-6.457611083984375</v>
      </c>
      <c r="AE160">
        <v>11.843994140625</v>
      </c>
      <c r="AF160">
        <v>104.854248046875</v>
      </c>
      <c r="AG160">
        <v>-64.354904174804602</v>
      </c>
      <c r="AH160">
        <v>1.0577092170715301</v>
      </c>
      <c r="AI160">
        <v>1.0606517791748</v>
      </c>
      <c r="AJ160">
        <v>7.7957763671875</v>
      </c>
      <c r="AK160">
        <v>0</v>
      </c>
      <c r="AL160">
        <v>0</v>
      </c>
      <c r="AM160">
        <v>3.5671234130859375</v>
      </c>
      <c r="AN160">
        <v>7.6661376953125</v>
      </c>
      <c r="AO160">
        <v>1.2859935760498</v>
      </c>
      <c r="AP160">
        <v>19.12969970703125</v>
      </c>
      <c r="AQ160">
        <v>0</v>
      </c>
      <c r="AR160">
        <v>-4.3397216796875</v>
      </c>
      <c r="AS160">
        <v>32.123298645019503</v>
      </c>
      <c r="AT160">
        <v>-6.5524190664291396E-2</v>
      </c>
      <c r="AU160">
        <v>55.7998657226562</v>
      </c>
      <c r="AV160">
        <v>829.83581542968705</v>
      </c>
      <c r="AW160">
        <v>87.3536376953125</v>
      </c>
      <c r="AX160">
        <v>1040.24291992187</v>
      </c>
      <c r="AY160">
        <v>136.97277832031199</v>
      </c>
      <c r="AZ160">
        <v>926.40924072265602</v>
      </c>
      <c r="BA160">
        <v>77.002868652343693</v>
      </c>
      <c r="BB160">
        <v>1232.50610351562</v>
      </c>
      <c r="BC160">
        <v>295.56658935546801</v>
      </c>
      <c r="BD160">
        <v>897.76770019531205</v>
      </c>
      <c r="BE160">
        <v>-70.8265380859375</v>
      </c>
      <c r="BF160">
        <v>1041.55163574218</v>
      </c>
      <c r="BG160">
        <v>21.93707275390625</v>
      </c>
      <c r="BH160">
        <v>979.35339355468705</v>
      </c>
      <c r="BI160">
        <v>-13.385986328125</v>
      </c>
      <c r="BJ160">
        <v>625.39416503906205</v>
      </c>
      <c r="BK160">
        <v>3.1461694240570002</v>
      </c>
      <c r="BL160">
        <v>535.50402832031205</v>
      </c>
      <c r="BM160">
        <v>68.461692810058494</v>
      </c>
      <c r="BN160">
        <v>641.64703369140602</v>
      </c>
      <c r="BO160">
        <v>3.1355931758880602</v>
      </c>
      <c r="BP160">
        <v>194.67897033691401</v>
      </c>
      <c r="BQ160">
        <v>58.306083679199197</v>
      </c>
      <c r="BR160">
        <v>678.65484619140602</v>
      </c>
      <c r="BS160">
        <v>4.5791544914245597</v>
      </c>
      <c r="BT160">
        <v>292.11407470703102</v>
      </c>
      <c r="BU160">
        <v>66.203536987304602</v>
      </c>
      <c r="BV160">
        <v>694.067138671875</v>
      </c>
      <c r="BW160">
        <v>4.1421518325805602</v>
      </c>
      <c r="BX160">
        <v>232.234939575195</v>
      </c>
      <c r="BY160">
        <v>48.9091796875</v>
      </c>
    </row>
    <row r="161" spans="1:77" x14ac:dyDescent="0.25">
      <c r="A161">
        <v>41060</v>
      </c>
      <c r="B161" t="s">
        <v>971</v>
      </c>
      <c r="C161">
        <v>3811</v>
      </c>
      <c r="D161" t="s">
        <v>2305</v>
      </c>
      <c r="E161">
        <v>1539.1123046875</v>
      </c>
      <c r="F161">
        <v>1567.42651367187</v>
      </c>
      <c r="G161" t="s">
        <v>972</v>
      </c>
      <c r="H161">
        <v>-1.6980648040771484E-2</v>
      </c>
      <c r="I161">
        <v>0.10780525207519531</v>
      </c>
      <c r="J161">
        <v>-0.157512247562408</v>
      </c>
      <c r="K161">
        <v>1357.29736328125</v>
      </c>
      <c r="L161">
        <v>1412.20092773437</v>
      </c>
      <c r="M161">
        <v>1588.34594726562</v>
      </c>
      <c r="N161">
        <v>1467.55908203125</v>
      </c>
      <c r="O161">
        <v>1480.88342285156</v>
      </c>
      <c r="P161">
        <v>1438.59106445312</v>
      </c>
      <c r="Q161">
        <v>1539.1123046875</v>
      </c>
      <c r="R161">
        <v>1282.31762695312</v>
      </c>
      <c r="S161">
        <v>1406.92822265625</v>
      </c>
      <c r="T161">
        <v>1464.37524414062</v>
      </c>
      <c r="U161">
        <v>1513.5283203125</v>
      </c>
      <c r="V161">
        <v>1529.96875</v>
      </c>
      <c r="W161">
        <v>1548.32556152343</v>
      </c>
      <c r="X161">
        <v>1567.42651367187</v>
      </c>
      <c r="Y161">
        <v>1.9470632076263428E-2</v>
      </c>
      <c r="Z161">
        <v>1.2167327105999E-2</v>
      </c>
      <c r="AA161">
        <v>2.6376886293292E-2</v>
      </c>
      <c r="AB161">
        <v>5.6813403964042698E-2</v>
      </c>
      <c r="AC161">
        <v>71.55322265625</v>
      </c>
      <c r="AD161">
        <v>-14.2119598388671</v>
      </c>
      <c r="AE161">
        <v>27.5459899902343</v>
      </c>
      <c r="AF161">
        <v>39.4967041015625</v>
      </c>
      <c r="AG161">
        <v>35.11474609375</v>
      </c>
      <c r="AH161">
        <v>-0.84405958652496305</v>
      </c>
      <c r="AI161">
        <v>-39.755104064941399</v>
      </c>
      <c r="AJ161">
        <v>44.997467041015597</v>
      </c>
      <c r="AK161">
        <v>0</v>
      </c>
      <c r="AL161">
        <v>-20.790645599365199</v>
      </c>
      <c r="AM161">
        <v>-228.27682495117099</v>
      </c>
      <c r="AN161">
        <v>75.019104003906193</v>
      </c>
      <c r="AO161">
        <v>15.043270111083901</v>
      </c>
      <c r="AP161">
        <v>-86.441101074218693</v>
      </c>
      <c r="AQ161">
        <v>-20.790645599365199</v>
      </c>
      <c r="AR161">
        <v>46.601951599121001</v>
      </c>
      <c r="AS161">
        <v>68.066864013671804</v>
      </c>
      <c r="AT161">
        <v>-25.9462776184082</v>
      </c>
      <c r="AU161">
        <v>71.55322265625</v>
      </c>
      <c r="AV161">
        <v>1906.75952148437</v>
      </c>
      <c r="AW161">
        <v>549.462158203125</v>
      </c>
      <c r="AX161">
        <v>1704.80798339843</v>
      </c>
      <c r="AY161">
        <v>292.60705566406199</v>
      </c>
      <c r="AZ161">
        <v>1708.14294433593</v>
      </c>
      <c r="BA161">
        <v>119.796997070312</v>
      </c>
      <c r="BB161">
        <v>1141.90087890625</v>
      </c>
      <c r="BC161">
        <v>-325.658203125</v>
      </c>
      <c r="BD161">
        <v>1372.57470703125</v>
      </c>
      <c r="BE161">
        <v>-108.308715820312</v>
      </c>
      <c r="BF161">
        <v>1830.96423339843</v>
      </c>
      <c r="BG161">
        <v>392.37316894531199</v>
      </c>
      <c r="BH161">
        <v>1398.80187988281</v>
      </c>
      <c r="BI161">
        <v>-140.31042480468699</v>
      </c>
      <c r="BJ161">
        <v>989.55938720703102</v>
      </c>
      <c r="BK161">
        <v>65.464729309082003</v>
      </c>
      <c r="BL161">
        <v>-116.02596282958901</v>
      </c>
      <c r="BM161">
        <v>202.90269470214801</v>
      </c>
      <c r="BN161">
        <v>982.50311279296795</v>
      </c>
      <c r="BO161">
        <v>67.319831848144503</v>
      </c>
      <c r="BP161">
        <v>162.85539245605401</v>
      </c>
      <c r="BQ161">
        <v>159.89642333984301</v>
      </c>
      <c r="BR161">
        <v>1014.64831542968</v>
      </c>
      <c r="BS161">
        <v>65.297637939453097</v>
      </c>
      <c r="BT161">
        <v>137.19956970214801</v>
      </c>
      <c r="BU161">
        <v>613.81872558593705</v>
      </c>
      <c r="BV161">
        <v>1040.60375976562</v>
      </c>
      <c r="BW161">
        <v>59.743900299072202</v>
      </c>
      <c r="BX161">
        <v>138.44136047363199</v>
      </c>
      <c r="BY161">
        <v>160.01284790039</v>
      </c>
    </row>
    <row r="162" spans="1:77" x14ac:dyDescent="0.25">
      <c r="A162">
        <v>31122</v>
      </c>
      <c r="B162" t="s">
        <v>737</v>
      </c>
      <c r="C162">
        <v>2211</v>
      </c>
      <c r="D162" t="s">
        <v>2305</v>
      </c>
      <c r="E162">
        <v>1388.90454101562</v>
      </c>
      <c r="F162">
        <v>1567.42651367187</v>
      </c>
      <c r="G162" t="s">
        <v>738</v>
      </c>
      <c r="H162">
        <v>-1.1529922485351563E-2</v>
      </c>
      <c r="I162">
        <v>4.92095947265625E-2</v>
      </c>
      <c r="J162">
        <v>-0.23430232703685799</v>
      </c>
      <c r="K162">
        <v>1085.83312988281</v>
      </c>
      <c r="L162">
        <v>1189.271484375</v>
      </c>
      <c r="N162">
        <v>1215.98706054687</v>
      </c>
      <c r="O162">
        <v>2557.13671875</v>
      </c>
      <c r="P162">
        <v>1379.02905273437</v>
      </c>
      <c r="Q162">
        <v>1388.90454101562</v>
      </c>
      <c r="R162">
        <v>1282.31762695312</v>
      </c>
      <c r="S162">
        <v>1406.92822265625</v>
      </c>
      <c r="T162">
        <v>1464.37524414062</v>
      </c>
      <c r="U162">
        <v>1513.5283203125</v>
      </c>
      <c r="V162">
        <v>1529.96875</v>
      </c>
      <c r="W162">
        <v>1548.32556152343</v>
      </c>
      <c r="X162">
        <v>1567.42651367187</v>
      </c>
      <c r="Y162">
        <v>-0.26301401853561401</v>
      </c>
      <c r="Z162">
        <v>1.2167327105999E-2</v>
      </c>
      <c r="AA162">
        <v>3.8457248359918601E-2</v>
      </c>
      <c r="AB162">
        <v>5.6813403964042698E-2</v>
      </c>
      <c r="AC162">
        <v>172.91748046875</v>
      </c>
      <c r="AD162">
        <v>28.4266357421875</v>
      </c>
      <c r="AE162">
        <v>-48.303878784179602</v>
      </c>
      <c r="AF162">
        <v>37.926773071288999</v>
      </c>
      <c r="AG162">
        <v>50.8673706054687</v>
      </c>
      <c r="AH162">
        <v>7.3034534454345703</v>
      </c>
      <c r="AI162">
        <v>-11.7203769683837</v>
      </c>
      <c r="AJ162">
        <v>74.604843139648395</v>
      </c>
      <c r="AK162">
        <v>0</v>
      </c>
      <c r="AL162">
        <v>33.812675476074197</v>
      </c>
      <c r="AM162">
        <v>25.1792678833007</v>
      </c>
      <c r="AN162">
        <v>105.58560180664</v>
      </c>
      <c r="AO162">
        <v>26.2740478515625</v>
      </c>
      <c r="AP162">
        <v>-38.21923828125</v>
      </c>
      <c r="AQ162">
        <v>33.812675476074197</v>
      </c>
      <c r="AR162">
        <v>9.0399589538574201</v>
      </c>
      <c r="AS162">
        <v>36.424468994140597</v>
      </c>
      <c r="AT162">
        <v>0</v>
      </c>
      <c r="AU162">
        <v>172.91748046875</v>
      </c>
      <c r="AV162">
        <v>1240.81884765625</v>
      </c>
      <c r="AW162">
        <v>154.98571777343699</v>
      </c>
      <c r="AX162">
        <v>1343.31591796875</v>
      </c>
      <c r="AY162">
        <v>154.04443359375</v>
      </c>
      <c r="BB162">
        <v>1322.20471191406</v>
      </c>
      <c r="BC162">
        <v>106.217651367187</v>
      </c>
      <c r="BD162">
        <v>1252.869140625</v>
      </c>
      <c r="BE162">
        <v>-1304.267578125</v>
      </c>
      <c r="BF162">
        <v>1774.84912109375</v>
      </c>
      <c r="BG162">
        <v>395.820068359375</v>
      </c>
      <c r="BH162">
        <v>1838.22021484375</v>
      </c>
      <c r="BI162">
        <v>449.315673828125</v>
      </c>
      <c r="BJ162">
        <v>960.61907958984295</v>
      </c>
      <c r="BK162">
        <v>22.4745769500732</v>
      </c>
      <c r="BL162">
        <v>285.33273315429602</v>
      </c>
      <c r="BM162">
        <v>53.778324127197202</v>
      </c>
      <c r="BN162">
        <v>1017.53216552734</v>
      </c>
      <c r="BO162">
        <v>23.1520462036132</v>
      </c>
      <c r="BP162">
        <v>137.97030639648401</v>
      </c>
      <c r="BQ162">
        <v>74.214576721191406</v>
      </c>
      <c r="BR162">
        <v>1050.62060546875</v>
      </c>
      <c r="BS162">
        <v>20.547023773193299</v>
      </c>
      <c r="BT162">
        <v>615.72149658203102</v>
      </c>
      <c r="BU162">
        <v>87.960014343261705</v>
      </c>
      <c r="BV162">
        <v>1074.1962890625</v>
      </c>
      <c r="BW162">
        <v>18.933513641357401</v>
      </c>
      <c r="BX162">
        <v>709.83990478515602</v>
      </c>
      <c r="BY162">
        <v>35.250564575195298</v>
      </c>
    </row>
    <row r="163" spans="1:77" x14ac:dyDescent="0.25">
      <c r="A163">
        <v>46085</v>
      </c>
      <c r="B163" t="s">
        <v>1108</v>
      </c>
      <c r="C163">
        <v>569</v>
      </c>
      <c r="D163" t="s">
        <v>2304</v>
      </c>
      <c r="E163">
        <v>1086.39196777343</v>
      </c>
      <c r="F163">
        <v>2134.78955078125</v>
      </c>
      <c r="G163" t="s">
        <v>1109</v>
      </c>
      <c r="H163">
        <v>-0.1587824821472168</v>
      </c>
      <c r="I163">
        <v>0.15410423278808594</v>
      </c>
      <c r="J163">
        <v>-1</v>
      </c>
      <c r="K163">
        <v>752.245849609375</v>
      </c>
      <c r="L163">
        <v>1031.8759765625</v>
      </c>
      <c r="M163">
        <v>1027.66870117187</v>
      </c>
      <c r="N163">
        <v>997.87951660156205</v>
      </c>
      <c r="O163">
        <v>1076.3681640625</v>
      </c>
      <c r="P163">
        <v>1038.42407226562</v>
      </c>
      <c r="Q163">
        <v>1086.39196777343</v>
      </c>
      <c r="R163">
        <v>1585.06079101562</v>
      </c>
      <c r="S163">
        <v>1737.35656738281</v>
      </c>
      <c r="T163">
        <v>1800.31030273437</v>
      </c>
      <c r="U163">
        <v>2135.9453125</v>
      </c>
      <c r="V163">
        <v>1952.60632324218</v>
      </c>
      <c r="W163">
        <v>2221.6298828125</v>
      </c>
      <c r="X163">
        <v>2134.78955078125</v>
      </c>
      <c r="Y163">
        <v>4.6455175615847102E-3</v>
      </c>
      <c r="Z163">
        <v>4.5611109584569903E-2</v>
      </c>
      <c r="AA163">
        <v>9.8768249154090895E-2</v>
      </c>
      <c r="AB163">
        <v>0.10453988611698201</v>
      </c>
      <c r="AC163">
        <v>88.512451171875</v>
      </c>
      <c r="AD163">
        <v>20.7610168457031</v>
      </c>
      <c r="AE163">
        <v>-1.5030364990234375</v>
      </c>
      <c r="AF163">
        <v>87.935241699218693</v>
      </c>
      <c r="AG163">
        <v>-9.796783447265625</v>
      </c>
      <c r="AH163">
        <v>0</v>
      </c>
      <c r="AI163">
        <v>8.8032913208007795</v>
      </c>
      <c r="AJ163">
        <v>17.9261875152587</v>
      </c>
      <c r="AK163">
        <v>0</v>
      </c>
      <c r="AL163">
        <v>-35.613498687744098</v>
      </c>
      <c r="AM163">
        <v>-9.1692142486572195</v>
      </c>
      <c r="AN163">
        <v>26.8415832519531</v>
      </c>
      <c r="AO163">
        <v>4.0534868240356401</v>
      </c>
      <c r="AP163">
        <v>59.8624267578125</v>
      </c>
      <c r="AQ163">
        <v>-35.613498687744098</v>
      </c>
      <c r="AR163">
        <v>13.005245208740201</v>
      </c>
      <c r="AS163">
        <v>20.3631591796875</v>
      </c>
      <c r="AT163">
        <v>0</v>
      </c>
      <c r="AU163">
        <v>88.512451171875</v>
      </c>
      <c r="AV163">
        <v>879.40911865234295</v>
      </c>
      <c r="AW163">
        <v>127.163269042968</v>
      </c>
      <c r="AX163">
        <v>6173.49365234375</v>
      </c>
      <c r="AY163">
        <v>5141.61767578125</v>
      </c>
      <c r="AZ163">
        <v>1175.53967285156</v>
      </c>
      <c r="BA163">
        <v>147.87097167968699</v>
      </c>
      <c r="BB163">
        <v>1321.80932617187</v>
      </c>
      <c r="BC163">
        <v>323.92980957031199</v>
      </c>
      <c r="BD163">
        <v>1042.4814453125</v>
      </c>
      <c r="BE163">
        <v>-33.88671875</v>
      </c>
      <c r="BF163">
        <v>2023.16430664062</v>
      </c>
      <c r="BG163">
        <v>984.740234375</v>
      </c>
      <c r="BH163">
        <v>1028.12475585937</v>
      </c>
      <c r="BI163">
        <v>-58.2672119140625</v>
      </c>
      <c r="BJ163">
        <v>879.14208984375</v>
      </c>
      <c r="BK163">
        <v>0.24460431933403001</v>
      </c>
      <c r="BL163">
        <v>194.93165588378901</v>
      </c>
      <c r="BM163">
        <v>247.49101257324199</v>
      </c>
      <c r="BN163">
        <v>787.84954833984295</v>
      </c>
      <c r="BO163">
        <v>0.24247787892818501</v>
      </c>
      <c r="BP163">
        <v>128.56460571289</v>
      </c>
      <c r="BQ163">
        <v>125.8247756958</v>
      </c>
      <c r="BR163">
        <v>847.21728515625</v>
      </c>
      <c r="BS163">
        <v>0.28798586130142201</v>
      </c>
      <c r="BT163">
        <v>1103.60778808593</v>
      </c>
      <c r="BU163">
        <v>72.051239013671804</v>
      </c>
      <c r="BV163">
        <v>853.78912353515602</v>
      </c>
      <c r="BW163">
        <v>0.28646749258041398</v>
      </c>
      <c r="BX163">
        <v>134.81195068359301</v>
      </c>
      <c r="BY163">
        <v>39.237258911132798</v>
      </c>
    </row>
    <row r="164" spans="1:77" x14ac:dyDescent="0.25">
      <c r="A164">
        <v>44010</v>
      </c>
      <c r="B164" t="s">
        <v>1028</v>
      </c>
      <c r="C164">
        <v>289</v>
      </c>
      <c r="D164" t="s">
        <v>2304</v>
      </c>
      <c r="E164">
        <v>1981.60900878906</v>
      </c>
      <c r="F164">
        <v>2134.78955078125</v>
      </c>
      <c r="G164" t="s">
        <v>1029</v>
      </c>
      <c r="H164">
        <v>2.4703502655029297E-2</v>
      </c>
      <c r="I164">
        <v>9.3961715698242188E-2</v>
      </c>
      <c r="J164">
        <v>0</v>
      </c>
      <c r="K164">
        <v>1309.85473632812</v>
      </c>
      <c r="L164">
        <v>1675.77624511718</v>
      </c>
      <c r="M164">
        <v>1567.95935058593</v>
      </c>
      <c r="N164">
        <v>2031.05029296875</v>
      </c>
      <c r="O164">
        <v>1741.66003417968</v>
      </c>
      <c r="P164">
        <v>1912.72302246093</v>
      </c>
      <c r="Q164">
        <v>1981.60900878906</v>
      </c>
      <c r="R164">
        <v>1585.06079101562</v>
      </c>
      <c r="S164">
        <v>1737.35656738281</v>
      </c>
      <c r="T164">
        <v>1800.31030273437</v>
      </c>
      <c r="U164">
        <v>2135.9453125</v>
      </c>
      <c r="V164">
        <v>1952.60632324218</v>
      </c>
      <c r="W164">
        <v>2221.6298828125</v>
      </c>
      <c r="X164">
        <v>2134.78955078125</v>
      </c>
      <c r="Y164">
        <v>6.6663146018981906E-2</v>
      </c>
      <c r="Z164">
        <v>4.5611109584569903E-2</v>
      </c>
      <c r="AA164">
        <v>0.15744185447692899</v>
      </c>
      <c r="AB164">
        <v>0.10453988611698201</v>
      </c>
      <c r="AC164">
        <v>-49.4412841796875</v>
      </c>
      <c r="AD164">
        <v>59.7611083984375</v>
      </c>
      <c r="AE164">
        <v>-5.9020233154296875</v>
      </c>
      <c r="AF164">
        <v>59.3855590820312</v>
      </c>
      <c r="AG164">
        <v>-33.2799682617187</v>
      </c>
      <c r="AH164">
        <v>-1.5799579620361299</v>
      </c>
      <c r="AI164">
        <v>-177.39810180664</v>
      </c>
      <c r="AJ164">
        <v>62.627937316894503</v>
      </c>
      <c r="AK164">
        <v>0</v>
      </c>
      <c r="AL164">
        <v>-13.0558528900146</v>
      </c>
      <c r="AM164">
        <v>-66.449729919433494</v>
      </c>
      <c r="AN164">
        <v>25.7731018066406</v>
      </c>
      <c r="AO164">
        <v>5.082489013671875</v>
      </c>
      <c r="AP164">
        <v>23.419189453125</v>
      </c>
      <c r="AQ164">
        <v>-13.0558528900146</v>
      </c>
      <c r="AR164">
        <v>-118.64404296875</v>
      </c>
      <c r="AS164">
        <v>28.93341064453125</v>
      </c>
      <c r="AT164">
        <v>-0.94966441392898504</v>
      </c>
      <c r="AU164">
        <v>-49.4412841796875</v>
      </c>
      <c r="AV164">
        <v>2185.52319335937</v>
      </c>
      <c r="AW164">
        <v>875.66845703125</v>
      </c>
      <c r="AX164">
        <v>3611.2265625</v>
      </c>
      <c r="AY164">
        <v>1935.45031738281</v>
      </c>
      <c r="AZ164">
        <v>1700.06689453125</v>
      </c>
      <c r="BA164">
        <v>132.10754394531199</v>
      </c>
      <c r="BB164">
        <v>2069.46655273437</v>
      </c>
      <c r="BC164">
        <v>38.416259765625</v>
      </c>
      <c r="BD164">
        <v>1656.34338378906</v>
      </c>
      <c r="BE164">
        <v>-85.316650390625</v>
      </c>
      <c r="BF164">
        <v>1900.57092285156</v>
      </c>
      <c r="BG164">
        <v>-12.152099609375</v>
      </c>
      <c r="BH164">
        <v>1996.50170898437</v>
      </c>
      <c r="BI164">
        <v>14.8927001953125</v>
      </c>
      <c r="BJ164">
        <v>1302.27856445312</v>
      </c>
      <c r="BK164">
        <v>13.691275596618601</v>
      </c>
      <c r="BL164">
        <v>445.53692626953102</v>
      </c>
      <c r="BM164">
        <v>307.959716796875</v>
      </c>
      <c r="BN164">
        <v>1291.806640625</v>
      </c>
      <c r="BO164">
        <v>12.613333702087401</v>
      </c>
      <c r="BP164">
        <v>241.30000305175699</v>
      </c>
      <c r="BQ164">
        <v>110.623336791992</v>
      </c>
      <c r="BR164">
        <v>1325.9189453125</v>
      </c>
      <c r="BS164">
        <v>18.263513565063398</v>
      </c>
      <c r="BT164">
        <v>480.14865112304602</v>
      </c>
      <c r="BU164">
        <v>76.2398681640625</v>
      </c>
      <c r="BV164">
        <v>1488.26293945312</v>
      </c>
      <c r="BW164">
        <v>13.048442840576101</v>
      </c>
      <c r="BX164">
        <v>418.89273071289</v>
      </c>
      <c r="BY164">
        <v>76.297576904296804</v>
      </c>
    </row>
    <row r="165" spans="1:77" x14ac:dyDescent="0.25">
      <c r="A165">
        <v>45093</v>
      </c>
      <c r="B165" t="s">
        <v>1070</v>
      </c>
      <c r="C165">
        <v>1836</v>
      </c>
      <c r="D165" t="s">
        <v>2306</v>
      </c>
      <c r="E165">
        <v>2060.91943359375</v>
      </c>
      <c r="F165">
        <v>1559.56970214843</v>
      </c>
      <c r="G165" t="s">
        <v>1071</v>
      </c>
      <c r="H165">
        <v>-0.1612401008605957</v>
      </c>
      <c r="I165">
        <v>0.13197612762451172</v>
      </c>
      <c r="J165">
        <v>-1</v>
      </c>
      <c r="K165">
        <v>1731.19873046875</v>
      </c>
      <c r="L165">
        <v>1920.43701171875</v>
      </c>
      <c r="M165">
        <v>2026.87512207031</v>
      </c>
      <c r="N165">
        <v>2064.90576171875</v>
      </c>
      <c r="O165">
        <v>1903.47033691406</v>
      </c>
      <c r="P165">
        <v>1912.77661132812</v>
      </c>
      <c r="Q165">
        <v>2060.91943359375</v>
      </c>
      <c r="R165">
        <v>1251.85327148437</v>
      </c>
      <c r="S165">
        <v>1331.74450683593</v>
      </c>
      <c r="T165">
        <v>1387.59338378906</v>
      </c>
      <c r="U165">
        <v>1456.439453125</v>
      </c>
      <c r="V165">
        <v>1474.2685546875</v>
      </c>
      <c r="W165">
        <v>1533.48876953125</v>
      </c>
      <c r="X165">
        <v>1559.56970214843</v>
      </c>
      <c r="Y165">
        <v>4.0536813437938697E-2</v>
      </c>
      <c r="Z165">
        <v>2.85232029855251E-2</v>
      </c>
      <c r="AA165">
        <v>6.0517329722642899E-2</v>
      </c>
      <c r="AB165">
        <v>5.1751166582107502E-2</v>
      </c>
      <c r="AC165">
        <v>-3.986328125</v>
      </c>
      <c r="AD165">
        <v>21.2738342285156</v>
      </c>
      <c r="AE165">
        <v>11.7110595703125</v>
      </c>
      <c r="AF165">
        <v>-31.8746337890625</v>
      </c>
      <c r="AG165">
        <v>1.273345947265625</v>
      </c>
      <c r="AH165">
        <v>-3.1124320030212398</v>
      </c>
      <c r="AI165">
        <v>-23.03863525390625</v>
      </c>
      <c r="AJ165">
        <v>-10.85089111328125</v>
      </c>
      <c r="AK165">
        <v>0</v>
      </c>
      <c r="AL165">
        <v>30.6320266723632</v>
      </c>
      <c r="AM165">
        <v>39.924774169921797</v>
      </c>
      <c r="AN165">
        <v>25.43951416015625</v>
      </c>
      <c r="AO165">
        <v>10.913818359375</v>
      </c>
      <c r="AP165">
        <v>-145.673583984375</v>
      </c>
      <c r="AQ165">
        <v>30.6320266723632</v>
      </c>
      <c r="AR165">
        <v>13.5027923583984</v>
      </c>
      <c r="AS165">
        <v>59.947418212890597</v>
      </c>
      <c r="AT165">
        <v>1.2516340017318699</v>
      </c>
      <c r="AU165">
        <v>-3.986328125</v>
      </c>
      <c r="AV165">
        <v>2133.8935546875</v>
      </c>
      <c r="AW165">
        <v>402.69482421875</v>
      </c>
      <c r="AX165">
        <v>2874.45068359375</v>
      </c>
      <c r="AY165">
        <v>954.013671875</v>
      </c>
      <c r="AZ165">
        <v>2701.10229492187</v>
      </c>
      <c r="BA165">
        <v>674.22717285156205</v>
      </c>
      <c r="BB165">
        <v>2395.52856445312</v>
      </c>
      <c r="BC165">
        <v>330.622802734375</v>
      </c>
      <c r="BD165">
        <v>2110.55053710937</v>
      </c>
      <c r="BE165">
        <v>207.08020019531199</v>
      </c>
      <c r="BF165">
        <v>2324.87158203125</v>
      </c>
      <c r="BG165">
        <v>412.094970703125</v>
      </c>
      <c r="BH165">
        <v>2385.47827148437</v>
      </c>
      <c r="BI165">
        <v>324.558837890625</v>
      </c>
      <c r="BJ165">
        <v>1876.54516601562</v>
      </c>
      <c r="BK165">
        <v>8.9821739196777308</v>
      </c>
      <c r="BL165">
        <v>219.79240417480401</v>
      </c>
      <c r="BM165">
        <v>290.208740234375</v>
      </c>
      <c r="BN165">
        <v>1824.91979980468</v>
      </c>
      <c r="BO165">
        <v>7.7653846740722603</v>
      </c>
      <c r="BP165">
        <v>101.173629760742</v>
      </c>
      <c r="BQ165">
        <v>176.69175720214801</v>
      </c>
      <c r="BR165">
        <v>1970.33862304687</v>
      </c>
      <c r="BS165">
        <v>7.0790338516235298</v>
      </c>
      <c r="BT165">
        <v>98.948959350585895</v>
      </c>
      <c r="BU165">
        <v>248.50494384765599</v>
      </c>
      <c r="BV165">
        <v>1989.02990722656</v>
      </c>
      <c r="BW165">
        <v>6.8747277259826598</v>
      </c>
      <c r="BX165">
        <v>89.204795837402301</v>
      </c>
      <c r="BY165">
        <v>300.36874389648398</v>
      </c>
    </row>
    <row r="166" spans="1:77" x14ac:dyDescent="0.25">
      <c r="A166">
        <v>83075</v>
      </c>
      <c r="B166" t="s">
        <v>1902</v>
      </c>
      <c r="C166">
        <v>538</v>
      </c>
      <c r="D166" t="s">
        <v>2304</v>
      </c>
      <c r="E166">
        <v>1628.83642578125</v>
      </c>
      <c r="F166">
        <v>2134.78955078125</v>
      </c>
      <c r="G166" t="s">
        <v>1903</v>
      </c>
      <c r="H166">
        <v>-5.0157070159912109E-2</v>
      </c>
      <c r="I166">
        <v>0.11150169372558594</v>
      </c>
      <c r="J166">
        <v>-0.44983235001563998</v>
      </c>
      <c r="K166">
        <v>1181.91589355468</v>
      </c>
      <c r="L166">
        <v>1255.79919433593</v>
      </c>
      <c r="M166">
        <v>1312.43225097656</v>
      </c>
      <c r="N166">
        <v>1329.72094726562</v>
      </c>
      <c r="O166">
        <v>1381.07775878906</v>
      </c>
      <c r="P166">
        <v>1646.36193847656</v>
      </c>
      <c r="Q166">
        <v>1628.83642578125</v>
      </c>
      <c r="R166">
        <v>1585.06079101562</v>
      </c>
      <c r="S166">
        <v>1737.35656738281</v>
      </c>
      <c r="T166">
        <v>1800.31030273437</v>
      </c>
      <c r="U166">
        <v>2135.9453125</v>
      </c>
      <c r="V166">
        <v>1952.60632324218</v>
      </c>
      <c r="W166">
        <v>2221.6298828125</v>
      </c>
      <c r="X166">
        <v>2134.78955078125</v>
      </c>
      <c r="Y166">
        <v>8.5999615490436596E-2</v>
      </c>
      <c r="Z166">
        <v>4.5611109584569903E-2</v>
      </c>
      <c r="AA166">
        <v>4.0059007704258E-2</v>
      </c>
      <c r="AB166">
        <v>0.10453988611698201</v>
      </c>
      <c r="AC166">
        <v>299.115478515625</v>
      </c>
      <c r="AD166">
        <v>35.749664306640597</v>
      </c>
      <c r="AE166">
        <v>28.224441528320298</v>
      </c>
      <c r="AF166">
        <v>204.99603271484301</v>
      </c>
      <c r="AG166">
        <v>-57.834869384765597</v>
      </c>
      <c r="AH166">
        <v>0</v>
      </c>
      <c r="AI166">
        <v>13.0993747711181</v>
      </c>
      <c r="AJ166">
        <v>57.907268524169901</v>
      </c>
      <c r="AK166">
        <v>0</v>
      </c>
      <c r="AL166">
        <v>16.973644256591701</v>
      </c>
      <c r="AM166">
        <v>0</v>
      </c>
      <c r="AN166">
        <v>34.8941040039062</v>
      </c>
      <c r="AO166">
        <v>19.726680755615199</v>
      </c>
      <c r="AP166">
        <v>164.52557373046801</v>
      </c>
      <c r="AQ166">
        <v>16.973644256591701</v>
      </c>
      <c r="AR166">
        <v>32.435958862304602</v>
      </c>
      <c r="AS166">
        <v>30.5596008300781</v>
      </c>
      <c r="AT166">
        <v>0</v>
      </c>
      <c r="AU166">
        <v>299.115478515625</v>
      </c>
      <c r="AV166">
        <v>1400.37280273437</v>
      </c>
      <c r="AW166">
        <v>218.45690917968699</v>
      </c>
      <c r="AX166">
        <v>1803.33337402343</v>
      </c>
      <c r="AY166">
        <v>547.5341796875</v>
      </c>
      <c r="AZ166">
        <v>1724.81469726562</v>
      </c>
      <c r="BA166">
        <v>412.38244628906199</v>
      </c>
      <c r="BB166">
        <v>1686.93713378906</v>
      </c>
      <c r="BC166">
        <v>357.21618652343699</v>
      </c>
      <c r="BD166">
        <v>1347.38879394531</v>
      </c>
      <c r="BE166">
        <v>-33.68896484375</v>
      </c>
      <c r="BF166">
        <v>1899.34509277343</v>
      </c>
      <c r="BG166">
        <v>252.983154296875</v>
      </c>
      <c r="BH166">
        <v>1667.08361816406</v>
      </c>
      <c r="BI166">
        <v>38.2471923828125</v>
      </c>
      <c r="BJ166">
        <v>969.2236328125</v>
      </c>
      <c r="BK166">
        <v>16.6321620941162</v>
      </c>
      <c r="BL166">
        <v>565.79113769531205</v>
      </c>
      <c r="BM166">
        <v>135.29020690917901</v>
      </c>
      <c r="BN166">
        <v>949.960205078125</v>
      </c>
      <c r="BO166">
        <v>16.260396957397401</v>
      </c>
      <c r="BP166">
        <v>312.60397338867102</v>
      </c>
      <c r="BQ166">
        <v>68.564193725585895</v>
      </c>
      <c r="BR166">
        <v>1016.4253540039</v>
      </c>
      <c r="BS166">
        <v>16.988805770873999</v>
      </c>
      <c r="BT166">
        <v>779.67907714843705</v>
      </c>
      <c r="BU166">
        <v>86.251861572265597</v>
      </c>
      <c r="BV166">
        <v>1019.09851074218</v>
      </c>
      <c r="BW166">
        <v>16.921932220458899</v>
      </c>
      <c r="BX166">
        <v>586.38104248046795</v>
      </c>
      <c r="BY166">
        <v>44.682155609130803</v>
      </c>
    </row>
    <row r="167" spans="1:77" x14ac:dyDescent="0.25">
      <c r="A167">
        <v>69050</v>
      </c>
      <c r="B167" t="s">
        <v>1596</v>
      </c>
      <c r="C167">
        <v>407</v>
      </c>
      <c r="D167" t="s">
        <v>2304</v>
      </c>
      <c r="E167">
        <v>2019.02453613281</v>
      </c>
      <c r="F167">
        <v>2134.78955078125</v>
      </c>
      <c r="G167" t="s">
        <v>1597</v>
      </c>
      <c r="H167">
        <v>-0.21214532852172852</v>
      </c>
      <c r="I167">
        <v>0.44911861419677734</v>
      </c>
      <c r="J167">
        <v>-0.47235924005508401</v>
      </c>
      <c r="K167">
        <v>1460.962890625</v>
      </c>
      <c r="L167">
        <v>1395.05993652343</v>
      </c>
      <c r="M167">
        <v>1628.39514160156</v>
      </c>
      <c r="N167">
        <v>1719.2958984375</v>
      </c>
      <c r="O167">
        <v>1421.2705078125</v>
      </c>
      <c r="P167">
        <v>1983.009765625</v>
      </c>
      <c r="Q167">
        <v>2019.02453613281</v>
      </c>
      <c r="R167">
        <v>1585.06079101562</v>
      </c>
      <c r="S167">
        <v>1737.35656738281</v>
      </c>
      <c r="T167">
        <v>1800.31030273437</v>
      </c>
      <c r="U167">
        <v>2135.9453125</v>
      </c>
      <c r="V167">
        <v>1952.60632324218</v>
      </c>
      <c r="W167">
        <v>2221.6298828125</v>
      </c>
      <c r="X167">
        <v>2134.78955078125</v>
      </c>
      <c r="Y167">
        <v>0.19187970459461201</v>
      </c>
      <c r="Z167">
        <v>4.5611109584569903E-2</v>
      </c>
      <c r="AA167">
        <v>5.5772829800844199E-2</v>
      </c>
      <c r="AB167">
        <v>0.10453988611698201</v>
      </c>
      <c r="AC167">
        <v>299.72863769531199</v>
      </c>
      <c r="AD167">
        <v>24.1445617675781</v>
      </c>
      <c r="AE167">
        <v>45.671005249023402</v>
      </c>
      <c r="AF167">
        <v>93.881103515625</v>
      </c>
      <c r="AG167">
        <v>116.868209838867</v>
      </c>
      <c r="AH167">
        <v>0</v>
      </c>
      <c r="AI167">
        <v>1.7766761779785156</v>
      </c>
      <c r="AJ167">
        <v>16.043134689331001</v>
      </c>
      <c r="AK167">
        <v>0</v>
      </c>
      <c r="AL167">
        <v>1.3439803123474099</v>
      </c>
      <c r="AM167">
        <v>1.572716236114502E-2</v>
      </c>
      <c r="AN167">
        <v>43.7112426757812</v>
      </c>
      <c r="AO167">
        <v>2.4455642700195313</v>
      </c>
      <c r="AP167">
        <v>232.00817871093699</v>
      </c>
      <c r="AQ167">
        <v>1.3439803123474099</v>
      </c>
      <c r="AR167">
        <v>15.3319091796875</v>
      </c>
      <c r="AS167">
        <v>3.8046035766601562</v>
      </c>
      <c r="AT167">
        <v>1.0832138061523437</v>
      </c>
      <c r="AU167">
        <v>299.72863769531199</v>
      </c>
      <c r="AV167">
        <v>1673.79174804687</v>
      </c>
      <c r="AW167">
        <v>212.828857421875</v>
      </c>
      <c r="AX167">
        <v>1368.31909179687</v>
      </c>
      <c r="AY167">
        <v>-26.7408447265625</v>
      </c>
      <c r="AZ167">
        <v>1648.5673828125</v>
      </c>
      <c r="BA167">
        <v>20.1722412109375</v>
      </c>
      <c r="BB167">
        <v>1663.64306640625</v>
      </c>
      <c r="BC167">
        <v>-55.65283203125</v>
      </c>
      <c r="BD167">
        <v>1416.97766113281</v>
      </c>
      <c r="BE167">
        <v>-4.2928466796875</v>
      </c>
      <c r="BF167">
        <v>1854.46948242187</v>
      </c>
      <c r="BG167">
        <v>-128.540283203125</v>
      </c>
      <c r="BH167">
        <v>2037.73461914062</v>
      </c>
      <c r="BI167">
        <v>18.7100830078125</v>
      </c>
      <c r="BJ167">
        <v>827.31298828125</v>
      </c>
      <c r="BK167">
        <v>3.8166258335113499</v>
      </c>
      <c r="BL167">
        <v>797.95355224609295</v>
      </c>
      <c r="BM167">
        <v>34.559902191162102</v>
      </c>
      <c r="BN167">
        <v>874.198486328125</v>
      </c>
      <c r="BO167">
        <v>3.9156327247619598</v>
      </c>
      <c r="BP167">
        <v>444.24069213867102</v>
      </c>
      <c r="BQ167">
        <v>94.622833251953097</v>
      </c>
      <c r="BR167">
        <v>1024.84838867187</v>
      </c>
      <c r="BS167">
        <v>4.1320295333862296</v>
      </c>
      <c r="BT167">
        <v>744.11737060546795</v>
      </c>
      <c r="BU167">
        <v>81.371635437011705</v>
      </c>
      <c r="BV167">
        <v>1132.34155273437</v>
      </c>
      <c r="BW167">
        <v>6.5208845138549796</v>
      </c>
      <c r="BX167">
        <v>842.771484375</v>
      </c>
      <c r="BY167">
        <v>56.100738525390597</v>
      </c>
    </row>
    <row r="168" spans="1:77" x14ac:dyDescent="0.25">
      <c r="A168">
        <v>62053</v>
      </c>
      <c r="B168" t="s">
        <v>1468</v>
      </c>
      <c r="C168">
        <v>940</v>
      </c>
      <c r="D168" t="s">
        <v>2304</v>
      </c>
      <c r="E168">
        <v>2843.345703125</v>
      </c>
      <c r="F168">
        <v>2134.78955078125</v>
      </c>
      <c r="G168" t="s">
        <v>1469</v>
      </c>
      <c r="H168">
        <v>1.8003940582275391E-2</v>
      </c>
      <c r="I168">
        <v>0.12482547760009766</v>
      </c>
      <c r="J168">
        <v>0</v>
      </c>
      <c r="K168">
        <v>2183.86865234375</v>
      </c>
      <c r="L168">
        <v>2243.39428710937</v>
      </c>
      <c r="M168">
        <v>2367.54760742187</v>
      </c>
      <c r="N168">
        <v>2750.48901367187</v>
      </c>
      <c r="O168">
        <v>2660.81176757812</v>
      </c>
      <c r="P168">
        <v>2723.9794921875</v>
      </c>
      <c r="Q168">
        <v>2843.345703125</v>
      </c>
      <c r="R168">
        <v>1585.06079101562</v>
      </c>
      <c r="S168">
        <v>1737.35656738281</v>
      </c>
      <c r="T168">
        <v>1800.31030273437</v>
      </c>
      <c r="U168">
        <v>2135.9453125</v>
      </c>
      <c r="V168">
        <v>1952.60632324218</v>
      </c>
      <c r="W168">
        <v>2221.6298828125</v>
      </c>
      <c r="X168">
        <v>2134.78955078125</v>
      </c>
      <c r="Y168">
        <v>3.3731516450643498E-2</v>
      </c>
      <c r="Z168">
        <v>4.5611109584569903E-2</v>
      </c>
      <c r="AA168">
        <v>7.9927168786525699E-2</v>
      </c>
      <c r="AB168">
        <v>0.10453988611698201</v>
      </c>
      <c r="AC168">
        <v>92.856689453125</v>
      </c>
      <c r="AD168">
        <v>36.4519653320312</v>
      </c>
      <c r="AE168">
        <v>-16.52349853515625</v>
      </c>
      <c r="AF168">
        <v>48.9990844726562</v>
      </c>
      <c r="AG168">
        <v>-8.720550537109375</v>
      </c>
      <c r="AH168">
        <v>0</v>
      </c>
      <c r="AI168">
        <v>-31.88250732421875</v>
      </c>
      <c r="AJ168">
        <v>60.155197143554602</v>
      </c>
      <c r="AK168">
        <v>0</v>
      </c>
      <c r="AL168">
        <v>4.3770599365234375</v>
      </c>
      <c r="AM168">
        <v>-7.8294296264648402</v>
      </c>
      <c r="AN168">
        <v>100.72027587890599</v>
      </c>
      <c r="AO168">
        <v>27.088615417480401</v>
      </c>
      <c r="AP168">
        <v>-170.52404785156199</v>
      </c>
      <c r="AQ168">
        <v>4.3770599365234375</v>
      </c>
      <c r="AR168">
        <v>35.9950561523437</v>
      </c>
      <c r="AS168">
        <v>63.614410400390597</v>
      </c>
      <c r="AT168">
        <v>31.585342407226499</v>
      </c>
      <c r="AU168">
        <v>92.856689453125</v>
      </c>
      <c r="AV168">
        <v>2593.32592773437</v>
      </c>
      <c r="AW168">
        <v>409.457275390625</v>
      </c>
      <c r="AX168">
        <v>2938.97216796875</v>
      </c>
      <c r="AY168">
        <v>695.577880859375</v>
      </c>
      <c r="AZ168">
        <v>2848.79565429687</v>
      </c>
      <c r="BA168">
        <v>481.248046875</v>
      </c>
      <c r="BB168">
        <v>2738.51538085937</v>
      </c>
      <c r="BC168">
        <v>-11.9736328125</v>
      </c>
      <c r="BD168">
        <v>2699.48974609375</v>
      </c>
      <c r="BE168">
        <v>38.677978515625</v>
      </c>
      <c r="BF168">
        <v>2920.82983398437</v>
      </c>
      <c r="BG168">
        <v>196.850341796875</v>
      </c>
      <c r="BH168">
        <v>3488.71704101562</v>
      </c>
      <c r="BI168">
        <v>645.371337890625</v>
      </c>
      <c r="BJ168">
        <v>2308.49243164062</v>
      </c>
      <c r="BK168">
        <v>16.589715957641602</v>
      </c>
      <c r="BL168">
        <v>198.90699768066401</v>
      </c>
      <c r="BM168">
        <v>214.52626037597599</v>
      </c>
      <c r="BN168">
        <v>2436.6416015625</v>
      </c>
      <c r="BO168">
        <v>16.2245998382568</v>
      </c>
      <c r="BP168">
        <v>80.475936889648395</v>
      </c>
      <c r="BQ168">
        <v>166.14759826660099</v>
      </c>
      <c r="BR168">
        <v>2533.98608398437</v>
      </c>
      <c r="BS168">
        <v>16.080732345581001</v>
      </c>
      <c r="BT168">
        <v>87.23681640625</v>
      </c>
      <c r="BU168">
        <v>283.5263671875</v>
      </c>
      <c r="BV168">
        <v>2510.78198242187</v>
      </c>
      <c r="BW168">
        <v>16.589361190795799</v>
      </c>
      <c r="BX168">
        <v>597.79681396484295</v>
      </c>
      <c r="BY168">
        <v>363.54895019531199</v>
      </c>
    </row>
    <row r="169" spans="1:77" x14ac:dyDescent="0.25">
      <c r="A169">
        <v>6025</v>
      </c>
      <c r="B169" t="s">
        <v>153</v>
      </c>
      <c r="C169">
        <v>562</v>
      </c>
      <c r="D169" t="s">
        <v>2304</v>
      </c>
      <c r="E169">
        <v>1465.30249023437</v>
      </c>
      <c r="F169">
        <v>2134.78955078125</v>
      </c>
      <c r="G169" t="s">
        <v>154</v>
      </c>
      <c r="H169">
        <v>-4.8371315002441406E-2</v>
      </c>
      <c r="I169">
        <v>0.27227210998535156</v>
      </c>
      <c r="J169">
        <v>-0.17765799164772</v>
      </c>
      <c r="K169">
        <v>827.66265869140602</v>
      </c>
      <c r="L169">
        <v>822.745849609375</v>
      </c>
      <c r="M169">
        <v>890.01916503906205</v>
      </c>
      <c r="N169">
        <v>1599.52392578125</v>
      </c>
      <c r="O169">
        <v>1120.07849121093</v>
      </c>
      <c r="P169">
        <v>1991.7802734375</v>
      </c>
      <c r="Q169">
        <v>1465.30249023437</v>
      </c>
      <c r="R169">
        <v>1585.06079101562</v>
      </c>
      <c r="S169">
        <v>1737.35656738281</v>
      </c>
      <c r="T169">
        <v>1800.31030273437</v>
      </c>
      <c r="U169">
        <v>2135.9453125</v>
      </c>
      <c r="V169">
        <v>1952.60632324218</v>
      </c>
      <c r="W169">
        <v>2221.6298828125</v>
      </c>
      <c r="X169">
        <v>2134.78955078125</v>
      </c>
      <c r="Y169">
        <v>0.143771886825562</v>
      </c>
      <c r="Z169">
        <v>4.5611109584569903E-2</v>
      </c>
      <c r="AA169">
        <v>0.24560150504112199</v>
      </c>
      <c r="AB169">
        <v>0.10453988611698201</v>
      </c>
      <c r="AC169">
        <v>-134.221435546875</v>
      </c>
      <c r="AD169">
        <v>62.019058227538999</v>
      </c>
      <c r="AE169">
        <v>45.649505615234297</v>
      </c>
      <c r="AF169">
        <v>-377.73388671875</v>
      </c>
      <c r="AG169">
        <v>1.8267745971679687</v>
      </c>
      <c r="AH169">
        <v>-11.1485252380371</v>
      </c>
      <c r="AI169">
        <v>164.26742553710901</v>
      </c>
      <c r="AJ169">
        <v>-15.2221527099609</v>
      </c>
      <c r="AK169">
        <v>0</v>
      </c>
      <c r="AL169">
        <v>-3.8795504570007302</v>
      </c>
      <c r="AM169">
        <v>20.828498840331999</v>
      </c>
      <c r="AN169">
        <v>111.60308837890599</v>
      </c>
      <c r="AO169">
        <v>15.509857177734375</v>
      </c>
      <c r="AP169">
        <v>-260.08221435546801</v>
      </c>
      <c r="AQ169">
        <v>-3.8795504570007302</v>
      </c>
      <c r="AR169">
        <v>-2.0821533203125</v>
      </c>
      <c r="AS169">
        <v>8.274444580078125</v>
      </c>
      <c r="AT169">
        <v>-3.56484651565551</v>
      </c>
      <c r="AU169">
        <v>-134.221435546875</v>
      </c>
      <c r="AV169">
        <v>1287.59155273437</v>
      </c>
      <c r="AW169">
        <v>459.92889404296801</v>
      </c>
      <c r="AX169">
        <v>935.361572265625</v>
      </c>
      <c r="AY169">
        <v>112.61572265625</v>
      </c>
      <c r="AZ169">
        <v>937.592041015625</v>
      </c>
      <c r="BA169">
        <v>47.5728759765625</v>
      </c>
      <c r="BB169">
        <v>1669.25256347656</v>
      </c>
      <c r="BC169">
        <v>69.7286376953125</v>
      </c>
      <c r="BD169">
        <v>1060.32885742187</v>
      </c>
      <c r="BE169">
        <v>-59.7496337890625</v>
      </c>
      <c r="BF169">
        <v>1989.27416992187</v>
      </c>
      <c r="BG169">
        <v>-2.506103515625</v>
      </c>
      <c r="BH169">
        <v>1445.99645996093</v>
      </c>
      <c r="BI169">
        <v>-19.3060302734375</v>
      </c>
      <c r="BJ169">
        <v>517.95391845703102</v>
      </c>
      <c r="BK169">
        <v>22.12457275390625</v>
      </c>
      <c r="BL169">
        <v>924.30035400390602</v>
      </c>
      <c r="BM169">
        <v>204.87371826171801</v>
      </c>
      <c r="BN169">
        <v>519.567626953125</v>
      </c>
      <c r="BO169">
        <v>20.168613433837798</v>
      </c>
      <c r="BP169">
        <v>362.81134033203102</v>
      </c>
      <c r="BQ169">
        <v>157.78131103515599</v>
      </c>
      <c r="BR169">
        <v>601.89453125</v>
      </c>
      <c r="BS169">
        <v>36.072055816650298</v>
      </c>
      <c r="BT169">
        <v>1089.45690917968</v>
      </c>
      <c r="BU169">
        <v>261.85061645507801</v>
      </c>
      <c r="BV169">
        <v>620.30963134765602</v>
      </c>
      <c r="BW169">
        <v>19.222419738769499</v>
      </c>
      <c r="BX169">
        <v>575.47863769531205</v>
      </c>
      <c r="BY169">
        <v>230.98576354980401</v>
      </c>
    </row>
    <row r="170" spans="1:77" x14ac:dyDescent="0.25">
      <c r="A170">
        <v>10005</v>
      </c>
      <c r="B170" t="s">
        <v>256</v>
      </c>
      <c r="C170">
        <v>350</v>
      </c>
      <c r="D170" t="s">
        <v>2304</v>
      </c>
      <c r="E170">
        <v>1714.28857421875</v>
      </c>
      <c r="F170">
        <v>2134.78955078125</v>
      </c>
      <c r="G170" t="s">
        <v>257</v>
      </c>
      <c r="H170">
        <v>-0.22736740112304688</v>
      </c>
      <c r="I170">
        <v>0.3950042724609375</v>
      </c>
      <c r="J170">
        <v>-0.57560741901397705</v>
      </c>
      <c r="K170">
        <v>1019.32122802734</v>
      </c>
      <c r="L170">
        <v>1315.75439453125</v>
      </c>
      <c r="M170">
        <v>1397.41564941406</v>
      </c>
      <c r="N170">
        <v>1776.28271484375</v>
      </c>
      <c r="O170">
        <v>1573.97863769531</v>
      </c>
      <c r="P170">
        <v>1604.05554199218</v>
      </c>
      <c r="Q170">
        <v>1714.28857421875</v>
      </c>
      <c r="R170">
        <v>1585.06079101562</v>
      </c>
      <c r="S170">
        <v>1737.35656738281</v>
      </c>
      <c r="T170">
        <v>1800.31030273437</v>
      </c>
      <c r="U170">
        <v>2135.9453125</v>
      </c>
      <c r="V170">
        <v>1952.60632324218</v>
      </c>
      <c r="W170">
        <v>2221.6298828125</v>
      </c>
      <c r="X170">
        <v>2134.78955078125</v>
      </c>
      <c r="Y170">
        <v>4.3620374053716701E-2</v>
      </c>
      <c r="Z170">
        <v>4.5611109584569903E-2</v>
      </c>
      <c r="AA170">
        <v>0.203373208642006</v>
      </c>
      <c r="AB170">
        <v>0.10453988611698201</v>
      </c>
      <c r="AC170">
        <v>-61.994140625</v>
      </c>
      <c r="AD170">
        <v>95.503234863281193</v>
      </c>
      <c r="AE170">
        <v>-7.7257080078125</v>
      </c>
      <c r="AF170">
        <v>38.9833984375</v>
      </c>
      <c r="AG170">
        <v>-3.9125823974609375</v>
      </c>
      <c r="AH170">
        <v>0</v>
      </c>
      <c r="AI170">
        <v>71.395050048828097</v>
      </c>
      <c r="AJ170">
        <v>-230.27542114257801</v>
      </c>
      <c r="AK170">
        <v>0</v>
      </c>
      <c r="AL170">
        <v>-25.962095260620099</v>
      </c>
      <c r="AM170">
        <v>118.07199096679599</v>
      </c>
      <c r="AN170">
        <v>171.61926269531199</v>
      </c>
      <c r="AO170">
        <v>24.954288482666001</v>
      </c>
      <c r="AP170">
        <v>-110.44781494140599</v>
      </c>
      <c r="AQ170">
        <v>-25.962095260620099</v>
      </c>
      <c r="AR170">
        <v>-150.06399536132801</v>
      </c>
      <c r="AS170">
        <v>27.9062805175781</v>
      </c>
      <c r="AT170">
        <v>0</v>
      </c>
      <c r="AU170">
        <v>-61.994140625</v>
      </c>
      <c r="AV170">
        <v>1356.80920410156</v>
      </c>
      <c r="AW170">
        <v>337.48797607421801</v>
      </c>
      <c r="AX170">
        <v>1184.75183105468</v>
      </c>
      <c r="AY170">
        <v>-131.00256347656199</v>
      </c>
      <c r="AZ170">
        <v>1454.03784179687</v>
      </c>
      <c r="BA170">
        <v>56.6221923828125</v>
      </c>
      <c r="BB170">
        <v>2270.53076171875</v>
      </c>
      <c r="BC170">
        <v>494.248046875</v>
      </c>
      <c r="BD170">
        <v>1717.34497070312</v>
      </c>
      <c r="BE170">
        <v>143.36633300781199</v>
      </c>
      <c r="BF170">
        <v>1524.427734375</v>
      </c>
      <c r="BG170">
        <v>-79.6278076171875</v>
      </c>
      <c r="BH170">
        <v>1584.04565429687</v>
      </c>
      <c r="BI170">
        <v>-130.242919921875</v>
      </c>
      <c r="BJ170">
        <v>501.99465942382801</v>
      </c>
      <c r="BK170">
        <v>89.008003234863196</v>
      </c>
      <c r="BL170">
        <v>1445.95727539062</v>
      </c>
      <c r="BM170">
        <v>233.57066345214801</v>
      </c>
      <c r="BN170">
        <v>525.4384765625</v>
      </c>
      <c r="BO170">
        <v>89</v>
      </c>
      <c r="BP170">
        <v>990.94921875</v>
      </c>
      <c r="BQ170">
        <v>111.957214355468</v>
      </c>
      <c r="BR170">
        <v>560.375</v>
      </c>
      <c r="BS170">
        <v>98.019447326660099</v>
      </c>
      <c r="BT170">
        <v>833.73889160156205</v>
      </c>
      <c r="BU170">
        <v>32.294445037841697</v>
      </c>
      <c r="BV170">
        <v>589.86572265625</v>
      </c>
      <c r="BW170">
        <v>99.3028564453125</v>
      </c>
      <c r="BX170">
        <v>791.03430175781205</v>
      </c>
      <c r="BY170">
        <v>103.84285736083901</v>
      </c>
    </row>
    <row r="171" spans="1:77" x14ac:dyDescent="0.25">
      <c r="A171">
        <v>77011</v>
      </c>
      <c r="B171" t="s">
        <v>1722</v>
      </c>
      <c r="C171">
        <v>210</v>
      </c>
      <c r="D171" t="s">
        <v>2304</v>
      </c>
      <c r="E171">
        <v>17983.009765625</v>
      </c>
      <c r="F171">
        <v>2134.78955078125</v>
      </c>
      <c r="G171" t="s">
        <v>1723</v>
      </c>
      <c r="H171">
        <v>-0.16689538955688477</v>
      </c>
      <c r="I171">
        <v>0.24735641479492188</v>
      </c>
      <c r="J171">
        <v>-0.67471623420715299</v>
      </c>
      <c r="K171">
        <v>11029.927734375</v>
      </c>
      <c r="L171">
        <v>11267.568359375</v>
      </c>
      <c r="M171">
        <v>12106.357421875</v>
      </c>
      <c r="N171">
        <v>16822.677734375</v>
      </c>
      <c r="O171">
        <v>16971.45703125</v>
      </c>
      <c r="P171">
        <v>17232.333984375</v>
      </c>
      <c r="Q171">
        <v>17983.009765625</v>
      </c>
      <c r="R171">
        <v>1585.06079101562</v>
      </c>
      <c r="S171">
        <v>1737.35656738281</v>
      </c>
      <c r="T171">
        <v>1800.31030273437</v>
      </c>
      <c r="U171">
        <v>2135.9453125</v>
      </c>
      <c r="V171">
        <v>1952.60632324218</v>
      </c>
      <c r="W171">
        <v>2221.6298828125</v>
      </c>
      <c r="X171">
        <v>2134.78955078125</v>
      </c>
      <c r="Y171">
        <v>2.9370281845331199E-2</v>
      </c>
      <c r="Z171">
        <v>4.5611109584569903E-2</v>
      </c>
      <c r="AA171">
        <v>0.15108524262905099</v>
      </c>
      <c r="AB171">
        <v>0.10453988611698201</v>
      </c>
      <c r="AC171">
        <v>1160.33203125</v>
      </c>
      <c r="AD171">
        <v>475.814697265625</v>
      </c>
      <c r="AE171">
        <v>32.0107421875</v>
      </c>
      <c r="AF171">
        <v>331.41015625</v>
      </c>
      <c r="AG171">
        <v>130.443115234375</v>
      </c>
      <c r="AH171">
        <v>-1.9356689453125</v>
      </c>
      <c r="AI171">
        <v>53.1646118164062</v>
      </c>
      <c r="AJ171">
        <v>343.435302734375</v>
      </c>
      <c r="AK171">
        <v>0</v>
      </c>
      <c r="AL171">
        <v>-204.01177978515599</v>
      </c>
      <c r="AM171">
        <v>-109.582916259765</v>
      </c>
      <c r="AN171">
        <v>793.71533203125</v>
      </c>
      <c r="AO171">
        <v>119.087585449218</v>
      </c>
      <c r="AP171">
        <v>-396.53271484375</v>
      </c>
      <c r="AQ171">
        <v>-204.01177978515599</v>
      </c>
      <c r="AR171">
        <v>431.17236328125</v>
      </c>
      <c r="AS171">
        <v>416.900634765625</v>
      </c>
      <c r="AT171">
        <v>0</v>
      </c>
      <c r="AU171">
        <v>1160.33203125</v>
      </c>
      <c r="AV171">
        <v>13472.236328125</v>
      </c>
      <c r="AW171">
        <v>2442.30859375</v>
      </c>
      <c r="AX171">
        <v>14048.8564453125</v>
      </c>
      <c r="AY171">
        <v>2781.2880859375</v>
      </c>
      <c r="AZ171">
        <v>13346.66015625</v>
      </c>
      <c r="BA171">
        <v>1240.302734375</v>
      </c>
      <c r="BB171">
        <v>17278.125</v>
      </c>
      <c r="BC171">
        <v>455.447265625</v>
      </c>
      <c r="BD171">
        <v>18105.572265625</v>
      </c>
      <c r="BE171">
        <v>1134.115234375</v>
      </c>
      <c r="BF171">
        <v>17884.451171875</v>
      </c>
      <c r="BG171">
        <v>652.1171875</v>
      </c>
      <c r="BH171">
        <v>19416.046875</v>
      </c>
      <c r="BI171">
        <v>1433.037109375</v>
      </c>
      <c r="BJ171">
        <v>15013.220703125</v>
      </c>
      <c r="BK171">
        <v>0</v>
      </c>
      <c r="BL171">
        <v>850.985595703125</v>
      </c>
      <c r="BM171">
        <v>1413.91833496093</v>
      </c>
      <c r="BN171">
        <v>15426.2451171875</v>
      </c>
      <c r="BO171">
        <v>0</v>
      </c>
      <c r="BP171">
        <v>1127.79321289062</v>
      </c>
      <c r="BQ171">
        <v>1551.53356933593</v>
      </c>
      <c r="BR171">
        <v>16114.3974609375</v>
      </c>
      <c r="BS171">
        <v>0</v>
      </c>
      <c r="BT171">
        <v>427.62744140625</v>
      </c>
      <c r="BU171">
        <v>1342.42639160156</v>
      </c>
      <c r="BV171">
        <v>15795.1142578125</v>
      </c>
      <c r="BW171">
        <v>0</v>
      </c>
      <c r="BX171">
        <v>1988.12377929687</v>
      </c>
      <c r="BY171">
        <v>1632.8095703125</v>
      </c>
    </row>
    <row r="172" spans="1:77" x14ac:dyDescent="0.25">
      <c r="A172">
        <v>46112</v>
      </c>
      <c r="B172" t="s">
        <v>1117</v>
      </c>
      <c r="C172">
        <v>8842</v>
      </c>
      <c r="D172" t="s">
        <v>2307</v>
      </c>
      <c r="E172">
        <v>1393.73461914062</v>
      </c>
      <c r="F172">
        <v>1570.03991699218</v>
      </c>
      <c r="G172" t="s">
        <v>1118</v>
      </c>
      <c r="H172">
        <v>-7.4357986450195313E-2</v>
      </c>
      <c r="I172">
        <v>0.12783718109130859</v>
      </c>
      <c r="J172">
        <v>-0.58166164159774703</v>
      </c>
      <c r="K172">
        <v>1223.60791015625</v>
      </c>
      <c r="L172">
        <v>1314.54077148437</v>
      </c>
      <c r="M172">
        <v>1382.49829101562</v>
      </c>
      <c r="N172">
        <v>1472.26770019531</v>
      </c>
      <c r="O172">
        <v>1404.75549316406</v>
      </c>
      <c r="P172">
        <v>1443.83935546875</v>
      </c>
      <c r="Q172">
        <v>1393.73461914062</v>
      </c>
      <c r="R172">
        <v>1379.04382324218</v>
      </c>
      <c r="S172">
        <v>1434.58068847656</v>
      </c>
      <c r="T172">
        <v>1486.83984375</v>
      </c>
      <c r="U172">
        <v>1521.38977050781</v>
      </c>
      <c r="V172">
        <v>1550.1142578125</v>
      </c>
      <c r="W172">
        <v>1601.97680664062</v>
      </c>
      <c r="X172">
        <v>1570.03991699218</v>
      </c>
      <c r="Y172">
        <v>-3.9304262027144397E-3</v>
      </c>
      <c r="Z172">
        <v>6.4066355116665398E-3</v>
      </c>
      <c r="AA172">
        <v>6.3607774674892398E-2</v>
      </c>
      <c r="AB172">
        <v>3.3286627382040003E-2</v>
      </c>
      <c r="AC172">
        <v>-78.5330810546875</v>
      </c>
      <c r="AD172">
        <v>-0.9953155517578125</v>
      </c>
      <c r="AE172">
        <v>-1.625396728515625</v>
      </c>
      <c r="AF172">
        <v>70.0836181640625</v>
      </c>
      <c r="AG172">
        <v>-67.932312011718693</v>
      </c>
      <c r="AH172">
        <v>1.7535495758056601</v>
      </c>
      <c r="AI172">
        <v>-71.8482666015625</v>
      </c>
      <c r="AJ172">
        <v>1.2772979736328125</v>
      </c>
      <c r="AK172">
        <v>0</v>
      </c>
      <c r="AL172">
        <v>-9.2463035583496005</v>
      </c>
      <c r="AM172">
        <v>23.591110229492099</v>
      </c>
      <c r="AN172">
        <v>41.717041015625</v>
      </c>
      <c r="AO172">
        <v>9.616973876953125</v>
      </c>
      <c r="AP172">
        <v>-94.205047607421804</v>
      </c>
      <c r="AQ172">
        <v>-9.2463035583496005</v>
      </c>
      <c r="AR172">
        <v>12.945037841796875</v>
      </c>
      <c r="AS172">
        <v>44.188369750976499</v>
      </c>
      <c r="AT172">
        <v>-83.549163818359304</v>
      </c>
      <c r="AU172">
        <v>-78.5330810546875</v>
      </c>
      <c r="AV172">
        <v>1392.87475585937</v>
      </c>
      <c r="AW172">
        <v>169.266845703125</v>
      </c>
      <c r="AX172">
        <v>1471.63525390625</v>
      </c>
      <c r="AY172">
        <v>157.094482421875</v>
      </c>
      <c r="AZ172">
        <v>1754.08288574218</v>
      </c>
      <c r="BA172">
        <v>371.58459472656199</v>
      </c>
      <c r="BB172">
        <v>1597.81213378906</v>
      </c>
      <c r="BC172">
        <v>125.54443359375</v>
      </c>
      <c r="BD172">
        <v>1466.86901855468</v>
      </c>
      <c r="BE172">
        <v>62.113525390625</v>
      </c>
      <c r="BF172">
        <v>1714.61633300781</v>
      </c>
      <c r="BG172">
        <v>270.77697753906199</v>
      </c>
      <c r="BH172">
        <v>1617.46484375</v>
      </c>
      <c r="BI172">
        <v>223.730224609375</v>
      </c>
      <c r="BJ172">
        <v>1125.10546875</v>
      </c>
      <c r="BK172">
        <v>94.852546691894503</v>
      </c>
      <c r="BL172">
        <v>193.18759155273401</v>
      </c>
      <c r="BM172">
        <v>184.66659545898401</v>
      </c>
      <c r="BN172">
        <v>1138.88610839843</v>
      </c>
      <c r="BO172">
        <v>103.057884216308</v>
      </c>
      <c r="BP172">
        <v>152.10885620117099</v>
      </c>
      <c r="BQ172">
        <v>72.816192626953097</v>
      </c>
      <c r="BR172">
        <v>1140.43872070312</v>
      </c>
      <c r="BS172">
        <v>90.514587402343693</v>
      </c>
      <c r="BT172">
        <v>197.19578552246</v>
      </c>
      <c r="BU172">
        <v>286.467193603515</v>
      </c>
      <c r="BV172">
        <v>1171.03991699218</v>
      </c>
      <c r="BW172">
        <v>86.958038330078097</v>
      </c>
      <c r="BX172">
        <v>100.123725891113</v>
      </c>
      <c r="BY172">
        <v>259.34313964843699</v>
      </c>
    </row>
    <row r="173" spans="1:77" x14ac:dyDescent="0.25">
      <c r="A173">
        <v>80005</v>
      </c>
      <c r="B173" t="s">
        <v>1815</v>
      </c>
      <c r="C173">
        <v>458</v>
      </c>
      <c r="D173" t="s">
        <v>2304</v>
      </c>
      <c r="E173">
        <v>1986.19653320312</v>
      </c>
      <c r="F173">
        <v>2134.78955078125</v>
      </c>
      <c r="G173" t="s">
        <v>1816</v>
      </c>
      <c r="H173">
        <v>-0.10097312927246094</v>
      </c>
      <c r="I173">
        <v>0.17263317108154297</v>
      </c>
      <c r="J173">
        <v>-0.58489990234375</v>
      </c>
      <c r="K173">
        <v>1471.02746582031</v>
      </c>
      <c r="L173">
        <v>1952.98889160156</v>
      </c>
      <c r="M173">
        <v>1997.28442382812</v>
      </c>
      <c r="N173">
        <v>1872.08898925781</v>
      </c>
      <c r="O173">
        <v>1903.33264160156</v>
      </c>
      <c r="P173">
        <v>1942.14929199218</v>
      </c>
      <c r="Q173">
        <v>1986.19653320312</v>
      </c>
      <c r="R173">
        <v>1585.06079101562</v>
      </c>
      <c r="S173">
        <v>1737.35656738281</v>
      </c>
      <c r="T173">
        <v>1800.31030273437</v>
      </c>
      <c r="U173">
        <v>2135.9453125</v>
      </c>
      <c r="V173">
        <v>1952.60632324218</v>
      </c>
      <c r="W173">
        <v>2221.6298828125</v>
      </c>
      <c r="X173">
        <v>2134.78955078125</v>
      </c>
      <c r="Y173">
        <v>2.1536201238632199E-2</v>
      </c>
      <c r="Z173">
        <v>4.5611109584569903E-2</v>
      </c>
      <c r="AA173">
        <v>8.36821049451828E-2</v>
      </c>
      <c r="AB173">
        <v>0.10453988611698201</v>
      </c>
      <c r="AC173">
        <v>114.107543945312</v>
      </c>
      <c r="AD173">
        <v>46.8859252929687</v>
      </c>
      <c r="AE173">
        <v>16.279991149902301</v>
      </c>
      <c r="AF173">
        <v>14.29022216796875</v>
      </c>
      <c r="AG173">
        <v>57.0252075195312</v>
      </c>
      <c r="AH173">
        <v>2.1494376659393302</v>
      </c>
      <c r="AI173">
        <v>-27.540809631347599</v>
      </c>
      <c r="AJ173">
        <v>70.820663452148395</v>
      </c>
      <c r="AK173">
        <v>0</v>
      </c>
      <c r="AL173">
        <v>-65.8031005859375</v>
      </c>
      <c r="AM173">
        <v>-9.21343994140625</v>
      </c>
      <c r="AN173">
        <v>135.48648071289</v>
      </c>
      <c r="AO173">
        <v>16.885574340820298</v>
      </c>
      <c r="AP173">
        <v>18.3314514160156</v>
      </c>
      <c r="AQ173">
        <v>-65.8031005859375</v>
      </c>
      <c r="AR173">
        <v>-1.9729690551757812</v>
      </c>
      <c r="AS173">
        <v>11.18017578125</v>
      </c>
      <c r="AT173">
        <v>0</v>
      </c>
      <c r="AU173">
        <v>114.107543945312</v>
      </c>
      <c r="AV173">
        <v>3704.60327148437</v>
      </c>
      <c r="AW173">
        <v>2233.57568359375</v>
      </c>
      <c r="AX173">
        <v>4567.1494140625</v>
      </c>
      <c r="AY173">
        <v>2614.16064453125</v>
      </c>
      <c r="AZ173">
        <v>3308.91284179687</v>
      </c>
      <c r="BA173">
        <v>1311.62841796875</v>
      </c>
      <c r="BB173">
        <v>2285.16918945312</v>
      </c>
      <c r="BC173">
        <v>413.08020019531199</v>
      </c>
      <c r="BD173">
        <v>1835.05187988281</v>
      </c>
      <c r="BE173">
        <v>-68.28076171875</v>
      </c>
      <c r="BF173">
        <v>1424.23803710937</v>
      </c>
      <c r="BG173">
        <v>-517.91125488281205</v>
      </c>
      <c r="BH173">
        <v>1520.44104003906</v>
      </c>
      <c r="BI173">
        <v>-465.75549316406199</v>
      </c>
      <c r="BJ173">
        <v>1103.26245117187</v>
      </c>
      <c r="BK173">
        <v>0</v>
      </c>
      <c r="BL173">
        <v>1115.77661132812</v>
      </c>
      <c r="BM173">
        <v>66.130149841308494</v>
      </c>
      <c r="BN173">
        <v>1127.24401855468</v>
      </c>
      <c r="BO173">
        <v>0</v>
      </c>
      <c r="BP173">
        <v>623.89849853515602</v>
      </c>
      <c r="BQ173">
        <v>83.909286499023395</v>
      </c>
      <c r="BR173">
        <v>1174.37231445312</v>
      </c>
      <c r="BS173">
        <v>0</v>
      </c>
      <c r="BT173">
        <v>181.17315673828099</v>
      </c>
      <c r="BU173">
        <v>68.692642211914006</v>
      </c>
      <c r="BV173">
        <v>1206.77941894531</v>
      </c>
      <c r="BW173">
        <v>0</v>
      </c>
      <c r="BX173">
        <v>232.26637268066401</v>
      </c>
      <c r="BY173">
        <v>81.395195007324205</v>
      </c>
    </row>
    <row r="174" spans="1:77" x14ac:dyDescent="0.25">
      <c r="A174">
        <v>94220</v>
      </c>
      <c r="B174" t="s">
        <v>2147</v>
      </c>
      <c r="C174">
        <v>567</v>
      </c>
      <c r="D174" t="s">
        <v>2304</v>
      </c>
      <c r="E174">
        <v>1843.33862304687</v>
      </c>
      <c r="F174">
        <v>2134.78955078125</v>
      </c>
      <c r="G174" t="s">
        <v>2148</v>
      </c>
      <c r="H174">
        <v>-0.12749910354614258</v>
      </c>
      <c r="I174">
        <v>0.36147689819335938</v>
      </c>
      <c r="J174">
        <v>-0.35271716117858898</v>
      </c>
      <c r="K174">
        <v>1229.75158691406</v>
      </c>
      <c r="L174">
        <v>1260.55236816406</v>
      </c>
      <c r="M174">
        <v>1386.05383300781</v>
      </c>
      <c r="N174">
        <v>1480.17822265625</v>
      </c>
      <c r="O174">
        <v>1530.50256347656</v>
      </c>
      <c r="P174">
        <v>1700.1103515625</v>
      </c>
      <c r="Q174">
        <v>1843.33862304687</v>
      </c>
      <c r="R174">
        <v>1585.06079101562</v>
      </c>
      <c r="S174">
        <v>1737.35656738281</v>
      </c>
      <c r="T174">
        <v>1800.31030273437</v>
      </c>
      <c r="U174">
        <v>2135.9453125</v>
      </c>
      <c r="V174">
        <v>1952.60632324218</v>
      </c>
      <c r="W174">
        <v>2221.6298828125</v>
      </c>
      <c r="X174">
        <v>2134.78955078125</v>
      </c>
      <c r="Y174">
        <v>9.7451992332935305E-2</v>
      </c>
      <c r="Z174">
        <v>4.5611109584569903E-2</v>
      </c>
      <c r="AA174">
        <v>6.3731953501701397E-2</v>
      </c>
      <c r="AB174">
        <v>0.10453988611698201</v>
      </c>
      <c r="AC174">
        <v>363.160400390625</v>
      </c>
      <c r="AD174">
        <v>137.87521362304599</v>
      </c>
      <c r="AE174">
        <v>40.230728149413999</v>
      </c>
      <c r="AF174">
        <v>89.376312255859304</v>
      </c>
      <c r="AG174">
        <v>93.108566284179602</v>
      </c>
      <c r="AH174">
        <v>10.515239715576101</v>
      </c>
      <c r="AI174">
        <v>-74.242843627929602</v>
      </c>
      <c r="AJ174">
        <v>61.708404541015597</v>
      </c>
      <c r="AK174">
        <v>0</v>
      </c>
      <c r="AL174">
        <v>4.5887479782104403</v>
      </c>
      <c r="AM174">
        <v>15.3531990051269</v>
      </c>
      <c r="AN174">
        <v>126.21939086914</v>
      </c>
      <c r="AO174">
        <v>34.347755432128899</v>
      </c>
      <c r="AP174">
        <v>101.466674804687</v>
      </c>
      <c r="AQ174">
        <v>4.5887479782104403</v>
      </c>
      <c r="AR174">
        <v>21.651649475097599</v>
      </c>
      <c r="AS174">
        <v>55.898040771484297</v>
      </c>
      <c r="AT174">
        <v>18.988101959228501</v>
      </c>
      <c r="AU174">
        <v>363.160400390625</v>
      </c>
      <c r="AV174">
        <v>1123.79406738281</v>
      </c>
      <c r="AW174">
        <v>-105.95751953125</v>
      </c>
      <c r="AX174">
        <v>1770.85180664062</v>
      </c>
      <c r="AY174">
        <v>510.29943847656199</v>
      </c>
      <c r="AZ174">
        <v>2040.14514160156</v>
      </c>
      <c r="BA174">
        <v>654.09130859375</v>
      </c>
      <c r="BB174">
        <v>1288.05944824218</v>
      </c>
      <c r="BC174">
        <v>-192.11877441406199</v>
      </c>
      <c r="BD174">
        <v>1389.52807617187</v>
      </c>
      <c r="BE174">
        <v>-140.97448730468699</v>
      </c>
      <c r="BF174">
        <v>1834.60424804687</v>
      </c>
      <c r="BG174">
        <v>134.493896484375</v>
      </c>
      <c r="BH174">
        <v>2244.201171875</v>
      </c>
      <c r="BI174">
        <v>400.862548828125</v>
      </c>
      <c r="BJ174">
        <v>922.75042724609295</v>
      </c>
      <c r="BK174">
        <v>111.118843078613</v>
      </c>
      <c r="BL174">
        <v>276.19525146484301</v>
      </c>
      <c r="BM174">
        <v>-22.005092620849599</v>
      </c>
      <c r="BN174">
        <v>969.45654296875</v>
      </c>
      <c r="BO174">
        <v>112.737648010253</v>
      </c>
      <c r="BP174">
        <v>233.42077636718699</v>
      </c>
      <c r="BQ174">
        <v>73.913116455078097</v>
      </c>
      <c r="BR174">
        <v>1045.40808105468</v>
      </c>
      <c r="BS174">
        <v>109.80035400390599</v>
      </c>
      <c r="BT174">
        <v>618.40106201171795</v>
      </c>
      <c r="BU174">
        <v>60.994747161865199</v>
      </c>
      <c r="BV174">
        <v>1181.33337402343</v>
      </c>
      <c r="BW174">
        <v>115.23104095458901</v>
      </c>
      <c r="BX174">
        <v>859.02819824218705</v>
      </c>
      <c r="BY174">
        <v>88.608467102050696</v>
      </c>
    </row>
    <row r="175" spans="1:77" x14ac:dyDescent="0.25">
      <c r="A175">
        <v>79097</v>
      </c>
      <c r="B175" t="s">
        <v>1807</v>
      </c>
      <c r="C175">
        <v>2784</v>
      </c>
      <c r="D175" t="s">
        <v>2305</v>
      </c>
      <c r="E175">
        <v>1675.42065429687</v>
      </c>
      <c r="F175">
        <v>1567.42651367187</v>
      </c>
      <c r="G175" t="s">
        <v>1808</v>
      </c>
      <c r="H175">
        <v>-1.6981601715087891E-2</v>
      </c>
      <c r="I175">
        <v>0.11373043060302734</v>
      </c>
      <c r="J175">
        <v>-0.14931449294090299</v>
      </c>
      <c r="K175">
        <v>1401.69555664062</v>
      </c>
      <c r="L175">
        <v>1716.87109375</v>
      </c>
      <c r="M175">
        <v>1460.70642089843</v>
      </c>
      <c r="N175">
        <v>1521.06274414062</v>
      </c>
      <c r="O175">
        <v>1638.59887695312</v>
      </c>
      <c r="P175">
        <v>1676.58959960937</v>
      </c>
      <c r="Q175">
        <v>1675.42065429687</v>
      </c>
      <c r="R175">
        <v>1282.31762695312</v>
      </c>
      <c r="S175">
        <v>1406.92822265625</v>
      </c>
      <c r="T175">
        <v>1464.37524414062</v>
      </c>
      <c r="U175">
        <v>1513.5283203125</v>
      </c>
      <c r="V175">
        <v>1529.96875</v>
      </c>
      <c r="W175">
        <v>1548.32556152343</v>
      </c>
      <c r="X175">
        <v>1567.42651367187</v>
      </c>
      <c r="Y175">
        <v>1.1173329316079599E-2</v>
      </c>
      <c r="Z175">
        <v>1.2167327105999E-2</v>
      </c>
      <c r="AA175">
        <v>2.7616677805781399E-2</v>
      </c>
      <c r="AB175">
        <v>5.6813403964042698E-2</v>
      </c>
      <c r="AC175">
        <v>154.35791015625</v>
      </c>
      <c r="AD175">
        <v>3.293121337890625</v>
      </c>
      <c r="AE175">
        <v>4.7823638916015625</v>
      </c>
      <c r="AF175">
        <v>68.5045166015625</v>
      </c>
      <c r="AG175">
        <v>26.45697021484375</v>
      </c>
      <c r="AH175">
        <v>3.4427528381347599</v>
      </c>
      <c r="AI175">
        <v>-18.558822631835898</v>
      </c>
      <c r="AJ175">
        <v>63.597793579101499</v>
      </c>
      <c r="AK175">
        <v>0</v>
      </c>
      <c r="AL175">
        <v>2.8391990661621</v>
      </c>
      <c r="AM175">
        <v>4.2678375244140625</v>
      </c>
      <c r="AN175">
        <v>36.8671875</v>
      </c>
      <c r="AO175">
        <v>11.7986068725585</v>
      </c>
      <c r="AP175">
        <v>42.4039306640625</v>
      </c>
      <c r="AQ175">
        <v>2.8391990661621</v>
      </c>
      <c r="AR175">
        <v>14.556488037109375</v>
      </c>
      <c r="AS175">
        <v>57.736618041992102</v>
      </c>
      <c r="AT175">
        <v>-11.8441314697265</v>
      </c>
      <c r="AU175">
        <v>154.35791015625</v>
      </c>
      <c r="AV175">
        <v>1587.59729003906</v>
      </c>
      <c r="AW175">
        <v>185.90173339843699</v>
      </c>
      <c r="AX175">
        <v>1648.08239746093</v>
      </c>
      <c r="AY175">
        <v>-68.7886962890625</v>
      </c>
      <c r="AZ175">
        <v>1658.27087402343</v>
      </c>
      <c r="BA175">
        <v>197.564453125</v>
      </c>
      <c r="BB175">
        <v>1729.36682128906</v>
      </c>
      <c r="BC175">
        <v>208.30407714843699</v>
      </c>
      <c r="BD175">
        <v>1968.06286621093</v>
      </c>
      <c r="BE175">
        <v>329.46398925781199</v>
      </c>
      <c r="BF175">
        <v>1683.80786132812</v>
      </c>
      <c r="BG175">
        <v>7.21826171875</v>
      </c>
      <c r="BH175">
        <v>1641.53381347656</v>
      </c>
      <c r="BI175">
        <v>-33.8868408203125</v>
      </c>
      <c r="BJ175">
        <v>1068.33752441406</v>
      </c>
      <c r="BK175">
        <v>113.092399597167</v>
      </c>
      <c r="BL175">
        <v>499.06414794921801</v>
      </c>
      <c r="BM175">
        <v>48.872734069824197</v>
      </c>
      <c r="BN175">
        <v>1112.35424804687</v>
      </c>
      <c r="BO175">
        <v>116.93743133544901</v>
      </c>
      <c r="BP175">
        <v>695.82409667968705</v>
      </c>
      <c r="BQ175">
        <v>42.947086334228501</v>
      </c>
      <c r="BR175">
        <v>1149.38708496093</v>
      </c>
      <c r="BS175">
        <v>119.669174194335</v>
      </c>
      <c r="BT175">
        <v>367.53118896484301</v>
      </c>
      <c r="BU175">
        <v>47.220428466796797</v>
      </c>
      <c r="BV175">
        <v>1156.31359863281</v>
      </c>
      <c r="BW175">
        <v>116.295616149902</v>
      </c>
      <c r="BX175">
        <v>326.54992675781199</v>
      </c>
      <c r="BY175">
        <v>42.374641418457003</v>
      </c>
    </row>
    <row r="176" spans="1:77" x14ac:dyDescent="0.25">
      <c r="A176">
        <v>97035</v>
      </c>
      <c r="B176" t="s">
        <v>2201</v>
      </c>
      <c r="C176">
        <v>2676</v>
      </c>
      <c r="D176" t="s">
        <v>2305</v>
      </c>
      <c r="F176">
        <v>1567.42651367187</v>
      </c>
      <c r="G176" t="s">
        <v>1308</v>
      </c>
      <c r="I176">
        <v>0.56061935424804688</v>
      </c>
      <c r="K176">
        <v>3301.35034179687</v>
      </c>
      <c r="L176">
        <v>3970.12670898437</v>
      </c>
      <c r="M176">
        <v>4470.9013671875</v>
      </c>
      <c r="N176">
        <v>4379.5869140625</v>
      </c>
      <c r="O176">
        <v>4793.62451171875</v>
      </c>
      <c r="P176">
        <v>9077.900390625</v>
      </c>
      <c r="R176">
        <v>1282.31762695312</v>
      </c>
      <c r="S176">
        <v>1406.92822265625</v>
      </c>
      <c r="T176">
        <v>1464.37524414062</v>
      </c>
      <c r="U176">
        <v>1513.5283203125</v>
      </c>
      <c r="V176">
        <v>1529.96875</v>
      </c>
      <c r="W176">
        <v>1548.32556152343</v>
      </c>
      <c r="X176">
        <v>1567.42651367187</v>
      </c>
      <c r="Z176">
        <v>1.2167327105999E-2</v>
      </c>
      <c r="AA176">
        <v>9.8787844181060805E-2</v>
      </c>
      <c r="AB176">
        <v>5.6813403964042698E-2</v>
      </c>
      <c r="AV176">
        <v>4013.8056640625</v>
      </c>
      <c r="AW176">
        <v>712.455322265625</v>
      </c>
      <c r="AX176">
        <v>5247.5625</v>
      </c>
      <c r="AY176">
        <v>1277.43579101562</v>
      </c>
      <c r="AZ176">
        <v>7289.6689453125</v>
      </c>
      <c r="BA176">
        <v>2818.767578125</v>
      </c>
      <c r="BB176">
        <v>5453.90576171875</v>
      </c>
      <c r="BC176">
        <v>1074.31884765625</v>
      </c>
      <c r="BD176">
        <v>9828.0732421875</v>
      </c>
      <c r="BE176">
        <v>5034.44873046875</v>
      </c>
      <c r="BF176">
        <v>7993.1181640625</v>
      </c>
      <c r="BG176">
        <v>-1084.7822265625</v>
      </c>
      <c r="BJ176">
        <v>4420.3671875</v>
      </c>
      <c r="BK176">
        <v>95.435409545898395</v>
      </c>
      <c r="BL176">
        <v>466.28521728515602</v>
      </c>
      <c r="BM176">
        <v>471.818115234375</v>
      </c>
      <c r="BN176">
        <v>9025.658203125</v>
      </c>
      <c r="BO176">
        <v>106.153610229492</v>
      </c>
      <c r="BP176">
        <v>339.519927978515</v>
      </c>
      <c r="BQ176">
        <v>356.74124145507801</v>
      </c>
      <c r="BR176">
        <v>7269.50830078125</v>
      </c>
      <c r="BS176">
        <v>162.42800903320301</v>
      </c>
      <c r="BT176">
        <v>343.47219848632801</v>
      </c>
      <c r="BU176">
        <v>217.70991516113199</v>
      </c>
    </row>
    <row r="177" spans="1:77" x14ac:dyDescent="0.25">
      <c r="A177">
        <v>95045</v>
      </c>
      <c r="B177" t="s">
        <v>2178</v>
      </c>
      <c r="C177">
        <v>3155</v>
      </c>
      <c r="D177" t="s">
        <v>2305</v>
      </c>
      <c r="E177">
        <v>1836.0263671875</v>
      </c>
      <c r="F177">
        <v>1567.42651367187</v>
      </c>
      <c r="G177" t="s">
        <v>2179</v>
      </c>
      <c r="H177">
        <v>2.4750709533691406E-2</v>
      </c>
      <c r="I177">
        <v>0.13528537750244141</v>
      </c>
      <c r="J177">
        <v>0</v>
      </c>
      <c r="K177">
        <v>1263.70141601562</v>
      </c>
      <c r="N177">
        <v>1406.65441894531</v>
      </c>
      <c r="O177">
        <v>1380.974609375</v>
      </c>
      <c r="P177">
        <v>1578.12487792968</v>
      </c>
      <c r="Q177">
        <v>1836.0263671875</v>
      </c>
      <c r="R177">
        <v>1282.31762695312</v>
      </c>
      <c r="S177">
        <v>1406.92822265625</v>
      </c>
      <c r="T177">
        <v>1464.37524414062</v>
      </c>
      <c r="U177">
        <v>1513.5283203125</v>
      </c>
      <c r="V177">
        <v>1529.96875</v>
      </c>
      <c r="W177">
        <v>1548.32556152343</v>
      </c>
      <c r="X177">
        <v>1567.42651367187</v>
      </c>
      <c r="Y177">
        <v>0.15304593741893799</v>
      </c>
      <c r="Z177">
        <v>1.2167327105999E-2</v>
      </c>
      <c r="AA177">
        <v>3.6368761211633703E-2</v>
      </c>
      <c r="AB177">
        <v>5.6813403964042698E-2</v>
      </c>
      <c r="AC177">
        <v>429.37194824218699</v>
      </c>
      <c r="AD177">
        <v>324.04443359375</v>
      </c>
      <c r="AE177">
        <v>-20.998390197753899</v>
      </c>
      <c r="AF177">
        <v>34.995025634765597</v>
      </c>
      <c r="AG177">
        <v>57.814666748046797</v>
      </c>
      <c r="AH177">
        <v>-0.917688608169555</v>
      </c>
      <c r="AI177">
        <v>65.194007873535099</v>
      </c>
      <c r="AJ177">
        <v>1.005950927734375</v>
      </c>
      <c r="AK177">
        <v>0</v>
      </c>
      <c r="AL177">
        <v>-31.7661018371582</v>
      </c>
      <c r="AM177">
        <v>24.6143798828125</v>
      </c>
      <c r="AN177">
        <v>-9.980499267578125</v>
      </c>
      <c r="AO177">
        <v>1.1537628173828125</v>
      </c>
      <c r="AP177">
        <v>392.66345214843699</v>
      </c>
      <c r="AQ177">
        <v>-31.7661018371582</v>
      </c>
      <c r="AR177">
        <v>53.946746826171797</v>
      </c>
      <c r="AS177">
        <v>23.354507446288999</v>
      </c>
      <c r="AT177">
        <v>0</v>
      </c>
      <c r="AU177">
        <v>429.37194824218699</v>
      </c>
      <c r="AV177">
        <v>1470.67639160156</v>
      </c>
      <c r="AW177">
        <v>206.97497558593699</v>
      </c>
      <c r="BB177">
        <v>1374.30029296875</v>
      </c>
      <c r="BC177">
        <v>-32.3541259765625</v>
      </c>
      <c r="BD177">
        <v>1567.16259765625</v>
      </c>
      <c r="BE177">
        <v>186.18798828125</v>
      </c>
      <c r="BF177">
        <v>1772.72998046875</v>
      </c>
      <c r="BG177">
        <v>194.60510253906199</v>
      </c>
      <c r="BH177">
        <v>1611.46557617187</v>
      </c>
      <c r="BI177">
        <v>-224.560791015625</v>
      </c>
      <c r="BJ177">
        <v>955.74853515625</v>
      </c>
      <c r="BK177">
        <v>105.259643554687</v>
      </c>
      <c r="BL177">
        <v>136.19435119628901</v>
      </c>
      <c r="BM177">
        <v>177.09777832031199</v>
      </c>
      <c r="BN177">
        <v>1000.14050292968</v>
      </c>
      <c r="BO177">
        <v>96.725273132324205</v>
      </c>
      <c r="BP177">
        <v>328.27624511718699</v>
      </c>
      <c r="BQ177">
        <v>142.0205078125</v>
      </c>
      <c r="BR177">
        <v>1063.51049804687</v>
      </c>
      <c r="BS177">
        <v>113.72962951660099</v>
      </c>
      <c r="BT177">
        <v>450.94598388671801</v>
      </c>
      <c r="BU177">
        <v>144.54386901855401</v>
      </c>
      <c r="BV177">
        <v>1096.98791503906</v>
      </c>
      <c r="BW177">
        <v>95.622505187988196</v>
      </c>
      <c r="BX177">
        <v>323.29730224609301</v>
      </c>
      <c r="BY177">
        <v>95.557846069335895</v>
      </c>
    </row>
    <row r="178" spans="1:77" x14ac:dyDescent="0.25">
      <c r="A178">
        <v>84060</v>
      </c>
      <c r="B178" t="s">
        <v>1931</v>
      </c>
      <c r="C178">
        <v>1348</v>
      </c>
      <c r="D178" t="s">
        <v>2306</v>
      </c>
      <c r="E178">
        <v>1556.00146484375</v>
      </c>
      <c r="F178">
        <v>1559.56970214843</v>
      </c>
      <c r="G178" t="s">
        <v>1932</v>
      </c>
      <c r="H178">
        <v>5.2361488342285156E-3</v>
      </c>
      <c r="I178">
        <v>0.19884490966796875</v>
      </c>
      <c r="J178">
        <v>0</v>
      </c>
      <c r="K178">
        <v>1053.23486328125</v>
      </c>
      <c r="L178">
        <v>1162.41223144531</v>
      </c>
      <c r="M178">
        <v>1289.25646972656</v>
      </c>
      <c r="N178">
        <v>1381.81701660156</v>
      </c>
      <c r="O178">
        <v>1478.92468261718</v>
      </c>
      <c r="P178">
        <v>1511.76770019531</v>
      </c>
      <c r="Q178">
        <v>1556.00146484375</v>
      </c>
      <c r="R178">
        <v>1251.85327148437</v>
      </c>
      <c r="S178">
        <v>1331.74450683593</v>
      </c>
      <c r="T178">
        <v>1387.59338378906</v>
      </c>
      <c r="U178">
        <v>1456.439453125</v>
      </c>
      <c r="V178">
        <v>1474.2685546875</v>
      </c>
      <c r="W178">
        <v>1533.48876953125</v>
      </c>
      <c r="X178">
        <v>1559.56970214843</v>
      </c>
      <c r="Y178">
        <v>2.57274359464645E-2</v>
      </c>
      <c r="Z178">
        <v>2.85232029855251E-2</v>
      </c>
      <c r="AA178">
        <v>9.4733573496341705E-2</v>
      </c>
      <c r="AB178">
        <v>5.1751166582107502E-2</v>
      </c>
      <c r="AC178">
        <v>174.18444824218699</v>
      </c>
      <c r="AD178">
        <v>-3.2703857421875</v>
      </c>
      <c r="AE178">
        <v>14.5165557861328</v>
      </c>
      <c r="AF178">
        <v>86.119689941406193</v>
      </c>
      <c r="AG178">
        <v>35.8626098632812</v>
      </c>
      <c r="AH178">
        <v>70.703842163085895</v>
      </c>
      <c r="AI178">
        <v>-21.796073913574201</v>
      </c>
      <c r="AJ178">
        <v>13.363700866699199</v>
      </c>
      <c r="AK178">
        <v>0</v>
      </c>
      <c r="AL178">
        <v>-21.315532684326101</v>
      </c>
      <c r="AM178">
        <v>38.493156433105398</v>
      </c>
      <c r="AN178">
        <v>69.826904296875</v>
      </c>
      <c r="AO178">
        <v>16.26265335083</v>
      </c>
      <c r="AP178">
        <v>73.6898193359375</v>
      </c>
      <c r="AQ178">
        <v>-21.315532684326101</v>
      </c>
      <c r="AR178">
        <v>14.8650360107421</v>
      </c>
      <c r="AS178">
        <v>31.22564697265625</v>
      </c>
      <c r="AT178">
        <v>-10.3701581954956</v>
      </c>
      <c r="AU178">
        <v>174.18444824218699</v>
      </c>
      <c r="AV178">
        <v>2170.27319335937</v>
      </c>
      <c r="AW178">
        <v>1117.03833007812</v>
      </c>
      <c r="AX178">
        <v>1314.35034179687</v>
      </c>
      <c r="AY178">
        <v>151.93811035156199</v>
      </c>
      <c r="AZ178">
        <v>1821.3056640625</v>
      </c>
      <c r="BA178">
        <v>532.04919433593705</v>
      </c>
      <c r="BB178">
        <v>1485.84643554687</v>
      </c>
      <c r="BC178">
        <v>104.029418945312</v>
      </c>
      <c r="BD178">
        <v>1409.59558105468</v>
      </c>
      <c r="BE178">
        <v>-69.3291015625</v>
      </c>
      <c r="BF178">
        <v>1417.88195800781</v>
      </c>
      <c r="BG178">
        <v>-93.8857421875</v>
      </c>
      <c r="BH178">
        <v>1551.80114746093</v>
      </c>
      <c r="BI178">
        <v>-4.2003173828125</v>
      </c>
      <c r="BJ178">
        <v>831.75823974609295</v>
      </c>
      <c r="BK178">
        <v>55.636299133300703</v>
      </c>
      <c r="BL178">
        <v>503.60186767578102</v>
      </c>
      <c r="BM178">
        <v>94.850074768066406</v>
      </c>
      <c r="BN178">
        <v>901.339599609375</v>
      </c>
      <c r="BO178">
        <v>60.530120849609297</v>
      </c>
      <c r="BP178">
        <v>412.428466796875</v>
      </c>
      <c r="BQ178">
        <v>35.297439575195298</v>
      </c>
      <c r="BR178">
        <v>1003.00958251953</v>
      </c>
      <c r="BS178">
        <v>61.137168884277301</v>
      </c>
      <c r="BT178">
        <v>330.85989379882801</v>
      </c>
      <c r="BU178">
        <v>22.875368118286101</v>
      </c>
      <c r="BV178">
        <v>1047.95849609375</v>
      </c>
      <c r="BW178">
        <v>47.258159637451101</v>
      </c>
      <c r="BX178">
        <v>425.27001953125</v>
      </c>
      <c r="BY178">
        <v>31.314538955688398</v>
      </c>
    </row>
    <row r="179" spans="1:77" x14ac:dyDescent="0.25">
      <c r="A179">
        <v>38047</v>
      </c>
      <c r="B179" t="s">
        <v>890</v>
      </c>
      <c r="C179">
        <v>700</v>
      </c>
      <c r="D179" t="s">
        <v>2304</v>
      </c>
      <c r="E179">
        <v>1560.20434570312</v>
      </c>
      <c r="F179">
        <v>2134.78955078125</v>
      </c>
      <c r="G179" t="s">
        <v>891</v>
      </c>
      <c r="H179">
        <v>-0.12117433547973633</v>
      </c>
      <c r="I179">
        <v>0.23573684692382813</v>
      </c>
      <c r="J179">
        <v>-0.51402372121810902</v>
      </c>
      <c r="K179">
        <v>1206.86401367187</v>
      </c>
      <c r="L179">
        <v>1417.42834472656</v>
      </c>
      <c r="M179">
        <v>1361.57470703125</v>
      </c>
      <c r="N179">
        <v>1394.3046875</v>
      </c>
      <c r="O179">
        <v>1540.39562988281</v>
      </c>
      <c r="P179">
        <v>1661.04577636718</v>
      </c>
      <c r="Q179">
        <v>1560.20434570312</v>
      </c>
      <c r="R179">
        <v>1585.06079101562</v>
      </c>
      <c r="S179">
        <v>1737.35656738281</v>
      </c>
      <c r="T179">
        <v>1800.31030273437</v>
      </c>
      <c r="U179">
        <v>2135.9453125</v>
      </c>
      <c r="V179">
        <v>1952.60632324218</v>
      </c>
      <c r="W179">
        <v>2221.6298828125</v>
      </c>
      <c r="X179">
        <v>2134.78955078125</v>
      </c>
      <c r="Y179">
        <v>6.4092106185853499E-3</v>
      </c>
      <c r="Z179">
        <v>4.5611109584569903E-2</v>
      </c>
      <c r="AA179">
        <v>4.9300268292427098E-2</v>
      </c>
      <c r="AB179">
        <v>0.10453988611698201</v>
      </c>
      <c r="AC179">
        <v>165.899658203125</v>
      </c>
      <c r="AD179">
        <v>47.441192626953097</v>
      </c>
      <c r="AE179">
        <v>17.0777282714843</v>
      </c>
      <c r="AF179">
        <v>64.844757080078097</v>
      </c>
      <c r="AG179">
        <v>10.620849609375</v>
      </c>
      <c r="AH179">
        <v>-4.2561216354370099</v>
      </c>
      <c r="AI179">
        <v>18.0376281738281</v>
      </c>
      <c r="AJ179">
        <v>12.607582092285099</v>
      </c>
      <c r="AK179">
        <v>0</v>
      </c>
      <c r="AL179">
        <v>-0.47401809692382813</v>
      </c>
      <c r="AM179">
        <v>13.7088470458984</v>
      </c>
      <c r="AN179">
        <v>29.4917907714843</v>
      </c>
      <c r="AO179">
        <v>7.1651458740234375</v>
      </c>
      <c r="AP179">
        <v>25.9912109375</v>
      </c>
      <c r="AQ179">
        <v>-0.47401809692382813</v>
      </c>
      <c r="AR179">
        <v>42.8618774414062</v>
      </c>
      <c r="AS179">
        <v>61.12255859375</v>
      </c>
      <c r="AT179">
        <v>-0.259002774953842</v>
      </c>
      <c r="AU179">
        <v>165.899658203125</v>
      </c>
      <c r="AV179">
        <v>1603.43334960937</v>
      </c>
      <c r="AW179">
        <v>396.5693359375</v>
      </c>
      <c r="AX179">
        <v>1327.89086914062</v>
      </c>
      <c r="AY179">
        <v>-89.5374755859375</v>
      </c>
      <c r="AZ179">
        <v>1482.82250976562</v>
      </c>
      <c r="BA179">
        <v>121.247802734375</v>
      </c>
      <c r="BB179">
        <v>1785.58166503906</v>
      </c>
      <c r="BC179">
        <v>391.27697753906199</v>
      </c>
      <c r="BD179">
        <v>1420.37341308593</v>
      </c>
      <c r="BE179">
        <v>-120.022216796875</v>
      </c>
      <c r="BF179">
        <v>1739.203125</v>
      </c>
      <c r="BG179">
        <v>78.1573486328125</v>
      </c>
      <c r="BH179">
        <v>1480.09716796875</v>
      </c>
      <c r="BI179">
        <v>-80.107177734375</v>
      </c>
      <c r="BJ179">
        <v>905.22991943359295</v>
      </c>
      <c r="BK179">
        <v>120.900276184082</v>
      </c>
      <c r="BL179">
        <v>750.1689453125</v>
      </c>
      <c r="BM179">
        <v>9.28254795074462</v>
      </c>
      <c r="BN179">
        <v>884.42321777343705</v>
      </c>
      <c r="BO179">
        <v>89.311203002929602</v>
      </c>
      <c r="BP179">
        <v>408.09820556640602</v>
      </c>
      <c r="BQ179">
        <v>38.540802001953097</v>
      </c>
      <c r="BR179">
        <v>955.81402587890602</v>
      </c>
      <c r="BS179">
        <v>103.969955444335</v>
      </c>
      <c r="BT179">
        <v>629.35479736328102</v>
      </c>
      <c r="BU179">
        <v>50.064376831054602</v>
      </c>
      <c r="BV179">
        <v>995.85711669921795</v>
      </c>
      <c r="BW179">
        <v>67.730003356933494</v>
      </c>
      <c r="BX179">
        <v>368.54428100585898</v>
      </c>
      <c r="BY179">
        <v>47.965713500976499</v>
      </c>
    </row>
    <row r="180" spans="1:77" x14ac:dyDescent="0.25">
      <c r="A180">
        <v>22010</v>
      </c>
      <c r="B180" t="s">
        <v>545</v>
      </c>
      <c r="C180">
        <v>1897</v>
      </c>
      <c r="D180" t="s">
        <v>2306</v>
      </c>
      <c r="E180">
        <v>3022.1728515625</v>
      </c>
      <c r="F180">
        <v>1559.56970214843</v>
      </c>
      <c r="G180" t="s">
        <v>546</v>
      </c>
      <c r="H180">
        <v>6.4135074615478516E-2</v>
      </c>
      <c r="I180">
        <v>7.3232650756835938E-3</v>
      </c>
      <c r="J180">
        <v>0</v>
      </c>
      <c r="K180">
        <v>2476.35913085937</v>
      </c>
      <c r="L180">
        <v>2590.794921875</v>
      </c>
      <c r="M180">
        <v>2751.59716796875</v>
      </c>
      <c r="N180">
        <v>3378.96801757812</v>
      </c>
      <c r="O180">
        <v>3112.29931640625</v>
      </c>
      <c r="P180">
        <v>3252.71313476562</v>
      </c>
      <c r="Q180">
        <v>3022.1728515625</v>
      </c>
      <c r="R180">
        <v>1251.85327148437</v>
      </c>
      <c r="S180">
        <v>1331.74450683593</v>
      </c>
      <c r="T180">
        <v>1387.59338378906</v>
      </c>
      <c r="U180">
        <v>1456.439453125</v>
      </c>
      <c r="V180">
        <v>1474.2685546875</v>
      </c>
      <c r="W180">
        <v>1533.48876953125</v>
      </c>
      <c r="X180">
        <v>1559.56970214843</v>
      </c>
      <c r="Y180">
        <v>-1.45854484289885E-2</v>
      </c>
      <c r="Z180">
        <v>2.85232029855251E-2</v>
      </c>
      <c r="AA180">
        <v>0.109149664640427</v>
      </c>
      <c r="AB180">
        <v>5.1751166582107502E-2</v>
      </c>
      <c r="AC180">
        <v>-356.795166015625</v>
      </c>
      <c r="AD180">
        <v>-75.5728759765625</v>
      </c>
      <c r="AE180">
        <v>-29.56072998046875</v>
      </c>
      <c r="AF180">
        <v>56.6310424804687</v>
      </c>
      <c r="AG180">
        <v>-217.97113037109301</v>
      </c>
      <c r="AH180">
        <v>0</v>
      </c>
      <c r="AI180">
        <v>0.22412109375</v>
      </c>
      <c r="AJ180">
        <v>23.39447021484375</v>
      </c>
      <c r="AK180">
        <v>0</v>
      </c>
      <c r="AL180">
        <v>-113.940063476562</v>
      </c>
      <c r="AM180">
        <v>-7.1236763000488201</v>
      </c>
      <c r="AN180">
        <v>99.579345703125</v>
      </c>
      <c r="AO180">
        <v>19.5596618652343</v>
      </c>
      <c r="AP180">
        <v>-395.25329589843699</v>
      </c>
      <c r="AQ180">
        <v>-113.940063476562</v>
      </c>
      <c r="AR180">
        <v>107.214294433593</v>
      </c>
      <c r="AS180">
        <v>-69.4422607421875</v>
      </c>
      <c r="AT180">
        <v>-4.5128140449523899</v>
      </c>
      <c r="AU180">
        <v>-356.795166015625</v>
      </c>
      <c r="AV180">
        <v>3180.31713867187</v>
      </c>
      <c r="AW180">
        <v>703.9580078125</v>
      </c>
      <c r="AX180">
        <v>4549.140625</v>
      </c>
      <c r="AY180">
        <v>1958.345703125</v>
      </c>
      <c r="AZ180">
        <v>3040.9794921875</v>
      </c>
      <c r="BA180">
        <v>289.38232421875</v>
      </c>
      <c r="BB180">
        <v>3044.61865234375</v>
      </c>
      <c r="BC180">
        <v>-334.349365234375</v>
      </c>
      <c r="BD180">
        <v>3277.97314453125</v>
      </c>
      <c r="BE180">
        <v>165.673828125</v>
      </c>
      <c r="BF180">
        <v>3316.37646484375</v>
      </c>
      <c r="BG180">
        <v>63.663330078125</v>
      </c>
      <c r="BH180">
        <v>3432.8203125</v>
      </c>
      <c r="BI180">
        <v>410.6474609375</v>
      </c>
      <c r="BJ180">
        <v>2791.69921875</v>
      </c>
      <c r="BK180">
        <v>0.11432009935379001</v>
      </c>
      <c r="BL180">
        <v>35.765342712402301</v>
      </c>
      <c r="BM180">
        <v>217.03970336914</v>
      </c>
      <c r="BN180">
        <v>2868.7080078125</v>
      </c>
      <c r="BO180">
        <v>0.10813887417316401</v>
      </c>
      <c r="BP180">
        <v>248.60728454589801</v>
      </c>
      <c r="BQ180">
        <v>160.5498046875</v>
      </c>
      <c r="BR180">
        <v>2780.24438476562</v>
      </c>
      <c r="BS180">
        <v>0.102481119334698</v>
      </c>
      <c r="BT180">
        <v>386.39968872070301</v>
      </c>
      <c r="BU180">
        <v>149.62998962402301</v>
      </c>
      <c r="BV180">
        <v>2835.54296875</v>
      </c>
      <c r="BW180">
        <v>0.10015814751386599</v>
      </c>
      <c r="BX180">
        <v>339.69793701171801</v>
      </c>
      <c r="BY180">
        <v>257.47918701171801</v>
      </c>
    </row>
    <row r="181" spans="1:77" x14ac:dyDescent="0.25">
      <c r="A181">
        <v>26005</v>
      </c>
      <c r="B181" t="s">
        <v>570</v>
      </c>
      <c r="C181">
        <v>1396</v>
      </c>
      <c r="D181" t="s">
        <v>2306</v>
      </c>
      <c r="E181">
        <v>1534.20483398437</v>
      </c>
      <c r="F181">
        <v>1559.56970214843</v>
      </c>
      <c r="G181" t="s">
        <v>571</v>
      </c>
      <c r="H181">
        <v>-8.1743717193603516E-2</v>
      </c>
      <c r="I181">
        <v>0.11779689788818359</v>
      </c>
      <c r="J181">
        <v>-0.69393777847289995</v>
      </c>
      <c r="K181">
        <v>1199.37878417968</v>
      </c>
      <c r="L181">
        <v>1383.74499511718</v>
      </c>
      <c r="M181">
        <v>1299.48327636718</v>
      </c>
      <c r="N181">
        <v>1273.38916015625</v>
      </c>
      <c r="O181">
        <v>1301.18029785156</v>
      </c>
      <c r="P181">
        <v>1369.34558105468</v>
      </c>
      <c r="Q181">
        <v>1534.20483398437</v>
      </c>
      <c r="R181">
        <v>1251.85327148437</v>
      </c>
      <c r="S181">
        <v>1331.74450683593</v>
      </c>
      <c r="T181">
        <v>1387.59338378906</v>
      </c>
      <c r="U181">
        <v>1456.439453125</v>
      </c>
      <c r="V181">
        <v>1474.2685546875</v>
      </c>
      <c r="W181">
        <v>1533.48876953125</v>
      </c>
      <c r="X181">
        <v>1559.56970214843</v>
      </c>
      <c r="Y181">
        <v>8.58577489852905E-2</v>
      </c>
      <c r="Z181">
        <v>2.85232029855251E-2</v>
      </c>
      <c r="AA181">
        <v>2.0159931853413599E-2</v>
      </c>
      <c r="AB181">
        <v>5.1751166582107502E-2</v>
      </c>
      <c r="AC181">
        <v>260.815673828125</v>
      </c>
      <c r="AD181">
        <v>28.8924865722656</v>
      </c>
      <c r="AE181">
        <v>21.201675415038999</v>
      </c>
      <c r="AF181">
        <v>49.6828002929687</v>
      </c>
      <c r="AG181">
        <v>54.568344116210902</v>
      </c>
      <c r="AH181">
        <v>16.580944061279201</v>
      </c>
      <c r="AI181">
        <v>47.260269165038999</v>
      </c>
      <c r="AJ181">
        <v>39.243541717529197</v>
      </c>
      <c r="AK181">
        <v>0</v>
      </c>
      <c r="AL181">
        <v>3.3856296539306601</v>
      </c>
      <c r="AM181">
        <v>-47.907623291015597</v>
      </c>
      <c r="AN181">
        <v>27.59967041015625</v>
      </c>
      <c r="AO181">
        <v>4.608734130859375</v>
      </c>
      <c r="AP181">
        <v>123.005493164062</v>
      </c>
      <c r="AQ181">
        <v>3.3856296539306601</v>
      </c>
      <c r="AR181">
        <v>36.978973388671797</v>
      </c>
      <c r="AS181">
        <v>65.237243652343693</v>
      </c>
      <c r="AT181">
        <v>0</v>
      </c>
      <c r="AU181">
        <v>260.815673828125</v>
      </c>
      <c r="AV181">
        <v>1244.16259765625</v>
      </c>
      <c r="AW181">
        <v>44.7838134765625</v>
      </c>
      <c r="AX181">
        <v>1356.95166015625</v>
      </c>
      <c r="AY181">
        <v>-26.7933349609375</v>
      </c>
      <c r="AZ181">
        <v>1398.36340332031</v>
      </c>
      <c r="BA181">
        <v>98.880126953125</v>
      </c>
      <c r="BB181">
        <v>1696.67541503906</v>
      </c>
      <c r="BC181">
        <v>423.28625488281199</v>
      </c>
      <c r="BD181">
        <v>1376.03869628906</v>
      </c>
      <c r="BE181">
        <v>74.8583984375</v>
      </c>
      <c r="BF181">
        <v>1323.17846679687</v>
      </c>
      <c r="BG181">
        <v>-46.1671142578125</v>
      </c>
      <c r="BH181">
        <v>3011.70336914062</v>
      </c>
      <c r="BI181">
        <v>1477.49853515625</v>
      </c>
      <c r="BJ181">
        <v>978.00939941406205</v>
      </c>
      <c r="BK181">
        <v>4.7108697891235298</v>
      </c>
      <c r="BL181">
        <v>643.770263671875</v>
      </c>
      <c r="BM181">
        <v>70.184783935546804</v>
      </c>
      <c r="BN181">
        <v>988.87042236328102</v>
      </c>
      <c r="BO181">
        <v>5.5042252540588299</v>
      </c>
      <c r="BP181">
        <v>331.97183227539</v>
      </c>
      <c r="BQ181">
        <v>49.692253112792898</v>
      </c>
      <c r="BR181">
        <v>987.79675292968705</v>
      </c>
      <c r="BS181">
        <v>3.5594902038574201</v>
      </c>
      <c r="BT181">
        <v>254.23370361328099</v>
      </c>
      <c r="BU181">
        <v>77.588523864745994</v>
      </c>
      <c r="BV181">
        <v>1016.00286865234</v>
      </c>
      <c r="BW181">
        <v>2.9233524799346902</v>
      </c>
      <c r="BX181">
        <v>624.07379150390602</v>
      </c>
      <c r="BY181">
        <v>1368.70349121093</v>
      </c>
    </row>
    <row r="182" spans="1:77" x14ac:dyDescent="0.25">
      <c r="A182">
        <v>69010</v>
      </c>
      <c r="B182" t="s">
        <v>1584</v>
      </c>
      <c r="C182">
        <v>1737</v>
      </c>
      <c r="D182" t="s">
        <v>2306</v>
      </c>
      <c r="E182">
        <v>1148.83422851562</v>
      </c>
      <c r="F182">
        <v>1559.56970214843</v>
      </c>
      <c r="G182" t="s">
        <v>1585</v>
      </c>
      <c r="H182">
        <v>-0.16389989852905273</v>
      </c>
      <c r="I182">
        <v>0.22269725799560547</v>
      </c>
      <c r="J182">
        <v>-0.73597627878188998</v>
      </c>
      <c r="K182">
        <v>803.46746826171795</v>
      </c>
      <c r="L182">
        <v>943.94073486328102</v>
      </c>
      <c r="M182">
        <v>1053.14367675781</v>
      </c>
      <c r="N182">
        <v>1055.86547851562</v>
      </c>
      <c r="O182">
        <v>1042.89685058593</v>
      </c>
      <c r="P182">
        <v>1094.42626953125</v>
      </c>
      <c r="Q182">
        <v>1148.83422851562</v>
      </c>
      <c r="R182">
        <v>1251.85327148437</v>
      </c>
      <c r="S182">
        <v>1331.74450683593</v>
      </c>
      <c r="T182">
        <v>1387.59338378906</v>
      </c>
      <c r="U182">
        <v>1456.439453125</v>
      </c>
      <c r="V182">
        <v>1474.2685546875</v>
      </c>
      <c r="W182">
        <v>1533.48876953125</v>
      </c>
      <c r="X182">
        <v>1559.56970214843</v>
      </c>
      <c r="Y182">
        <v>4.9561776220798499E-2</v>
      </c>
      <c r="Z182">
        <v>2.85232029855251E-2</v>
      </c>
      <c r="AA182">
        <v>9.5334492623806E-2</v>
      </c>
      <c r="AB182">
        <v>5.1751166582107502E-2</v>
      </c>
      <c r="AC182">
        <v>92.96875</v>
      </c>
      <c r="AD182">
        <v>58.242919921875</v>
      </c>
      <c r="AE182">
        <v>10.7697601318359</v>
      </c>
      <c r="AF182">
        <v>17.01910400390625</v>
      </c>
      <c r="AG182">
        <v>2.10009765625</v>
      </c>
      <c r="AH182">
        <v>-0.28643608093261719</v>
      </c>
      <c r="AI182">
        <v>26.955509185791001</v>
      </c>
      <c r="AJ182">
        <v>-2.7964248657226562</v>
      </c>
      <c r="AK182">
        <v>0</v>
      </c>
      <c r="AL182">
        <v>-19.035791397094702</v>
      </c>
      <c r="AM182">
        <v>-8.0223960876464808</v>
      </c>
      <c r="AN182">
        <v>-2.7451019287109375</v>
      </c>
      <c r="AO182">
        <v>0.4181976318359375</v>
      </c>
      <c r="AP182">
        <v>206.25671386718699</v>
      </c>
      <c r="AQ182">
        <v>-19.035791397094702</v>
      </c>
      <c r="AR182">
        <v>-105.798614501953</v>
      </c>
      <c r="AS182">
        <v>5.4047698974609375</v>
      </c>
      <c r="AT182">
        <v>8.4685878753662092</v>
      </c>
      <c r="AU182">
        <v>92.96875</v>
      </c>
      <c r="AV182">
        <v>3332.08544921875</v>
      </c>
      <c r="AW182">
        <v>2528.61791992187</v>
      </c>
      <c r="AX182">
        <v>1546.96606445312</v>
      </c>
      <c r="AY182">
        <v>603.02532958984295</v>
      </c>
      <c r="AZ182">
        <v>1224.70861816406</v>
      </c>
      <c r="BA182">
        <v>171.56494140625</v>
      </c>
      <c r="BB182">
        <v>1290.76318359375</v>
      </c>
      <c r="BC182">
        <v>234.897705078125</v>
      </c>
      <c r="BD182">
        <v>1046.52709960937</v>
      </c>
      <c r="BE182">
        <v>3.6302490234375</v>
      </c>
      <c r="BF182">
        <v>1212.822265625</v>
      </c>
      <c r="BG182">
        <v>118.39599609375</v>
      </c>
      <c r="BH182">
        <v>1138.51013183593</v>
      </c>
      <c r="BI182">
        <v>-10.3240966796875</v>
      </c>
      <c r="BJ182">
        <v>792.00823974609295</v>
      </c>
      <c r="BK182">
        <v>5.9547591209411603</v>
      </c>
      <c r="BL182">
        <v>442.47885131835898</v>
      </c>
      <c r="BM182">
        <v>50.321388244628899</v>
      </c>
      <c r="BN182">
        <v>808.09210205078102</v>
      </c>
      <c r="BO182">
        <v>5.4367346763610804</v>
      </c>
      <c r="BP182">
        <v>182.328857421875</v>
      </c>
      <c r="BQ182">
        <v>50.669387817382798</v>
      </c>
      <c r="BR182">
        <v>903.360595703125</v>
      </c>
      <c r="BS182">
        <v>4.8165712356567303</v>
      </c>
      <c r="BT182">
        <v>256.17541503906199</v>
      </c>
      <c r="BU182">
        <v>48.469715118408203</v>
      </c>
      <c r="BV182">
        <v>845.397216796875</v>
      </c>
      <c r="BW182">
        <v>4.3851466178893999</v>
      </c>
      <c r="BX182">
        <v>232.34829711914</v>
      </c>
      <c r="BY182">
        <v>56.379390716552699</v>
      </c>
    </row>
    <row r="183" spans="1:77" x14ac:dyDescent="0.25">
      <c r="A183">
        <v>96015</v>
      </c>
      <c r="B183" t="s">
        <v>2185</v>
      </c>
      <c r="C183">
        <v>307</v>
      </c>
      <c r="D183" t="s">
        <v>2304</v>
      </c>
      <c r="E183">
        <v>2151.17260742187</v>
      </c>
      <c r="F183">
        <v>2134.78955078125</v>
      </c>
      <c r="G183" t="s">
        <v>2186</v>
      </c>
      <c r="I183">
        <v>0.32003879547119141</v>
      </c>
      <c r="O183">
        <v>1791.42272949218</v>
      </c>
      <c r="P183">
        <v>2155.86938476562</v>
      </c>
      <c r="Q183">
        <v>2151.17260742187</v>
      </c>
      <c r="R183">
        <v>1585.06079101562</v>
      </c>
      <c r="S183">
        <v>1737.35656738281</v>
      </c>
      <c r="T183">
        <v>1800.31030273437</v>
      </c>
      <c r="U183">
        <v>2135.9453125</v>
      </c>
      <c r="V183">
        <v>1952.60632324218</v>
      </c>
      <c r="W183">
        <v>2221.6298828125</v>
      </c>
      <c r="X183">
        <v>2134.78955078125</v>
      </c>
      <c r="Y183">
        <v>9.5818400382995605E-2</v>
      </c>
      <c r="Z183">
        <v>4.5611109584569903E-2</v>
      </c>
      <c r="AB183">
        <v>0.10453988611698201</v>
      </c>
      <c r="BD183">
        <v>3127.39428710937</v>
      </c>
      <c r="BE183">
        <v>1335.97155761718</v>
      </c>
      <c r="BF183">
        <v>5706.8662109375</v>
      </c>
      <c r="BG183">
        <v>3550.99682617187</v>
      </c>
      <c r="BH183">
        <v>3319.25415039062</v>
      </c>
      <c r="BI183">
        <v>1168.08154296875</v>
      </c>
      <c r="BN183">
        <v>1127.95581054687</v>
      </c>
      <c r="BO183">
        <v>226.99369812011699</v>
      </c>
      <c r="BP183">
        <v>1226.88647460937</v>
      </c>
      <c r="BQ183">
        <v>545.558349609375</v>
      </c>
      <c r="BR183">
        <v>1135.77453613281</v>
      </c>
      <c r="BS183">
        <v>230.22222900390599</v>
      </c>
      <c r="BT183">
        <v>3940.5947265625</v>
      </c>
      <c r="BU183">
        <v>400.27453613281199</v>
      </c>
      <c r="BV183">
        <v>1214.70361328125</v>
      </c>
      <c r="BW183">
        <v>218.55374145507801</v>
      </c>
      <c r="BX183">
        <v>1353.10424804687</v>
      </c>
      <c r="BY183">
        <v>532.89251708984295</v>
      </c>
    </row>
    <row r="184" spans="1:77" x14ac:dyDescent="0.25">
      <c r="A184">
        <v>46010</v>
      </c>
      <c r="B184" t="s">
        <v>1081</v>
      </c>
      <c r="C184">
        <v>1096</v>
      </c>
      <c r="D184" t="s">
        <v>2306</v>
      </c>
      <c r="E184">
        <v>1898.00634765625</v>
      </c>
      <c r="F184">
        <v>1559.56970214843</v>
      </c>
      <c r="G184" t="s">
        <v>1082</v>
      </c>
      <c r="H184">
        <v>0.12373256683349609</v>
      </c>
      <c r="I184">
        <v>8.1621170043945313E-2</v>
      </c>
      <c r="J184">
        <v>0</v>
      </c>
      <c r="K184">
        <v>1478.22180175781</v>
      </c>
      <c r="L184">
        <v>1573.34985351562</v>
      </c>
      <c r="M184">
        <v>1664.91748046875</v>
      </c>
      <c r="N184">
        <v>1897.98803710937</v>
      </c>
      <c r="O184">
        <v>1806.37341308593</v>
      </c>
      <c r="P184">
        <v>1986.61901855468</v>
      </c>
      <c r="Q184">
        <v>1898.00634765625</v>
      </c>
      <c r="R184">
        <v>1251.85327148437</v>
      </c>
      <c r="S184">
        <v>1331.74450683593</v>
      </c>
      <c r="T184">
        <v>1387.59338378906</v>
      </c>
      <c r="U184">
        <v>1456.439453125</v>
      </c>
      <c r="V184">
        <v>1474.2685546875</v>
      </c>
      <c r="W184">
        <v>1533.48876953125</v>
      </c>
      <c r="X184">
        <v>1559.56970214843</v>
      </c>
      <c r="Y184">
        <v>2.5050032883882498E-2</v>
      </c>
      <c r="Z184">
        <v>2.85232029855251E-2</v>
      </c>
      <c r="AA184">
        <v>8.6887568235397297E-2</v>
      </c>
      <c r="AB184">
        <v>5.1751166582107502E-2</v>
      </c>
      <c r="AC184">
        <v>1.8310546875E-2</v>
      </c>
      <c r="AD184">
        <v>6.760772705078125</v>
      </c>
      <c r="AE184">
        <v>11.738555908203125</v>
      </c>
      <c r="AF184">
        <v>35.0587158203125</v>
      </c>
      <c r="AG184">
        <v>-0.56390380859375</v>
      </c>
      <c r="AH184">
        <v>0.65045642852783203</v>
      </c>
      <c r="AI184">
        <v>18.845348358154201</v>
      </c>
      <c r="AJ184">
        <v>-53.688186645507798</v>
      </c>
      <c r="AK184">
        <v>0</v>
      </c>
      <c r="AL184">
        <v>-18.783409118652301</v>
      </c>
      <c r="AM184">
        <v>-10.8591995239257</v>
      </c>
      <c r="AN184">
        <v>4.650054931640625</v>
      </c>
      <c r="AO184">
        <v>-2.5421524047851563</v>
      </c>
      <c r="AP184">
        <v>4.8465576171875</v>
      </c>
      <c r="AQ184">
        <v>-18.783409118652301</v>
      </c>
      <c r="AR184">
        <v>-1.163421630859375</v>
      </c>
      <c r="AS184">
        <v>13.0107421875</v>
      </c>
      <c r="AT184">
        <v>0</v>
      </c>
      <c r="AU184">
        <v>1.8310546875E-2</v>
      </c>
      <c r="AV184">
        <v>1589.92211914062</v>
      </c>
      <c r="AW184">
        <v>111.700317382812</v>
      </c>
      <c r="AX184">
        <v>5302.40234375</v>
      </c>
      <c r="AY184">
        <v>3729.05249023437</v>
      </c>
      <c r="AZ184">
        <v>2510.06201171875</v>
      </c>
      <c r="BA184">
        <v>845.14453125</v>
      </c>
      <c r="BB184">
        <v>1936.34130859375</v>
      </c>
      <c r="BC184">
        <v>38.353271484375</v>
      </c>
      <c r="BD184">
        <v>1873.08374023437</v>
      </c>
      <c r="BE184">
        <v>66.7103271484375</v>
      </c>
      <c r="BF184">
        <v>1821.20666503906</v>
      </c>
      <c r="BG184">
        <v>-165.412353515625</v>
      </c>
      <c r="BH184">
        <v>2264.01098632812</v>
      </c>
      <c r="BI184">
        <v>366.004638671875</v>
      </c>
      <c r="BJ184">
        <v>1246.69372558593</v>
      </c>
      <c r="BK184">
        <v>14.4695568084716</v>
      </c>
      <c r="BL184">
        <v>568.75555419921795</v>
      </c>
      <c r="BM184">
        <v>106.42250823974599</v>
      </c>
      <c r="BN184">
        <v>1428.69763183593</v>
      </c>
      <c r="BO184">
        <v>10.686702728271401</v>
      </c>
      <c r="BP184">
        <v>235.53187561035099</v>
      </c>
      <c r="BQ184">
        <v>198.16758728027301</v>
      </c>
      <c r="BR184">
        <v>1423.08117675781</v>
      </c>
      <c r="BS184">
        <v>12.249077796936</v>
      </c>
      <c r="BT184">
        <v>267.44003295898398</v>
      </c>
      <c r="BU184">
        <v>118.436347961425</v>
      </c>
      <c r="BV184">
        <v>1498.5546875</v>
      </c>
      <c r="BW184">
        <v>11.6295623779296</v>
      </c>
      <c r="BX184">
        <v>625.76184082031205</v>
      </c>
      <c r="BY184">
        <v>128.06477355957</v>
      </c>
    </row>
    <row r="185" spans="1:77" x14ac:dyDescent="0.25">
      <c r="A185">
        <v>30025</v>
      </c>
      <c r="B185" t="s">
        <v>676</v>
      </c>
      <c r="C185">
        <v>1690</v>
      </c>
      <c r="D185" t="s">
        <v>2306</v>
      </c>
      <c r="E185">
        <v>1217.65026855468</v>
      </c>
      <c r="F185">
        <v>1559.56970214843</v>
      </c>
      <c r="G185" t="s">
        <v>677</v>
      </c>
      <c r="H185">
        <v>-3.7674903869628906E-2</v>
      </c>
      <c r="I185">
        <v>8.6910247802734375E-2</v>
      </c>
      <c r="J185">
        <v>-0.43349206447601302</v>
      </c>
      <c r="K185">
        <v>991.62353515625</v>
      </c>
      <c r="L185">
        <v>1029.74572753906</v>
      </c>
      <c r="M185">
        <v>1122.10974121093</v>
      </c>
      <c r="N185">
        <v>1220.92407226562</v>
      </c>
      <c r="O185">
        <v>1221.57299804687</v>
      </c>
      <c r="P185">
        <v>1209.96228027343</v>
      </c>
      <c r="Q185">
        <v>1217.65026855468</v>
      </c>
      <c r="R185">
        <v>1251.85327148437</v>
      </c>
      <c r="S185">
        <v>1331.74450683593</v>
      </c>
      <c r="T185">
        <v>1387.59338378906</v>
      </c>
      <c r="U185">
        <v>1456.439453125</v>
      </c>
      <c r="V185">
        <v>1474.2685546875</v>
      </c>
      <c r="W185">
        <v>1533.48876953125</v>
      </c>
      <c r="X185">
        <v>1559.56970214843</v>
      </c>
      <c r="Y185">
        <v>-1.60689686890692E-3</v>
      </c>
      <c r="Z185">
        <v>2.85232029855251E-2</v>
      </c>
      <c r="AA185">
        <v>7.1800470352172852E-2</v>
      </c>
      <c r="AB185">
        <v>5.1751166582107502E-2</v>
      </c>
      <c r="AC185">
        <v>-3.2738037109375</v>
      </c>
      <c r="AD185">
        <v>0.658111572265625</v>
      </c>
      <c r="AE185">
        <v>-17.65997314453125</v>
      </c>
      <c r="AF185">
        <v>4.404815673828125</v>
      </c>
      <c r="AG185">
        <v>-16.828536987304599</v>
      </c>
      <c r="AH185">
        <v>8.2361459732055664E-2</v>
      </c>
      <c r="AI185">
        <v>3.6227455139160099</v>
      </c>
      <c r="AJ185">
        <v>24.515914916992099</v>
      </c>
      <c r="AK185">
        <v>0</v>
      </c>
      <c r="AL185">
        <v>-2.0691680908203125</v>
      </c>
      <c r="AM185">
        <v>12.2469367980957</v>
      </c>
      <c r="AN185">
        <v>39.818023681640597</v>
      </c>
      <c r="AO185">
        <v>7.47127342224121</v>
      </c>
      <c r="AP185">
        <v>-52.3490600585937</v>
      </c>
      <c r="AQ185">
        <v>-2.0691680908203125</v>
      </c>
      <c r="AR185">
        <v>-24.369064331054599</v>
      </c>
      <c r="AS185">
        <v>23.320571899413999</v>
      </c>
      <c r="AT185">
        <v>4.90370368957519</v>
      </c>
      <c r="AU185">
        <v>-3.2738037109375</v>
      </c>
      <c r="AV185">
        <v>1288.92407226562</v>
      </c>
      <c r="AW185">
        <v>297.300537109375</v>
      </c>
      <c r="AX185">
        <v>1168.98828125</v>
      </c>
      <c r="AY185">
        <v>139.24255371093699</v>
      </c>
      <c r="AZ185">
        <v>1591.09948730468</v>
      </c>
      <c r="BA185">
        <v>468.98974609375</v>
      </c>
      <c r="BB185">
        <v>1292.12353515625</v>
      </c>
      <c r="BC185">
        <v>71.199462890625</v>
      </c>
      <c r="BD185">
        <v>1370.38562011718</v>
      </c>
      <c r="BE185">
        <v>148.81262207031199</v>
      </c>
      <c r="BF185">
        <v>1333.49499511718</v>
      </c>
      <c r="BG185">
        <v>123.53271484375</v>
      </c>
      <c r="BH185">
        <v>1600.35803222656</v>
      </c>
      <c r="BI185">
        <v>382.707763671875</v>
      </c>
      <c r="BJ185">
        <v>1097.75646972656</v>
      </c>
      <c r="BK185">
        <v>24.484025955200099</v>
      </c>
      <c r="BL185">
        <v>100.540687561035</v>
      </c>
      <c r="BM185">
        <v>69.342376708984304</v>
      </c>
      <c r="BN185">
        <v>1104.70629882812</v>
      </c>
      <c r="BO185">
        <v>24.3933925628662</v>
      </c>
      <c r="BP185">
        <v>138.44744873046801</v>
      </c>
      <c r="BQ185">
        <v>102.83843231201099</v>
      </c>
      <c r="BR185">
        <v>1121.87756347656</v>
      </c>
      <c r="BS185">
        <v>23.942319869995099</v>
      </c>
      <c r="BT185">
        <v>121.241317749023</v>
      </c>
      <c r="BU185">
        <v>66.433784484863196</v>
      </c>
      <c r="BV185">
        <v>1145.33312988281</v>
      </c>
      <c r="BW185">
        <v>24.047336578369102</v>
      </c>
      <c r="BX185">
        <v>280.36981201171801</v>
      </c>
      <c r="BY185">
        <v>150.60769653320301</v>
      </c>
    </row>
    <row r="186" spans="1:77" x14ac:dyDescent="0.25">
      <c r="A186">
        <v>85055</v>
      </c>
      <c r="B186" t="s">
        <v>1960</v>
      </c>
      <c r="C186">
        <v>330</v>
      </c>
      <c r="D186" t="s">
        <v>2304</v>
      </c>
      <c r="E186">
        <v>1412.86669921875</v>
      </c>
      <c r="F186">
        <v>2134.78955078125</v>
      </c>
      <c r="G186" t="s">
        <v>1961</v>
      </c>
      <c r="H186">
        <v>-0.12594461441040039</v>
      </c>
      <c r="I186">
        <v>0.37125873565673828</v>
      </c>
      <c r="J186">
        <v>-0.33923676609992998</v>
      </c>
      <c r="K186">
        <v>1536.22119140625</v>
      </c>
      <c r="L186">
        <v>1453.59741210937</v>
      </c>
      <c r="M186">
        <v>1460.80505371093</v>
      </c>
      <c r="N186">
        <v>1494.1552734375</v>
      </c>
      <c r="O186">
        <v>1628.09436035156</v>
      </c>
      <c r="P186">
        <v>1506.14111328125</v>
      </c>
      <c r="Q186">
        <v>1412.86669921875</v>
      </c>
      <c r="R186">
        <v>1585.06079101562</v>
      </c>
      <c r="S186">
        <v>1737.35656738281</v>
      </c>
      <c r="T186">
        <v>1800.31030273437</v>
      </c>
      <c r="U186">
        <v>2135.9453125</v>
      </c>
      <c r="V186">
        <v>1952.60632324218</v>
      </c>
      <c r="W186">
        <v>2221.6298828125</v>
      </c>
      <c r="X186">
        <v>2134.78955078125</v>
      </c>
      <c r="Y186">
        <v>-6.8440049886703505E-2</v>
      </c>
      <c r="Z186">
        <v>4.5611109584569903E-2</v>
      </c>
      <c r="AA186">
        <v>-9.2121772468090092E-3</v>
      </c>
      <c r="AB186">
        <v>0.10453988611698201</v>
      </c>
      <c r="AC186">
        <v>-81.28857421875</v>
      </c>
      <c r="AD186">
        <v>-101.58297729492099</v>
      </c>
      <c r="AE186">
        <v>-40.149894714355398</v>
      </c>
      <c r="AF186">
        <v>9.83587646484375</v>
      </c>
      <c r="AG186">
        <v>-11.063720703125</v>
      </c>
      <c r="AH186">
        <v>49.277412414550703</v>
      </c>
      <c r="AI186">
        <v>-11.795890808105399</v>
      </c>
      <c r="AJ186">
        <v>21.1814270019531</v>
      </c>
      <c r="AK186">
        <v>0</v>
      </c>
      <c r="AL186">
        <v>3.0090909004211399</v>
      </c>
      <c r="AM186">
        <v>-40.9346313476562</v>
      </c>
      <c r="AN186">
        <v>11.74853515625</v>
      </c>
      <c r="AO186">
        <v>1.3696746826171875</v>
      </c>
      <c r="AP186">
        <v>-61.8365478515625</v>
      </c>
      <c r="AQ186">
        <v>3.0090909004211399</v>
      </c>
      <c r="AR186">
        <v>-27.854747772216701</v>
      </c>
      <c r="AS186">
        <v>-1.181121826171875</v>
      </c>
      <c r="AT186">
        <v>-6.5434784889221103</v>
      </c>
      <c r="AU186">
        <v>-81.28857421875</v>
      </c>
      <c r="AV186">
        <v>1385.44226074218</v>
      </c>
      <c r="AW186">
        <v>-150.77893066406199</v>
      </c>
      <c r="AX186">
        <v>1763.05615234375</v>
      </c>
      <c r="AY186">
        <v>309.458740234375</v>
      </c>
      <c r="AZ186">
        <v>1915.28112792968</v>
      </c>
      <c r="BA186">
        <v>454.47607421875</v>
      </c>
      <c r="BB186">
        <v>2328.83227539062</v>
      </c>
      <c r="BC186">
        <v>834.677001953125</v>
      </c>
      <c r="BD186">
        <v>1550.22961425781</v>
      </c>
      <c r="BE186">
        <v>-77.86474609375</v>
      </c>
      <c r="BF186">
        <v>1703.74169921875</v>
      </c>
      <c r="BG186">
        <v>197.6005859375</v>
      </c>
      <c r="BH186">
        <v>1580.53332519531</v>
      </c>
      <c r="BI186">
        <v>167.66662597656199</v>
      </c>
      <c r="BJ186">
        <v>646.43170166015602</v>
      </c>
      <c r="BK186">
        <v>39.003105163574197</v>
      </c>
      <c r="BL186">
        <v>1538.931640625</v>
      </c>
      <c r="BM186">
        <v>104.465843200683</v>
      </c>
      <c r="BN186">
        <v>651.91192626953102</v>
      </c>
      <c r="BO186">
        <v>38.443397521972599</v>
      </c>
      <c r="BP186">
        <v>742.19494628906205</v>
      </c>
      <c r="BQ186">
        <v>117.679244995117</v>
      </c>
      <c r="BR186">
        <v>689.15313720703102</v>
      </c>
      <c r="BS186">
        <v>32.279277801513601</v>
      </c>
      <c r="BT186">
        <v>885.330322265625</v>
      </c>
      <c r="BU186">
        <v>96.978973388671804</v>
      </c>
      <c r="BV186">
        <v>797.23937988281205</v>
      </c>
      <c r="BW186">
        <v>30.763635635375898</v>
      </c>
      <c r="BX186">
        <v>613.727294921875</v>
      </c>
      <c r="BY186">
        <v>138.80302429199199</v>
      </c>
    </row>
    <row r="187" spans="1:77" x14ac:dyDescent="0.25">
      <c r="A187">
        <v>87020</v>
      </c>
      <c r="B187" t="s">
        <v>1988</v>
      </c>
      <c r="C187">
        <v>494</v>
      </c>
      <c r="D187" t="s">
        <v>2304</v>
      </c>
      <c r="F187">
        <v>2134.78955078125</v>
      </c>
      <c r="G187" t="s">
        <v>111</v>
      </c>
      <c r="I187">
        <v>0.32873916625976563</v>
      </c>
      <c r="K187">
        <v>1362.68481445312</v>
      </c>
      <c r="L187">
        <v>1270.13916015625</v>
      </c>
      <c r="M187">
        <v>1448.50756835937</v>
      </c>
      <c r="N187">
        <v>1216.35986328125</v>
      </c>
      <c r="O187">
        <v>1271.1328125</v>
      </c>
      <c r="P187">
        <v>1269.45129394531</v>
      </c>
      <c r="R187">
        <v>1585.06079101562</v>
      </c>
      <c r="S187">
        <v>1737.35656738281</v>
      </c>
      <c r="T187">
        <v>1800.31030273437</v>
      </c>
      <c r="U187">
        <v>2135.9453125</v>
      </c>
      <c r="V187">
        <v>1952.60632324218</v>
      </c>
      <c r="W187">
        <v>2221.6298828125</v>
      </c>
      <c r="X187">
        <v>2134.78955078125</v>
      </c>
      <c r="Z187">
        <v>4.5611109584569903E-2</v>
      </c>
      <c r="AA187">
        <v>-3.7156827747821801E-2</v>
      </c>
      <c r="AB187">
        <v>0.10453988611698201</v>
      </c>
      <c r="AV187">
        <v>1081.44787597656</v>
      </c>
      <c r="AW187">
        <v>-281.23693847656199</v>
      </c>
      <c r="AX187">
        <v>1195.01708984375</v>
      </c>
      <c r="AY187">
        <v>-75.1220703125</v>
      </c>
      <c r="AZ187">
        <v>1440.04943847656</v>
      </c>
      <c r="BA187">
        <v>-8.4581298828125</v>
      </c>
      <c r="BB187">
        <v>1491.49499511718</v>
      </c>
      <c r="BC187">
        <v>275.13513183593699</v>
      </c>
      <c r="BD187">
        <v>1224.61572265625</v>
      </c>
      <c r="BE187">
        <v>-46.51708984375</v>
      </c>
      <c r="BF187">
        <v>1581.54870605468</v>
      </c>
      <c r="BG187">
        <v>312.097412109375</v>
      </c>
      <c r="BJ187">
        <v>657.16101074218705</v>
      </c>
      <c r="BK187">
        <v>0.12922465801239</v>
      </c>
      <c r="BL187">
        <v>723.22662353515602</v>
      </c>
      <c r="BM187">
        <v>110.978126525878</v>
      </c>
      <c r="BN187">
        <v>767.34405517578102</v>
      </c>
      <c r="BO187">
        <v>0.14688128232955899</v>
      </c>
      <c r="BP187">
        <v>358.48492431640602</v>
      </c>
      <c r="BQ187">
        <v>98.639839172363196</v>
      </c>
      <c r="BR187">
        <v>770.22265625</v>
      </c>
      <c r="BS187">
        <v>0.68787276744842496</v>
      </c>
      <c r="BT187">
        <v>735.82904052734295</v>
      </c>
      <c r="BU187">
        <v>74.809143066406193</v>
      </c>
    </row>
    <row r="188" spans="1:77" x14ac:dyDescent="0.25">
      <c r="A188">
        <v>3005</v>
      </c>
      <c r="B188" t="s">
        <v>96</v>
      </c>
      <c r="C188">
        <v>15001</v>
      </c>
      <c r="D188" t="s">
        <v>2303</v>
      </c>
      <c r="E188">
        <v>1513.22216796875</v>
      </c>
      <c r="F188">
        <v>1781.83532714843</v>
      </c>
      <c r="G188" t="s">
        <v>97</v>
      </c>
      <c r="H188">
        <v>6.6895484924316406E-2</v>
      </c>
      <c r="I188">
        <v>0.15137481689453125</v>
      </c>
      <c r="J188">
        <v>0</v>
      </c>
      <c r="K188">
        <v>1814.17065429687</v>
      </c>
      <c r="L188">
        <v>1725.87280273437</v>
      </c>
      <c r="M188">
        <v>1552.23840332031</v>
      </c>
      <c r="N188">
        <v>2310.39526367187</v>
      </c>
      <c r="O188">
        <v>1688.75708007812</v>
      </c>
      <c r="P188">
        <v>1504.38427734375</v>
      </c>
      <c r="Q188">
        <v>1513.22216796875</v>
      </c>
      <c r="R188">
        <v>1541.70190429687</v>
      </c>
      <c r="S188">
        <v>1613.1953125</v>
      </c>
      <c r="T188">
        <v>1679.19934082031</v>
      </c>
      <c r="U188">
        <v>1754.88488769531</v>
      </c>
      <c r="V188">
        <v>1726.05432128906</v>
      </c>
      <c r="W188">
        <v>1750.67346191406</v>
      </c>
      <c r="X188">
        <v>1781.83532714843</v>
      </c>
      <c r="Y188">
        <v>-5.3397264331579201E-2</v>
      </c>
      <c r="Z188">
        <v>1.6030050814151799E-2</v>
      </c>
      <c r="AA188">
        <v>8.3933696150779696E-2</v>
      </c>
      <c r="AB188">
        <v>4.4117581099271802E-2</v>
      </c>
      <c r="AC188">
        <v>-797.173095703125</v>
      </c>
      <c r="AD188">
        <v>2.153228759765625</v>
      </c>
      <c r="AE188">
        <v>-13.95068359375</v>
      </c>
      <c r="AF188">
        <v>8.156005859375</v>
      </c>
      <c r="AG188">
        <v>-690.39953613281205</v>
      </c>
      <c r="AH188">
        <v>-0.81471490859985296</v>
      </c>
      <c r="AI188">
        <v>-125.873275756835</v>
      </c>
      <c r="AJ188">
        <v>15.33447265625</v>
      </c>
      <c r="AK188">
        <v>0</v>
      </c>
      <c r="AL188">
        <v>8.2215042114257795</v>
      </c>
      <c r="AM188">
        <v>-23.935165405273398</v>
      </c>
      <c r="AN188">
        <v>38.254241943359297</v>
      </c>
      <c r="AO188">
        <v>-5.1705169677734375</v>
      </c>
      <c r="AP188">
        <v>-149.32379150390599</v>
      </c>
      <c r="AQ188">
        <v>8.2215042114257795</v>
      </c>
      <c r="AR188">
        <v>-2.8089942932128902</v>
      </c>
      <c r="AS188">
        <v>44.020538330078097</v>
      </c>
      <c r="AT188">
        <v>-730.365966796875</v>
      </c>
      <c r="AU188">
        <v>-797.173095703125</v>
      </c>
      <c r="AV188">
        <v>1703.69421386718</v>
      </c>
      <c r="AW188">
        <v>-110.476440429687</v>
      </c>
      <c r="AX188">
        <v>1814.83422851562</v>
      </c>
      <c r="AY188">
        <v>88.96142578125</v>
      </c>
      <c r="AZ188">
        <v>2144.51171875</v>
      </c>
      <c r="BA188">
        <v>592.27331542968705</v>
      </c>
      <c r="BB188">
        <v>2793.78979492187</v>
      </c>
      <c r="BC188">
        <v>483.39453125</v>
      </c>
      <c r="BD188">
        <v>2189.78857421875</v>
      </c>
      <c r="BE188">
        <v>501.031494140625</v>
      </c>
      <c r="BF188">
        <v>1462.42712402343</v>
      </c>
      <c r="BG188">
        <v>-41.9571533203125</v>
      </c>
      <c r="BH188">
        <v>1473.50891113281</v>
      </c>
      <c r="BI188">
        <v>-39.7132568359375</v>
      </c>
      <c r="BJ188">
        <v>907.06115722656205</v>
      </c>
      <c r="BK188">
        <v>137.54339599609301</v>
      </c>
      <c r="BL188">
        <v>1672.54907226562</v>
      </c>
      <c r="BM188">
        <v>76.636054992675696</v>
      </c>
      <c r="BN188">
        <v>963.00677490234295</v>
      </c>
      <c r="BO188">
        <v>143.64468383789</v>
      </c>
      <c r="BP188">
        <v>993.267822265625</v>
      </c>
      <c r="BQ188">
        <v>89.8695068359375</v>
      </c>
      <c r="BR188">
        <v>1062.23400878906</v>
      </c>
      <c r="BS188">
        <v>130.668701171875</v>
      </c>
      <c r="BT188">
        <v>201.71447753906199</v>
      </c>
      <c r="BU188">
        <v>67.810035705566406</v>
      </c>
      <c r="BV188">
        <v>1109.32568359375</v>
      </c>
      <c r="BW188">
        <v>143.27691650390599</v>
      </c>
      <c r="BX188">
        <v>128.08833312988199</v>
      </c>
      <c r="BY188">
        <v>92.818008422851506</v>
      </c>
    </row>
    <row r="189" spans="1:77" x14ac:dyDescent="0.25">
      <c r="A189">
        <v>81017</v>
      </c>
      <c r="B189" t="s">
        <v>1863</v>
      </c>
      <c r="C189">
        <v>278589</v>
      </c>
      <c r="D189" t="s">
        <v>2309</v>
      </c>
      <c r="E189">
        <v>1894.50256347656</v>
      </c>
      <c r="F189">
        <v>1826.61694335937</v>
      </c>
      <c r="G189" t="s">
        <v>1864</v>
      </c>
      <c r="H189">
        <v>-3.0186653137207031E-2</v>
      </c>
      <c r="I189">
        <v>0.12089824676513672</v>
      </c>
      <c r="J189">
        <v>-0.249686449766159</v>
      </c>
      <c r="K189">
        <v>1683.37280273437</v>
      </c>
      <c r="L189">
        <v>1734.4951171875</v>
      </c>
      <c r="M189">
        <v>1909.79858398437</v>
      </c>
      <c r="N189">
        <v>1872.23181152343</v>
      </c>
      <c r="O189">
        <v>1894.7783203125</v>
      </c>
      <c r="P189">
        <v>1865.06042480468</v>
      </c>
      <c r="Q189">
        <v>1894.50256347656</v>
      </c>
      <c r="R189">
        <v>1568.75744628906</v>
      </c>
      <c r="S189">
        <v>1673.51489257812</v>
      </c>
      <c r="T189">
        <v>1741.99963378906</v>
      </c>
      <c r="U189">
        <v>1821.80480957031</v>
      </c>
      <c r="V189">
        <v>1785.42016601562</v>
      </c>
      <c r="W189">
        <v>1797.93957519531</v>
      </c>
      <c r="X189">
        <v>1826.61694335937</v>
      </c>
      <c r="Y189">
        <v>-7.2770220867823796E-5</v>
      </c>
      <c r="Z189">
        <v>1.14712035283446E-2</v>
      </c>
      <c r="AA189">
        <v>3.6079555749893202E-2</v>
      </c>
      <c r="AB189">
        <v>5.1111243665218402E-2</v>
      </c>
      <c r="AC189">
        <v>22.270751953125</v>
      </c>
      <c r="AD189">
        <v>-4.9981689453125</v>
      </c>
      <c r="AE189">
        <v>14.9176025390625</v>
      </c>
      <c r="AF189">
        <v>20.292724609375</v>
      </c>
      <c r="AG189">
        <v>10.290008544921875</v>
      </c>
      <c r="AH189">
        <v>0.20717334747314453</v>
      </c>
      <c r="AI189">
        <v>-2.7738265991210937</v>
      </c>
      <c r="AJ189">
        <v>9.53778076171875</v>
      </c>
      <c r="AK189">
        <v>0</v>
      </c>
      <c r="AL189">
        <v>-25.20257568359375</v>
      </c>
      <c r="AM189">
        <v>-1.4421348571777344</v>
      </c>
      <c r="AN189">
        <v>51.9002075195312</v>
      </c>
      <c r="AO189">
        <v>-12.9667510986328</v>
      </c>
      <c r="AP189">
        <v>-23.73309326171875</v>
      </c>
      <c r="AQ189">
        <v>-25.20257568359375</v>
      </c>
      <c r="AR189">
        <v>16.019424438476499</v>
      </c>
      <c r="AS189">
        <v>11.011688232421875</v>
      </c>
      <c r="AT189">
        <v>5.2418107986450098</v>
      </c>
      <c r="AU189">
        <v>22.270751953125</v>
      </c>
      <c r="AV189">
        <v>1992.90783691406</v>
      </c>
      <c r="AW189">
        <v>309.53503417968699</v>
      </c>
      <c r="AX189">
        <v>2079.41528320312</v>
      </c>
      <c r="AY189">
        <v>344.920166015625</v>
      </c>
      <c r="AZ189">
        <v>2001.4443359375</v>
      </c>
      <c r="BA189">
        <v>91.645751953125</v>
      </c>
      <c r="BB189">
        <v>2102.9677734375</v>
      </c>
      <c r="BC189">
        <v>230.73596191406199</v>
      </c>
      <c r="BD189">
        <v>2053.51635742187</v>
      </c>
      <c r="BE189">
        <v>158.738037109375</v>
      </c>
      <c r="BF189">
        <v>2072.17749023437</v>
      </c>
      <c r="BG189">
        <v>207.11706542968699</v>
      </c>
      <c r="BH189">
        <v>2099.06176757812</v>
      </c>
      <c r="BI189">
        <v>204.55920410156199</v>
      </c>
      <c r="BJ189">
        <v>1431.08605957031</v>
      </c>
      <c r="BK189">
        <v>191.76588439941401</v>
      </c>
      <c r="BL189">
        <v>224.30355834960901</v>
      </c>
      <c r="BM189">
        <v>255.81236267089801</v>
      </c>
      <c r="BN189">
        <v>1438.14672851562</v>
      </c>
      <c r="BO189">
        <v>242.19233703613199</v>
      </c>
      <c r="BP189">
        <v>141.31852722167901</v>
      </c>
      <c r="BQ189">
        <v>231.85900878906199</v>
      </c>
      <c r="BR189">
        <v>1500.04614257812</v>
      </c>
      <c r="BS189">
        <v>221.43247985839801</v>
      </c>
      <c r="BT189">
        <v>142.93940734863199</v>
      </c>
      <c r="BU189">
        <v>207.75939941406199</v>
      </c>
      <c r="BV189">
        <v>1552.87133789062</v>
      </c>
      <c r="BW189">
        <v>225.13778686523401</v>
      </c>
      <c r="BX189">
        <v>95.673454284667898</v>
      </c>
      <c r="BY189">
        <v>225.37928771972599</v>
      </c>
    </row>
    <row r="190" spans="1:77" x14ac:dyDescent="0.25">
      <c r="A190">
        <v>92055</v>
      </c>
      <c r="B190" t="s">
        <v>2105</v>
      </c>
      <c r="C190">
        <v>1077</v>
      </c>
      <c r="D190" t="s">
        <v>2306</v>
      </c>
      <c r="E190">
        <v>1575.52465820312</v>
      </c>
      <c r="F190">
        <v>1559.56970214843</v>
      </c>
      <c r="G190" t="s">
        <v>2106</v>
      </c>
      <c r="H190">
        <v>-0.14696598052978516</v>
      </c>
      <c r="I190">
        <v>0.23840522766113281</v>
      </c>
      <c r="J190">
        <v>-0.61645454168319702</v>
      </c>
      <c r="K190">
        <v>1229.78466796875</v>
      </c>
      <c r="L190">
        <v>1370.33337402343</v>
      </c>
      <c r="M190">
        <v>1480.99194335937</v>
      </c>
      <c r="N190">
        <v>1583.99377441406</v>
      </c>
      <c r="O190">
        <v>1505.85180664062</v>
      </c>
      <c r="P190">
        <v>1587.15893554687</v>
      </c>
      <c r="Q190">
        <v>1575.52465820312</v>
      </c>
      <c r="R190">
        <v>1251.85327148437</v>
      </c>
      <c r="S190">
        <v>1331.74450683593</v>
      </c>
      <c r="T190">
        <v>1387.59338378906</v>
      </c>
      <c r="U190">
        <v>1456.439453125</v>
      </c>
      <c r="V190">
        <v>1474.2685546875</v>
      </c>
      <c r="W190">
        <v>1533.48876953125</v>
      </c>
      <c r="X190">
        <v>1559.56970214843</v>
      </c>
      <c r="Y190">
        <v>2.2872459143400199E-2</v>
      </c>
      <c r="Z190">
        <v>2.85232029855251E-2</v>
      </c>
      <c r="AA190">
        <v>8.8031493127345997E-2</v>
      </c>
      <c r="AB190">
        <v>5.1751166582107502E-2</v>
      </c>
      <c r="AC190">
        <v>-8.4691162109375</v>
      </c>
      <c r="AD190">
        <v>2.03118896484375</v>
      </c>
      <c r="AE190">
        <v>6.182342529296875</v>
      </c>
      <c r="AF190">
        <v>-39.439239501953097</v>
      </c>
      <c r="AG190">
        <v>14.27032470703125</v>
      </c>
      <c r="AH190">
        <v>1.44744777679443</v>
      </c>
      <c r="AI190">
        <v>18.468002319335898</v>
      </c>
      <c r="AJ190">
        <v>4.3233184814453125</v>
      </c>
      <c r="AK190">
        <v>0</v>
      </c>
      <c r="AL190">
        <v>-15.7524909973144</v>
      </c>
      <c r="AM190">
        <v>80.998489379882798</v>
      </c>
      <c r="AN190">
        <v>64.223358154296804</v>
      </c>
      <c r="AO190">
        <v>14.0266799926757</v>
      </c>
      <c r="AP190">
        <v>-99.283996582031193</v>
      </c>
      <c r="AQ190">
        <v>-15.7524909973144</v>
      </c>
      <c r="AR190">
        <v>-0.613922119140625</v>
      </c>
      <c r="AS190">
        <v>-5.344482421875</v>
      </c>
      <c r="AT190">
        <v>34.275764465332003</v>
      </c>
      <c r="AU190">
        <v>-8.4691162109375</v>
      </c>
      <c r="AV190">
        <v>2010.50305175781</v>
      </c>
      <c r="AW190">
        <v>780.71838378906205</v>
      </c>
      <c r="AX190">
        <v>1561.89477539062</v>
      </c>
      <c r="AY190">
        <v>191.56140136718699</v>
      </c>
      <c r="AZ190">
        <v>2099.39526367187</v>
      </c>
      <c r="BA190">
        <v>618.4033203125</v>
      </c>
      <c r="BB190">
        <v>1516.48071289062</v>
      </c>
      <c r="BC190">
        <v>-67.5130615234375</v>
      </c>
      <c r="BD190">
        <v>1488.23986816406</v>
      </c>
      <c r="BE190">
        <v>-17.6119384765625</v>
      </c>
      <c r="BF190">
        <v>1567.22204589843</v>
      </c>
      <c r="BG190">
        <v>-19.9368896484375</v>
      </c>
      <c r="BH190">
        <v>1600.38720703125</v>
      </c>
      <c r="BI190">
        <v>24.862548828125</v>
      </c>
      <c r="BJ190">
        <v>1025.44128417968</v>
      </c>
      <c r="BK190">
        <v>45.359642028808501</v>
      </c>
      <c r="BL190">
        <v>403.56503295898398</v>
      </c>
      <c r="BM190">
        <v>42.114799499511697</v>
      </c>
      <c r="BN190">
        <v>1043.7861328125</v>
      </c>
      <c r="BO190">
        <v>45.459117889404197</v>
      </c>
      <c r="BP190">
        <v>354.28662109375</v>
      </c>
      <c r="BQ190">
        <v>44.707996368408203</v>
      </c>
      <c r="BR190">
        <v>1116.28979492187</v>
      </c>
      <c r="BS190">
        <v>41.696144104003899</v>
      </c>
      <c r="BT190">
        <v>349.47131347656199</v>
      </c>
      <c r="BU190">
        <v>59.764816284179602</v>
      </c>
      <c r="BV190">
        <v>1109.08264160156</v>
      </c>
      <c r="BW190">
        <v>41.031570434570298</v>
      </c>
      <c r="BX190">
        <v>408.897857666015</v>
      </c>
      <c r="BY190">
        <v>41.375118255615199</v>
      </c>
    </row>
    <row r="191" spans="1:77" x14ac:dyDescent="0.25">
      <c r="A191">
        <v>96010</v>
      </c>
      <c r="B191" t="s">
        <v>2183</v>
      </c>
      <c r="C191">
        <v>285</v>
      </c>
      <c r="D191" t="s">
        <v>2304</v>
      </c>
      <c r="E191">
        <v>2004.42102050781</v>
      </c>
      <c r="F191">
        <v>2134.78955078125</v>
      </c>
      <c r="G191" t="s">
        <v>2184</v>
      </c>
      <c r="H191">
        <v>-1.5631675720214844E-2</v>
      </c>
      <c r="I191">
        <v>0.19845294952392578</v>
      </c>
      <c r="J191">
        <v>-7.87676647305489E-2</v>
      </c>
      <c r="K191">
        <v>1606.33227539062</v>
      </c>
      <c r="L191">
        <v>1579.70251464843</v>
      </c>
      <c r="M191">
        <v>1890.14245605468</v>
      </c>
      <c r="N191">
        <v>2200.46655273437</v>
      </c>
      <c r="O191">
        <v>2039.52001953125</v>
      </c>
      <c r="P191">
        <v>2032.31164550781</v>
      </c>
      <c r="Q191">
        <v>2004.42102050781</v>
      </c>
      <c r="R191">
        <v>1585.06079101562</v>
      </c>
      <c r="S191">
        <v>1737.35656738281</v>
      </c>
      <c r="T191">
        <v>1800.31030273437</v>
      </c>
      <c r="U191">
        <v>2135.9453125</v>
      </c>
      <c r="V191">
        <v>1952.60632324218</v>
      </c>
      <c r="W191">
        <v>2221.6298828125</v>
      </c>
      <c r="X191">
        <v>2134.78955078125</v>
      </c>
      <c r="Y191">
        <v>-8.6420634761452692E-3</v>
      </c>
      <c r="Z191">
        <v>4.5611109584569903E-2</v>
      </c>
      <c r="AA191">
        <v>0.11060543358326</v>
      </c>
      <c r="AB191">
        <v>0.10453988611698201</v>
      </c>
      <c r="AC191">
        <v>-196.04553222656199</v>
      </c>
      <c r="AD191">
        <v>-40.6754760742187</v>
      </c>
      <c r="AE191">
        <v>54.2457275390625</v>
      </c>
      <c r="AF191">
        <v>-328.74917602539</v>
      </c>
      <c r="AG191">
        <v>39.350372314453097</v>
      </c>
      <c r="AH191">
        <v>-1.5846691131591699</v>
      </c>
      <c r="AI191">
        <v>-16.125167846679599</v>
      </c>
      <c r="AJ191">
        <v>92.9869384765625</v>
      </c>
      <c r="AK191">
        <v>0</v>
      </c>
      <c r="AL191">
        <v>4.5060653686523402</v>
      </c>
      <c r="AM191">
        <v>-0.34973508119583102</v>
      </c>
      <c r="AN191">
        <v>66.053680419921804</v>
      </c>
      <c r="AO191">
        <v>-8.8558425903320295</v>
      </c>
      <c r="AP191">
        <v>-433.22326660156199</v>
      </c>
      <c r="AQ191">
        <v>4.5060653686523402</v>
      </c>
      <c r="AR191">
        <v>71.9296875</v>
      </c>
      <c r="AS191">
        <v>103.54428100585901</v>
      </c>
      <c r="AT191">
        <v>0</v>
      </c>
      <c r="AU191">
        <v>-196.04553222656199</v>
      </c>
      <c r="AV191">
        <v>1929.51696777343</v>
      </c>
      <c r="AW191">
        <v>323.18469238281199</v>
      </c>
      <c r="AX191">
        <v>2291.37109375</v>
      </c>
      <c r="AY191">
        <v>711.66857910156205</v>
      </c>
      <c r="AZ191">
        <v>2141.7626953125</v>
      </c>
      <c r="BA191">
        <v>251.62023925781199</v>
      </c>
      <c r="BB191">
        <v>2706.21142578125</v>
      </c>
      <c r="BC191">
        <v>505.744873046875</v>
      </c>
      <c r="BD191">
        <v>2437.39990234375</v>
      </c>
      <c r="BE191">
        <v>397.8798828125</v>
      </c>
      <c r="BF191">
        <v>2567.69873046875</v>
      </c>
      <c r="BG191">
        <v>535.38708496093705</v>
      </c>
      <c r="BH191">
        <v>3717.48779296875</v>
      </c>
      <c r="BI191">
        <v>1713.06677246093</v>
      </c>
      <c r="BJ191">
        <v>1202.70471191406</v>
      </c>
      <c r="BK191">
        <v>429.671142578125</v>
      </c>
      <c r="BL191">
        <v>1017.39935302734</v>
      </c>
      <c r="BM191">
        <v>56.436241149902301</v>
      </c>
      <c r="BN191">
        <v>1204.31005859375</v>
      </c>
      <c r="BO191">
        <v>420.43667602539</v>
      </c>
      <c r="BP191">
        <v>771.54333496093705</v>
      </c>
      <c r="BQ191">
        <v>41.110000610351499</v>
      </c>
      <c r="BR191">
        <v>1276.82873535156</v>
      </c>
      <c r="BS191">
        <v>431.00341796875</v>
      </c>
      <c r="BT191">
        <v>559.386962890625</v>
      </c>
      <c r="BU191">
        <v>300.47946166992102</v>
      </c>
      <c r="BV191">
        <v>1418.57897949218</v>
      </c>
      <c r="BW191">
        <v>435.94735717773398</v>
      </c>
      <c r="BX191">
        <v>1773.71228027343</v>
      </c>
      <c r="BY191">
        <v>89.249122619628906</v>
      </c>
    </row>
    <row r="192" spans="1:77" x14ac:dyDescent="0.25">
      <c r="A192">
        <v>69060</v>
      </c>
      <c r="B192" t="s">
        <v>1599</v>
      </c>
      <c r="C192">
        <v>1401</v>
      </c>
      <c r="D192" t="s">
        <v>2306</v>
      </c>
      <c r="E192">
        <v>1016.65167236328</v>
      </c>
      <c r="F192">
        <v>1559.56970214843</v>
      </c>
      <c r="G192" t="s">
        <v>1600</v>
      </c>
      <c r="H192">
        <v>-0.41232013702392578</v>
      </c>
      <c r="I192">
        <v>0.43588542938232422</v>
      </c>
      <c r="J192">
        <v>-0.94593697786331099</v>
      </c>
      <c r="K192">
        <v>953.23132324218705</v>
      </c>
      <c r="L192">
        <v>992.823974609375</v>
      </c>
      <c r="M192">
        <v>1098.02600097656</v>
      </c>
      <c r="N192">
        <v>1035.06640625</v>
      </c>
      <c r="O192">
        <v>1014.60833740234</v>
      </c>
      <c r="P192">
        <v>1121.75463867187</v>
      </c>
      <c r="Q192">
        <v>1016.65167236328</v>
      </c>
      <c r="R192">
        <v>1251.85327148437</v>
      </c>
      <c r="S192">
        <v>1331.74450683593</v>
      </c>
      <c r="T192">
        <v>1387.59338378906</v>
      </c>
      <c r="U192">
        <v>1456.439453125</v>
      </c>
      <c r="V192">
        <v>1474.2685546875</v>
      </c>
      <c r="W192">
        <v>1533.48876953125</v>
      </c>
      <c r="X192">
        <v>1559.56970214843</v>
      </c>
      <c r="Y192">
        <v>1.0064510861411699E-3</v>
      </c>
      <c r="Z192">
        <v>2.85232029855251E-2</v>
      </c>
      <c r="AA192">
        <v>2.7834765613079099E-2</v>
      </c>
      <c r="AB192">
        <v>5.1751166582107502E-2</v>
      </c>
      <c r="AC192">
        <v>-18.41473388671875</v>
      </c>
      <c r="AD192">
        <v>29.883712768554599</v>
      </c>
      <c r="AE192">
        <v>-40.5830688476562</v>
      </c>
      <c r="AF192">
        <v>-26.77783203125</v>
      </c>
      <c r="AG192">
        <v>9.1178741455078107</v>
      </c>
      <c r="AH192">
        <v>0</v>
      </c>
      <c r="AI192">
        <v>19.777156829833899</v>
      </c>
      <c r="AJ192">
        <v>-3.1919307708740199</v>
      </c>
      <c r="AK192">
        <v>0</v>
      </c>
      <c r="AL192">
        <v>-6.6406660079956001</v>
      </c>
      <c r="AM192">
        <v>31.7993850708007</v>
      </c>
      <c r="AN192">
        <v>35.608154296875</v>
      </c>
      <c r="AO192">
        <v>2.26675033569335</v>
      </c>
      <c r="AP192">
        <v>6.214874267578125</v>
      </c>
      <c r="AQ192">
        <v>-6.6406660079956001</v>
      </c>
      <c r="AR192">
        <v>-18.625450134277301</v>
      </c>
      <c r="AS192">
        <v>-22.0257034301757</v>
      </c>
      <c r="AT192">
        <v>-15.2127208709716</v>
      </c>
      <c r="AU192">
        <v>-18.41473388671875</v>
      </c>
      <c r="AV192">
        <v>1041.66430664062</v>
      </c>
      <c r="AW192">
        <v>88.4329833984375</v>
      </c>
      <c r="AX192">
        <v>1251.63635253906</v>
      </c>
      <c r="AY192">
        <v>258.81237792968699</v>
      </c>
      <c r="AZ192">
        <v>1252.60437011718</v>
      </c>
      <c r="BA192">
        <v>154.578369140625</v>
      </c>
      <c r="BB192">
        <v>1366.81628417968</v>
      </c>
      <c r="BC192">
        <v>331.74987792968699</v>
      </c>
      <c r="BD192">
        <v>1029.36767578125</v>
      </c>
      <c r="BE192">
        <v>14.75933837890625</v>
      </c>
      <c r="BF192">
        <v>1401.61853027343</v>
      </c>
      <c r="BG192">
        <v>279.86389160156199</v>
      </c>
      <c r="BH192">
        <v>1281.5439453125</v>
      </c>
      <c r="BI192">
        <v>264.89227294921801</v>
      </c>
      <c r="BJ192">
        <v>801.73712158203102</v>
      </c>
      <c r="BK192">
        <v>0.665724396705627</v>
      </c>
      <c r="BL192">
        <v>516.01556396484295</v>
      </c>
      <c r="BM192">
        <v>48.397880554199197</v>
      </c>
      <c r="BN192">
        <v>759.7607421875</v>
      </c>
      <c r="BO192">
        <v>0.65349328517913796</v>
      </c>
      <c r="BP192">
        <v>213.61961364746</v>
      </c>
      <c r="BQ192">
        <v>55.333805084228501</v>
      </c>
      <c r="BR192">
        <v>781.86175537109295</v>
      </c>
      <c r="BS192">
        <v>0.75387871265411299</v>
      </c>
      <c r="BT192">
        <v>499.35260009765602</v>
      </c>
      <c r="BU192">
        <v>119.65020751953099</v>
      </c>
      <c r="BV192">
        <v>845.96575927734295</v>
      </c>
      <c r="BW192">
        <v>0.79014986753463701</v>
      </c>
      <c r="BX192">
        <v>380.19415283203102</v>
      </c>
      <c r="BY192">
        <v>54.593860626220703</v>
      </c>
    </row>
    <row r="193" spans="1:77" x14ac:dyDescent="0.25">
      <c r="A193">
        <v>76025</v>
      </c>
      <c r="B193" t="s">
        <v>1708</v>
      </c>
      <c r="C193">
        <v>1929</v>
      </c>
      <c r="D193" t="s">
        <v>2306</v>
      </c>
      <c r="E193">
        <v>2079.2177734375</v>
      </c>
      <c r="F193">
        <v>1559.56970214843</v>
      </c>
      <c r="G193" t="s">
        <v>1709</v>
      </c>
      <c r="H193">
        <v>0.11720514297485352</v>
      </c>
      <c r="I193">
        <v>-6.9675445556640625E-3</v>
      </c>
      <c r="J193">
        <v>-1</v>
      </c>
      <c r="K193">
        <v>1800.36755371093</v>
      </c>
      <c r="L193">
        <v>1878.17041015625</v>
      </c>
      <c r="M193">
        <v>1944.30078125</v>
      </c>
      <c r="N193">
        <v>1871.54541015625</v>
      </c>
      <c r="O193">
        <v>1874.9345703125</v>
      </c>
      <c r="P193">
        <v>1954.44348144531</v>
      </c>
      <c r="Q193">
        <v>2079.2177734375</v>
      </c>
      <c r="R193">
        <v>1251.85327148437</v>
      </c>
      <c r="S193">
        <v>1331.74450683593</v>
      </c>
      <c r="T193">
        <v>1387.59338378906</v>
      </c>
      <c r="U193">
        <v>1456.439453125</v>
      </c>
      <c r="V193">
        <v>1474.2685546875</v>
      </c>
      <c r="W193">
        <v>1533.48876953125</v>
      </c>
      <c r="X193">
        <v>1559.56970214843</v>
      </c>
      <c r="Y193">
        <v>5.3069248795509297E-2</v>
      </c>
      <c r="Z193">
        <v>2.85232029855251E-2</v>
      </c>
      <c r="AA193">
        <v>1.30084399133921E-2</v>
      </c>
      <c r="AB193">
        <v>5.1751166582107502E-2</v>
      </c>
      <c r="AC193">
        <v>207.67236328125</v>
      </c>
      <c r="AD193">
        <v>130.93258666992099</v>
      </c>
      <c r="AE193">
        <v>23.3503112792968</v>
      </c>
      <c r="AF193">
        <v>131.64300537109301</v>
      </c>
      <c r="AG193">
        <v>-74.924728393554602</v>
      </c>
      <c r="AH193">
        <v>0</v>
      </c>
      <c r="AI193">
        <v>0.34850311279296875</v>
      </c>
      <c r="AJ193">
        <v>6.4280624389648402</v>
      </c>
      <c r="AK193">
        <v>0</v>
      </c>
      <c r="AL193">
        <v>-10.105369567871</v>
      </c>
      <c r="AM193">
        <v>22.9183845520019</v>
      </c>
      <c r="AN193">
        <v>108.68051147460901</v>
      </c>
      <c r="AO193">
        <v>17.186279296875</v>
      </c>
      <c r="AP193">
        <v>94.619567871093693</v>
      </c>
      <c r="AQ193">
        <v>-10.105369567871</v>
      </c>
      <c r="AR193">
        <v>-18.39849853515625</v>
      </c>
      <c r="AS193">
        <v>12.2474212646484</v>
      </c>
      <c r="AT193">
        <v>3.4424238204956001</v>
      </c>
      <c r="AU193">
        <v>207.67236328125</v>
      </c>
      <c r="AV193">
        <v>1941.13830566406</v>
      </c>
      <c r="AW193">
        <v>140.770751953125</v>
      </c>
      <c r="AX193">
        <v>2016.82580566406</v>
      </c>
      <c r="AY193">
        <v>138.65539550781199</v>
      </c>
      <c r="AZ193">
        <v>2395.19140625</v>
      </c>
      <c r="BA193">
        <v>450.890625</v>
      </c>
      <c r="BB193">
        <v>2208.53442382812</v>
      </c>
      <c r="BC193">
        <v>336.989013671875</v>
      </c>
      <c r="BD193">
        <v>1931.81909179687</v>
      </c>
      <c r="BE193">
        <v>56.884521484375</v>
      </c>
      <c r="BF193">
        <v>2006.82141113281</v>
      </c>
      <c r="BG193">
        <v>52.3779296875</v>
      </c>
      <c r="BH193">
        <v>2448.81762695312</v>
      </c>
      <c r="BI193">
        <v>369.599853515625</v>
      </c>
      <c r="BJ193">
        <v>1588.46887207031</v>
      </c>
      <c r="BK193">
        <v>1.99119424819946</v>
      </c>
      <c r="BL193">
        <v>415.0390625</v>
      </c>
      <c r="BM193">
        <v>203.035232543945</v>
      </c>
      <c r="BN193">
        <v>1620.81652832031</v>
      </c>
      <c r="BO193">
        <v>1.91063833236694</v>
      </c>
      <c r="BP193">
        <v>168.81915283203099</v>
      </c>
      <c r="BQ193">
        <v>140.27287292480401</v>
      </c>
      <c r="BR193">
        <v>1693.64184570312</v>
      </c>
      <c r="BS193">
        <v>1.7747988700866599</v>
      </c>
      <c r="BT193">
        <v>156.21554565429599</v>
      </c>
      <c r="BU193">
        <v>155.18928527832</v>
      </c>
      <c r="BV193">
        <v>1720.43188476562</v>
      </c>
      <c r="BW193">
        <v>1.7081389427185001</v>
      </c>
      <c r="BX193">
        <v>570.15710449218705</v>
      </c>
      <c r="BY193">
        <v>156.52047729492099</v>
      </c>
    </row>
    <row r="194" spans="1:77" x14ac:dyDescent="0.25">
      <c r="A194">
        <v>99060</v>
      </c>
      <c r="B194" t="s">
        <v>2236</v>
      </c>
      <c r="C194">
        <v>1958</v>
      </c>
      <c r="D194" t="s">
        <v>2306</v>
      </c>
      <c r="E194">
        <v>5445.765625</v>
      </c>
      <c r="F194">
        <v>1559.56970214843</v>
      </c>
      <c r="G194" t="s">
        <v>2237</v>
      </c>
      <c r="H194">
        <v>0.34564733505249001</v>
      </c>
      <c r="I194">
        <v>3.1599998474121094E-2</v>
      </c>
      <c r="J194">
        <v>0</v>
      </c>
      <c r="K194">
        <v>7525.1630859375</v>
      </c>
      <c r="L194">
        <v>7262.7841796875</v>
      </c>
      <c r="M194">
        <v>6704.46044921875</v>
      </c>
      <c r="N194">
        <v>8812.7626953125</v>
      </c>
      <c r="O194">
        <v>14193.73046875</v>
      </c>
      <c r="P194">
        <v>5259.984375</v>
      </c>
      <c r="Q194">
        <v>5445.765625</v>
      </c>
      <c r="R194">
        <v>1251.85327148437</v>
      </c>
      <c r="S194">
        <v>1406.92822265625</v>
      </c>
      <c r="T194">
        <v>1464.37524414062</v>
      </c>
      <c r="U194">
        <v>1513.5283203125</v>
      </c>
      <c r="V194">
        <v>1529.96875</v>
      </c>
      <c r="W194">
        <v>1533.48876953125</v>
      </c>
      <c r="X194">
        <v>1559.56970214843</v>
      </c>
      <c r="Y194">
        <v>-0.38058573007583602</v>
      </c>
      <c r="Z194">
        <v>9.6273683011531795E-3</v>
      </c>
      <c r="AA194">
        <v>5.4060131311416598E-2</v>
      </c>
      <c r="AB194">
        <v>6.5317451953887898E-2</v>
      </c>
      <c r="AC194">
        <v>-3366.9970703125</v>
      </c>
      <c r="AD194">
        <v>760.07568359375</v>
      </c>
      <c r="AE194">
        <v>-17.8581848144531</v>
      </c>
      <c r="AF194">
        <v>-73.095947265625</v>
      </c>
      <c r="AG194">
        <v>-247.64886474609301</v>
      </c>
      <c r="AH194">
        <v>0</v>
      </c>
      <c r="AI194">
        <v>-3683.69970703125</v>
      </c>
      <c r="AJ194">
        <v>-18.8155212402343</v>
      </c>
      <c r="AK194">
        <v>0</v>
      </c>
      <c r="AL194">
        <v>-85.9541015625</v>
      </c>
      <c r="AM194">
        <v>24.55322265625</v>
      </c>
      <c r="AN194">
        <v>683.776611328125</v>
      </c>
      <c r="AO194">
        <v>150.90655517578099</v>
      </c>
      <c r="AP194">
        <v>301.72180175781199</v>
      </c>
      <c r="AQ194">
        <v>-85.9541015625</v>
      </c>
      <c r="AR194">
        <v>-1068.97290039062</v>
      </c>
      <c r="AS194">
        <v>-38.7166748046875</v>
      </c>
      <c r="AT194">
        <v>-3309.75830078125</v>
      </c>
      <c r="AU194">
        <v>-3366.9970703125</v>
      </c>
      <c r="AV194">
        <v>9954.21484375</v>
      </c>
      <c r="AW194">
        <v>2429.0517578125</v>
      </c>
      <c r="AX194">
        <v>9623.23046875</v>
      </c>
      <c r="AY194">
        <v>2360.4462890625</v>
      </c>
      <c r="AZ194">
        <v>8395.826171875</v>
      </c>
      <c r="BA194">
        <v>1691.36572265625</v>
      </c>
      <c r="BB194">
        <v>9022.068359375</v>
      </c>
      <c r="BC194">
        <v>209.3056640625</v>
      </c>
      <c r="BD194">
        <v>6333.03857421875</v>
      </c>
      <c r="BE194">
        <v>-7860.69189453125</v>
      </c>
      <c r="BF194">
        <v>5636.77001953125</v>
      </c>
      <c r="BG194">
        <v>376.78564453125</v>
      </c>
      <c r="BH194">
        <v>5988.99658203125</v>
      </c>
      <c r="BI194">
        <v>543.23095703125</v>
      </c>
      <c r="BJ194">
        <v>2652.46118164062</v>
      </c>
      <c r="BK194">
        <v>647.36407470703102</v>
      </c>
      <c r="BL194">
        <v>1934.2939453125</v>
      </c>
      <c r="BM194">
        <v>3787.94995117187</v>
      </c>
      <c r="BN194">
        <v>3080.23706054687</v>
      </c>
      <c r="BO194">
        <v>656.31011962890602</v>
      </c>
      <c r="BP194">
        <v>2159.30029296875</v>
      </c>
      <c r="BQ194">
        <v>437.19134521484301</v>
      </c>
      <c r="BR194">
        <v>3589.02221679687</v>
      </c>
      <c r="BS194">
        <v>599.34210205078102</v>
      </c>
      <c r="BT194">
        <v>967.58703613281205</v>
      </c>
      <c r="BU194">
        <v>480.81884765625</v>
      </c>
      <c r="BV194">
        <v>3851.73706054687</v>
      </c>
      <c r="BW194">
        <v>598.90350341796795</v>
      </c>
      <c r="BX194">
        <v>1116.0107421875</v>
      </c>
      <c r="BY194">
        <v>422.34524536132801</v>
      </c>
    </row>
    <row r="195" spans="1:77" x14ac:dyDescent="0.25">
      <c r="A195">
        <v>83032</v>
      </c>
      <c r="B195" t="s">
        <v>1886</v>
      </c>
      <c r="C195">
        <v>2301</v>
      </c>
      <c r="D195" t="s">
        <v>2305</v>
      </c>
      <c r="E195">
        <v>2554.12744140625</v>
      </c>
      <c r="F195">
        <v>1567.42651367187</v>
      </c>
      <c r="G195" t="s">
        <v>1887</v>
      </c>
      <c r="H195">
        <v>1.5452384948730469E-2</v>
      </c>
      <c r="I195">
        <v>0.12568759918212891</v>
      </c>
      <c r="J195">
        <v>0</v>
      </c>
      <c r="K195">
        <v>2112.10668945312</v>
      </c>
      <c r="L195">
        <v>2111.10278320312</v>
      </c>
      <c r="M195">
        <v>2277.60717773437</v>
      </c>
      <c r="N195">
        <v>2337.62426757812</v>
      </c>
      <c r="O195">
        <v>2079.5693359375</v>
      </c>
      <c r="P195">
        <v>2524.78588867187</v>
      </c>
      <c r="Q195">
        <v>2554.12744140625</v>
      </c>
      <c r="R195">
        <v>1282.31762695312</v>
      </c>
      <c r="S195">
        <v>1406.92822265625</v>
      </c>
      <c r="T195">
        <v>1464.37524414062</v>
      </c>
      <c r="U195">
        <v>1513.5283203125</v>
      </c>
      <c r="V195">
        <v>1529.96875</v>
      </c>
      <c r="W195">
        <v>1548.32556152343</v>
      </c>
      <c r="X195">
        <v>1567.42651367187</v>
      </c>
      <c r="Y195">
        <v>0.108241930603981</v>
      </c>
      <c r="Z195">
        <v>1.2167327105999E-2</v>
      </c>
      <c r="AA195">
        <v>3.4394696354866E-2</v>
      </c>
      <c r="AB195">
        <v>5.6813403964042698E-2</v>
      </c>
      <c r="AC195">
        <v>216.503173828125</v>
      </c>
      <c r="AD195">
        <v>68.071197509765597</v>
      </c>
      <c r="AE195">
        <v>-3.662200927734375</v>
      </c>
      <c r="AF195">
        <v>62.943603515625</v>
      </c>
      <c r="AG195">
        <v>24.521728515625</v>
      </c>
      <c r="AH195">
        <v>10.9115943908691</v>
      </c>
      <c r="AI195">
        <v>28.340560913085898</v>
      </c>
      <c r="AJ195">
        <v>67.612243652343693</v>
      </c>
      <c r="AK195">
        <v>0</v>
      </c>
      <c r="AL195">
        <v>-42.235641479492102</v>
      </c>
      <c r="AM195">
        <v>0.80754852294921875</v>
      </c>
      <c r="AN195">
        <v>83.903015136718693</v>
      </c>
      <c r="AO195">
        <v>2.3356475830078125</v>
      </c>
      <c r="AP195">
        <v>159.63531494140599</v>
      </c>
      <c r="AQ195">
        <v>-42.235641479492102</v>
      </c>
      <c r="AR195">
        <v>7.4462890625E-2</v>
      </c>
      <c r="AS195">
        <v>30.8922119140625</v>
      </c>
      <c r="AT195">
        <v>-18.101860046386701</v>
      </c>
      <c r="AU195">
        <v>216.503173828125</v>
      </c>
      <c r="AV195">
        <v>2511.47924804687</v>
      </c>
      <c r="AW195">
        <v>399.37255859375</v>
      </c>
      <c r="AX195">
        <v>2281.025390625</v>
      </c>
      <c r="AY195">
        <v>169.922607421875</v>
      </c>
      <c r="AZ195">
        <v>2539.86181640625</v>
      </c>
      <c r="BA195">
        <v>262.254638671875</v>
      </c>
      <c r="BB195">
        <v>2534.61743164062</v>
      </c>
      <c r="BC195">
        <v>196.9931640625</v>
      </c>
      <c r="BD195">
        <v>2332.05737304687</v>
      </c>
      <c r="BE195">
        <v>252.488037109375</v>
      </c>
      <c r="BF195">
        <v>2593.27001953125</v>
      </c>
      <c r="BG195">
        <v>68.484130859375</v>
      </c>
      <c r="BH195">
        <v>2787.20849609375</v>
      </c>
      <c r="BI195">
        <v>233.0810546875</v>
      </c>
      <c r="BJ195">
        <v>1798.08154296875</v>
      </c>
      <c r="BK195">
        <v>37.760776519775298</v>
      </c>
      <c r="BL195">
        <v>583.60144042968705</v>
      </c>
      <c r="BM195">
        <v>115.173706054687</v>
      </c>
      <c r="BN195">
        <v>1753.32141113281</v>
      </c>
      <c r="BO195">
        <v>35.840946197509702</v>
      </c>
      <c r="BP195">
        <v>437.814361572265</v>
      </c>
      <c r="BQ195">
        <v>105.08056640625</v>
      </c>
      <c r="BR195">
        <v>1924.71130371093</v>
      </c>
      <c r="BS195">
        <v>28.924144744873001</v>
      </c>
      <c r="BT195">
        <v>507.30560302734301</v>
      </c>
      <c r="BU195">
        <v>132.32899475097599</v>
      </c>
      <c r="BV195">
        <v>2064.81958007812</v>
      </c>
      <c r="BW195">
        <v>35.100826263427699</v>
      </c>
      <c r="BX195">
        <v>489.174713134765</v>
      </c>
      <c r="BY195">
        <v>198.11341857910099</v>
      </c>
    </row>
    <row r="196" spans="1:77" x14ac:dyDescent="0.25">
      <c r="A196">
        <v>47017</v>
      </c>
      <c r="B196" t="s">
        <v>1121</v>
      </c>
      <c r="C196">
        <v>66535</v>
      </c>
      <c r="D196" t="s">
        <v>2310</v>
      </c>
      <c r="E196">
        <v>1355.49609375</v>
      </c>
      <c r="F196">
        <v>1600.75476074218</v>
      </c>
      <c r="G196" t="s">
        <v>1123</v>
      </c>
      <c r="H196">
        <v>-2.7097225189208984E-2</v>
      </c>
      <c r="I196">
        <v>0.11151885986328125</v>
      </c>
      <c r="J196">
        <v>-0.24298334121704102</v>
      </c>
      <c r="K196">
        <v>1192.82983398437</v>
      </c>
      <c r="L196">
        <v>967.47076416015602</v>
      </c>
      <c r="M196">
        <v>1248.91577148437</v>
      </c>
      <c r="N196">
        <v>1330.66040039062</v>
      </c>
      <c r="O196">
        <v>1309.14929199218</v>
      </c>
      <c r="P196">
        <v>1435.97888183593</v>
      </c>
      <c r="Q196">
        <v>1355.49609375</v>
      </c>
      <c r="R196">
        <v>1315.28002929687</v>
      </c>
      <c r="S196">
        <v>1349.78686523437</v>
      </c>
      <c r="T196">
        <v>1454.5166015625</v>
      </c>
      <c r="U196">
        <v>1519.64562988281</v>
      </c>
      <c r="V196">
        <v>1524.50085449218</v>
      </c>
      <c r="W196">
        <v>1569.15380859375</v>
      </c>
      <c r="X196">
        <v>1600.75476074218</v>
      </c>
      <c r="Y196">
        <v>1.7547162249684299E-2</v>
      </c>
      <c r="Z196">
        <v>2.47043147683144E-2</v>
      </c>
      <c r="AA196">
        <v>3.7121362984180499E-2</v>
      </c>
      <c r="AB196">
        <v>4.93201985955238E-2</v>
      </c>
      <c r="AC196">
        <v>24.835693359375</v>
      </c>
      <c r="AD196">
        <v>-12.1168060302734</v>
      </c>
      <c r="AE196">
        <v>4.20697021484375</v>
      </c>
      <c r="AF196">
        <v>20.83477783203125</v>
      </c>
      <c r="AG196">
        <v>-16.7243347167968</v>
      </c>
      <c r="AH196">
        <v>11.6710243225097</v>
      </c>
      <c r="AI196">
        <v>0.12934112548828125</v>
      </c>
      <c r="AJ196">
        <v>26.2799987792968</v>
      </c>
      <c r="AK196">
        <v>0</v>
      </c>
      <c r="AL196">
        <v>-9.4452476501464808</v>
      </c>
      <c r="AM196">
        <v>5.7187118530273402</v>
      </c>
      <c r="AN196">
        <v>14.15631103515625</v>
      </c>
      <c r="AO196">
        <v>18.795280456542901</v>
      </c>
      <c r="AP196">
        <v>-46.1171875</v>
      </c>
      <c r="AQ196">
        <v>-9.4452476501464808</v>
      </c>
      <c r="AR196">
        <v>7.224212646484375</v>
      </c>
      <c r="AS196">
        <v>44.984771728515597</v>
      </c>
      <c r="AT196">
        <v>-4.7624397277831996</v>
      </c>
      <c r="AU196">
        <v>24.835693359375</v>
      </c>
      <c r="AV196">
        <v>1588.89599609375</v>
      </c>
      <c r="AW196">
        <v>396.066162109375</v>
      </c>
      <c r="AX196">
        <v>1667.01342773437</v>
      </c>
      <c r="AY196">
        <v>699.54266357421795</v>
      </c>
      <c r="AZ196">
        <v>1512.5927734375</v>
      </c>
      <c r="BA196">
        <v>263.677001953125</v>
      </c>
      <c r="BB196">
        <v>1378.79260253906</v>
      </c>
      <c r="BC196">
        <v>48.1322021484375</v>
      </c>
      <c r="BD196">
        <v>1520.15405273437</v>
      </c>
      <c r="BE196">
        <v>211.00476074218699</v>
      </c>
      <c r="BF196">
        <v>1487.57922363281</v>
      </c>
      <c r="BG196">
        <v>51.600341796875</v>
      </c>
      <c r="BH196">
        <v>1485.18481445312</v>
      </c>
      <c r="BI196">
        <v>129.688720703125</v>
      </c>
      <c r="BJ196">
        <v>1126.11059570312</v>
      </c>
      <c r="BK196">
        <v>37.853004455566399</v>
      </c>
      <c r="BL196">
        <v>-20.5470371246337</v>
      </c>
      <c r="BM196">
        <v>235.37614440917901</v>
      </c>
      <c r="BN196">
        <v>1120.123046875</v>
      </c>
      <c r="BO196">
        <v>35.918930053710902</v>
      </c>
      <c r="BP196">
        <v>90.690849304199205</v>
      </c>
      <c r="BQ196">
        <v>273.42120361328102</v>
      </c>
      <c r="BR196">
        <v>1138.57946777343</v>
      </c>
      <c r="BS196">
        <v>38.075973510742102</v>
      </c>
      <c r="BT196">
        <v>132.57148742675699</v>
      </c>
      <c r="BU196">
        <v>178.35220336914</v>
      </c>
      <c r="BV196">
        <v>1198.7763671875</v>
      </c>
      <c r="BW196">
        <v>35.0166816711425</v>
      </c>
      <c r="BX196">
        <v>74.103973388671804</v>
      </c>
      <c r="BY196">
        <v>177.28781127929599</v>
      </c>
    </row>
    <row r="197" spans="1:77" x14ac:dyDescent="0.25">
      <c r="A197">
        <v>2015</v>
      </c>
      <c r="B197" t="s">
        <v>89</v>
      </c>
      <c r="C197">
        <v>3346</v>
      </c>
      <c r="D197" t="s">
        <v>2305</v>
      </c>
      <c r="E197">
        <v>1455.40075683593</v>
      </c>
      <c r="F197">
        <v>1567.42651367187</v>
      </c>
      <c r="G197" t="s">
        <v>90</v>
      </c>
      <c r="H197">
        <v>7.4082374572753906E-2</v>
      </c>
      <c r="I197">
        <v>0.20959281921386719</v>
      </c>
      <c r="J197">
        <v>0</v>
      </c>
      <c r="K197">
        <v>1131.6806640625</v>
      </c>
      <c r="L197">
        <v>1202.67614746093</v>
      </c>
      <c r="M197">
        <v>1212.15258789062</v>
      </c>
      <c r="N197">
        <v>1294.34643554687</v>
      </c>
      <c r="O197">
        <v>1374.18579101562</v>
      </c>
      <c r="P197">
        <v>1432.39660644531</v>
      </c>
      <c r="Q197">
        <v>1455.40075683593</v>
      </c>
      <c r="R197">
        <v>1282.31762695312</v>
      </c>
      <c r="S197">
        <v>1406.92822265625</v>
      </c>
      <c r="T197">
        <v>1464.37524414062</v>
      </c>
      <c r="U197">
        <v>1513.5283203125</v>
      </c>
      <c r="V197">
        <v>1529.96875</v>
      </c>
      <c r="W197">
        <v>1548.32556152343</v>
      </c>
      <c r="X197">
        <v>1567.42651367187</v>
      </c>
      <c r="Y197">
        <v>2.9126049950718901E-2</v>
      </c>
      <c r="Z197">
        <v>1.2167327105999E-2</v>
      </c>
      <c r="AA197">
        <v>4.5784529298543902E-2</v>
      </c>
      <c r="AB197">
        <v>5.6813403964042698E-2</v>
      </c>
      <c r="AC197">
        <v>161.05432128906199</v>
      </c>
      <c r="AD197">
        <v>36.845489501953097</v>
      </c>
      <c r="AE197">
        <v>7.2099380493164</v>
      </c>
      <c r="AF197">
        <v>35.057525634765597</v>
      </c>
      <c r="AG197">
        <v>72.845123291015597</v>
      </c>
      <c r="AH197">
        <v>-39.457988739013601</v>
      </c>
      <c r="AI197">
        <v>-7.7207107543945304</v>
      </c>
      <c r="AJ197">
        <v>11.6001663208007</v>
      </c>
      <c r="AK197">
        <v>0</v>
      </c>
      <c r="AL197">
        <v>44.674728393554602</v>
      </c>
      <c r="AM197">
        <v>-1.6225242614746094</v>
      </c>
      <c r="AN197">
        <v>68.176788330078097</v>
      </c>
      <c r="AO197">
        <v>34.492294311523402</v>
      </c>
      <c r="AP197">
        <v>38.3616943359375</v>
      </c>
      <c r="AQ197">
        <v>44.674728393554602</v>
      </c>
      <c r="AR197">
        <v>-36.241073608398402</v>
      </c>
      <c r="AS197">
        <v>10.86126708984375</v>
      </c>
      <c r="AT197">
        <v>0.72855275869369496</v>
      </c>
      <c r="AU197">
        <v>161.05432128906199</v>
      </c>
      <c r="AV197">
        <v>1545.66137695312</v>
      </c>
      <c r="AW197">
        <v>413.980712890625</v>
      </c>
      <c r="AX197">
        <v>1104.26525878906</v>
      </c>
      <c r="AY197">
        <v>-98.410888671875</v>
      </c>
      <c r="AZ197">
        <v>1132.48889160156</v>
      </c>
      <c r="BA197">
        <v>-79.6636962890625</v>
      </c>
      <c r="BB197">
        <v>943.481689453125</v>
      </c>
      <c r="BC197">
        <v>-350.86474609375</v>
      </c>
      <c r="BD197">
        <v>1568.15930175781</v>
      </c>
      <c r="BE197">
        <v>193.97351074218699</v>
      </c>
      <c r="BF197">
        <v>1695.16711425781</v>
      </c>
      <c r="BG197">
        <v>262.7705078125</v>
      </c>
      <c r="BH197">
        <v>1390.08044433593</v>
      </c>
      <c r="BI197">
        <v>-65.3203125</v>
      </c>
      <c r="BJ197">
        <v>736.30554199218705</v>
      </c>
      <c r="BK197">
        <v>100.18572235107401</v>
      </c>
      <c r="BL197">
        <v>65.295417785644503</v>
      </c>
      <c r="BM197">
        <v>41.6950073242187</v>
      </c>
      <c r="BN197">
        <v>786.87054443359295</v>
      </c>
      <c r="BO197">
        <v>120.40520477294901</v>
      </c>
      <c r="BP197">
        <v>618.03350830078102</v>
      </c>
      <c r="BQ197">
        <v>42.849998474121001</v>
      </c>
      <c r="BR197">
        <v>915.29479980468705</v>
      </c>
      <c r="BS197">
        <v>120.447151184082</v>
      </c>
      <c r="BT197">
        <v>615.95593261718705</v>
      </c>
      <c r="BU197">
        <v>43.469173431396399</v>
      </c>
      <c r="BV197">
        <v>957.53796386718705</v>
      </c>
      <c r="BW197">
        <v>124.560668945312</v>
      </c>
      <c r="BX197">
        <v>250.24417114257801</v>
      </c>
      <c r="BY197">
        <v>57.737594604492102</v>
      </c>
    </row>
    <row r="198" spans="1:77" x14ac:dyDescent="0.25">
      <c r="A198">
        <v>35040</v>
      </c>
      <c r="B198" t="s">
        <v>847</v>
      </c>
      <c r="C198">
        <v>392</v>
      </c>
      <c r="D198" t="s">
        <v>2304</v>
      </c>
      <c r="E198">
        <v>4012.78051757812</v>
      </c>
      <c r="F198">
        <v>2134.78955078125</v>
      </c>
      <c r="G198" t="s">
        <v>848</v>
      </c>
      <c r="H198">
        <v>0.15495967864990234</v>
      </c>
      <c r="I198">
        <v>-1.1730194091796875E-2</v>
      </c>
      <c r="J198">
        <v>-1</v>
      </c>
      <c r="K198">
        <v>2535.42895507812</v>
      </c>
      <c r="L198">
        <v>2612.43676757812</v>
      </c>
      <c r="M198">
        <v>2960.5595703125</v>
      </c>
      <c r="N198">
        <v>3332.423828125</v>
      </c>
      <c r="O198">
        <v>3902.57373046875</v>
      </c>
      <c r="P198">
        <v>3709.23046875</v>
      </c>
      <c r="Q198">
        <v>4012.78051757812</v>
      </c>
      <c r="R198">
        <v>1585.06079101562</v>
      </c>
      <c r="S198">
        <v>1737.35656738281</v>
      </c>
      <c r="T198">
        <v>1800.31030273437</v>
      </c>
      <c r="U198">
        <v>2135.9453125</v>
      </c>
      <c r="V198">
        <v>1952.60632324218</v>
      </c>
      <c r="W198">
        <v>2221.6298828125</v>
      </c>
      <c r="X198">
        <v>2134.78955078125</v>
      </c>
      <c r="Y198">
        <v>1.4021456241607666E-2</v>
      </c>
      <c r="Z198">
        <v>4.5611109584569903E-2</v>
      </c>
      <c r="AA198">
        <v>9.5392078161239596E-2</v>
      </c>
      <c r="AB198">
        <v>0.10453988611698201</v>
      </c>
      <c r="AC198">
        <v>680.356689453125</v>
      </c>
      <c r="AD198">
        <v>206.59631347656199</v>
      </c>
      <c r="AE198">
        <v>21.3351135253906</v>
      </c>
      <c r="AF198">
        <v>303.03601074218699</v>
      </c>
      <c r="AG198">
        <v>64.387145996093693</v>
      </c>
      <c r="AH198">
        <v>14.353530883789</v>
      </c>
      <c r="AI198">
        <v>-86.776954650878906</v>
      </c>
      <c r="AJ198">
        <v>160.29119873046801</v>
      </c>
      <c r="AK198">
        <v>0</v>
      </c>
      <c r="AL198">
        <v>-2.865570068359375</v>
      </c>
      <c r="AM198">
        <v>187.03244018554599</v>
      </c>
      <c r="AN198">
        <v>220.690185546875</v>
      </c>
      <c r="AO198">
        <v>62.716117858886697</v>
      </c>
      <c r="AP198">
        <v>-36.912109375</v>
      </c>
      <c r="AQ198">
        <v>-2.865570068359375</v>
      </c>
      <c r="AR198">
        <v>204.58947753906199</v>
      </c>
      <c r="AS198">
        <v>232.13873291015599</v>
      </c>
      <c r="AT198">
        <v>0</v>
      </c>
      <c r="AU198">
        <v>680.356689453125</v>
      </c>
      <c r="AV198">
        <v>2788.38330078125</v>
      </c>
      <c r="AW198">
        <v>252.954345703125</v>
      </c>
      <c r="AX198">
        <v>2870.73388671875</v>
      </c>
      <c r="AY198">
        <v>258.297119140625</v>
      </c>
      <c r="AZ198">
        <v>3621.20947265625</v>
      </c>
      <c r="BA198">
        <v>660.64990234375</v>
      </c>
      <c r="BB198">
        <v>5455.09326171875</v>
      </c>
      <c r="BC198">
        <v>2122.66943359375</v>
      </c>
      <c r="BD198">
        <v>4688.10791015625</v>
      </c>
      <c r="BE198">
        <v>785.5341796875</v>
      </c>
      <c r="BF198">
        <v>5233.9658203125</v>
      </c>
      <c r="BG198">
        <v>1524.7353515625</v>
      </c>
      <c r="BH198">
        <v>4614.17578125</v>
      </c>
      <c r="BI198">
        <v>601.395263671875</v>
      </c>
      <c r="BJ198">
        <v>1630.21447753906</v>
      </c>
      <c r="BK198">
        <v>120.131782531738</v>
      </c>
      <c r="BL198">
        <v>2573.80615234375</v>
      </c>
      <c r="BM198">
        <v>1130.94055175781</v>
      </c>
      <c r="BN198">
        <v>1813.51049804687</v>
      </c>
      <c r="BO198">
        <v>131.14999389648401</v>
      </c>
      <c r="BP198">
        <v>685.71575927734295</v>
      </c>
      <c r="BQ198">
        <v>2057.7314453125</v>
      </c>
      <c r="BR198">
        <v>1861.3193359375</v>
      </c>
      <c r="BS198">
        <v>130.73036193847599</v>
      </c>
      <c r="BT198">
        <v>791.123046875</v>
      </c>
      <c r="BU198">
        <v>2450.79321289062</v>
      </c>
      <c r="BV198">
        <v>1905.58422851562</v>
      </c>
      <c r="BW198">
        <v>130.07653808593699</v>
      </c>
      <c r="BX198">
        <v>287.05355834960898</v>
      </c>
      <c r="BY198">
        <v>2291.46166992187</v>
      </c>
    </row>
    <row r="199" spans="1:77" x14ac:dyDescent="0.25">
      <c r="A199">
        <v>3020</v>
      </c>
      <c r="B199" t="s">
        <v>102</v>
      </c>
      <c r="C199">
        <v>1089</v>
      </c>
      <c r="D199" t="s">
        <v>2306</v>
      </c>
      <c r="E199">
        <v>1878.05505371093</v>
      </c>
      <c r="F199">
        <v>1559.56970214843</v>
      </c>
      <c r="G199" t="s">
        <v>103</v>
      </c>
      <c r="H199">
        <v>-5.3989410400390625E-2</v>
      </c>
      <c r="I199">
        <v>0.21370410919189453</v>
      </c>
      <c r="J199">
        <v>-0.25263628363609297</v>
      </c>
      <c r="K199">
        <v>1414.57238769531</v>
      </c>
      <c r="L199">
        <v>1571.29919433593</v>
      </c>
      <c r="M199">
        <v>1621.47607421875</v>
      </c>
      <c r="N199">
        <v>1694.9287109375</v>
      </c>
      <c r="O199">
        <v>1672.21667480468</v>
      </c>
      <c r="P199">
        <v>1690.90673828125</v>
      </c>
      <c r="Q199">
        <v>1878.05505371093</v>
      </c>
      <c r="R199">
        <v>1251.85327148437</v>
      </c>
      <c r="S199">
        <v>1331.74450683593</v>
      </c>
      <c r="T199">
        <v>1387.59338378906</v>
      </c>
      <c r="U199">
        <v>1456.439453125</v>
      </c>
      <c r="V199">
        <v>1474.2685546875</v>
      </c>
      <c r="W199">
        <v>1533.48876953125</v>
      </c>
      <c r="X199">
        <v>1559.56970214843</v>
      </c>
      <c r="Y199">
        <v>5.9760883450508097E-2</v>
      </c>
      <c r="Z199">
        <v>2.85232029855251E-2</v>
      </c>
      <c r="AA199">
        <v>6.2124483287334401E-2</v>
      </c>
      <c r="AB199">
        <v>5.1751166582107502E-2</v>
      </c>
      <c r="AC199">
        <v>183.12634277343699</v>
      </c>
      <c r="AD199">
        <v>67.243988037109304</v>
      </c>
      <c r="AE199">
        <v>18.737541198730401</v>
      </c>
      <c r="AF199">
        <v>30.8494567871093</v>
      </c>
      <c r="AG199">
        <v>18.21453857421875</v>
      </c>
      <c r="AH199">
        <v>-1.4934425354003906</v>
      </c>
      <c r="AI199">
        <v>-18.05242919921875</v>
      </c>
      <c r="AJ199">
        <v>84.016937255859304</v>
      </c>
      <c r="AK199">
        <v>0</v>
      </c>
      <c r="AL199">
        <v>-16.390201568603501</v>
      </c>
      <c r="AM199">
        <v>198.50616455078099</v>
      </c>
      <c r="AN199">
        <v>82.074737548828097</v>
      </c>
      <c r="AO199">
        <v>9.7639999389648402</v>
      </c>
      <c r="AP199">
        <v>38</v>
      </c>
      <c r="AQ199">
        <v>-16.390201568603501</v>
      </c>
      <c r="AR199">
        <v>-10.267753601074199</v>
      </c>
      <c r="AS199">
        <v>67.77587890625</v>
      </c>
      <c r="AT199">
        <v>12.1697225570678</v>
      </c>
      <c r="AU199">
        <v>183.12634277343699</v>
      </c>
      <c r="AV199">
        <v>1437.41223144531</v>
      </c>
      <c r="AW199">
        <v>22.83984375</v>
      </c>
      <c r="AX199">
        <v>2835.55883789062</v>
      </c>
      <c r="AY199">
        <v>1264.25964355468</v>
      </c>
      <c r="AZ199">
        <v>1595.650390625</v>
      </c>
      <c r="BA199">
        <v>-25.82568359375</v>
      </c>
      <c r="BB199">
        <v>1737.12170410156</v>
      </c>
      <c r="BC199">
        <v>42.1929931640625</v>
      </c>
      <c r="BD199">
        <v>1793.00695800781</v>
      </c>
      <c r="BE199">
        <v>120.790283203125</v>
      </c>
      <c r="BF199">
        <v>1792.296875</v>
      </c>
      <c r="BG199">
        <v>101.39013671875</v>
      </c>
      <c r="BH199">
        <v>1675.77685546875</v>
      </c>
      <c r="BI199">
        <v>-202.27819824218699</v>
      </c>
      <c r="BJ199">
        <v>909.0712890625</v>
      </c>
      <c r="BK199">
        <v>106.11304473876901</v>
      </c>
      <c r="BL199">
        <v>629.14263916015602</v>
      </c>
      <c r="BM199">
        <v>92.794784545898395</v>
      </c>
      <c r="BN199">
        <v>916.17669677734295</v>
      </c>
      <c r="BO199">
        <v>103.43951416015599</v>
      </c>
      <c r="BP199">
        <v>592.67364501953102</v>
      </c>
      <c r="BQ199">
        <v>180.71714782714801</v>
      </c>
      <c r="BR199">
        <v>970.74481201171795</v>
      </c>
      <c r="BS199">
        <v>89.619911193847599</v>
      </c>
      <c r="BT199">
        <v>660.08599853515602</v>
      </c>
      <c r="BU199">
        <v>71.846153259277301</v>
      </c>
      <c r="BV199">
        <v>998.10559082031205</v>
      </c>
      <c r="BW199">
        <v>88.742881774902301</v>
      </c>
      <c r="BX199">
        <v>456.80532836914</v>
      </c>
      <c r="BY199">
        <v>132.123046875</v>
      </c>
    </row>
    <row r="200" spans="1:77" x14ac:dyDescent="0.25">
      <c r="A200">
        <v>9060</v>
      </c>
      <c r="B200" t="s">
        <v>244</v>
      </c>
      <c r="C200">
        <v>235</v>
      </c>
      <c r="D200" t="s">
        <v>2304</v>
      </c>
      <c r="E200">
        <v>1682.20849609375</v>
      </c>
      <c r="F200">
        <v>2134.78955078125</v>
      </c>
      <c r="G200" t="s">
        <v>245</v>
      </c>
      <c r="H200">
        <v>9.0699195861816406E-2</v>
      </c>
      <c r="I200">
        <v>0.11861610412597656</v>
      </c>
      <c r="J200">
        <v>0</v>
      </c>
      <c r="K200">
        <v>1342.14562988281</v>
      </c>
      <c r="L200">
        <v>1406.86535644531</v>
      </c>
      <c r="M200">
        <v>1502.99609375</v>
      </c>
      <c r="N200">
        <v>1505.35534667968</v>
      </c>
      <c r="O200">
        <v>1554.07409667968</v>
      </c>
      <c r="P200">
        <v>1667.21252441406</v>
      </c>
      <c r="Q200">
        <v>1682.20849609375</v>
      </c>
      <c r="R200">
        <v>1585.06079101562</v>
      </c>
      <c r="S200">
        <v>1737.35656738281</v>
      </c>
      <c r="T200">
        <v>1800.31030273437</v>
      </c>
      <c r="U200">
        <v>2135.9453125</v>
      </c>
      <c r="V200">
        <v>1952.60632324218</v>
      </c>
      <c r="W200">
        <v>2221.6298828125</v>
      </c>
      <c r="X200">
        <v>2134.78955078125</v>
      </c>
      <c r="Y200">
        <v>4.0408879518508897E-2</v>
      </c>
      <c r="Z200">
        <v>4.5611109584569903E-2</v>
      </c>
      <c r="AA200">
        <v>3.89942154288292E-2</v>
      </c>
      <c r="AB200">
        <v>0.10453988611698201</v>
      </c>
      <c r="AC200">
        <v>176.85314941406199</v>
      </c>
      <c r="AD200">
        <v>55.622314453125</v>
      </c>
      <c r="AE200">
        <v>22.947265625</v>
      </c>
      <c r="AF200">
        <v>-11.6246337890625</v>
      </c>
      <c r="AG200">
        <v>66.407974243164006</v>
      </c>
      <c r="AH200">
        <v>0</v>
      </c>
      <c r="AI200">
        <v>26.976139068603501</v>
      </c>
      <c r="AJ200">
        <v>31.573451995849599</v>
      </c>
      <c r="AK200">
        <v>0</v>
      </c>
      <c r="AL200">
        <v>-15.049324035644499</v>
      </c>
      <c r="AM200">
        <v>81.022102355957003</v>
      </c>
      <c r="AN200">
        <v>141.88995361328099</v>
      </c>
      <c r="AO200">
        <v>23.566013336181602</v>
      </c>
      <c r="AP200">
        <v>-57.7568359375</v>
      </c>
      <c r="AQ200">
        <v>-15.049324035644499</v>
      </c>
      <c r="AR200">
        <v>64.678680419921804</v>
      </c>
      <c r="AS200">
        <v>19.524658203125</v>
      </c>
      <c r="AT200">
        <v>0</v>
      </c>
      <c r="AU200">
        <v>176.85314941406199</v>
      </c>
      <c r="AV200">
        <v>2378.63989257812</v>
      </c>
      <c r="AW200">
        <v>1036.49426269531</v>
      </c>
      <c r="AX200">
        <v>2293.369140625</v>
      </c>
      <c r="AY200">
        <v>886.50378417968705</v>
      </c>
      <c r="AZ200">
        <v>1728.51171875</v>
      </c>
      <c r="BA200">
        <v>225.515625</v>
      </c>
      <c r="BB200">
        <v>1734.48754882812</v>
      </c>
      <c r="BC200">
        <v>229.13220214843699</v>
      </c>
      <c r="BD200">
        <v>1569.33740234375</v>
      </c>
      <c r="BE200">
        <v>15.2633056640625</v>
      </c>
      <c r="BF200">
        <v>1881.79162597656</v>
      </c>
      <c r="BG200">
        <v>214.5791015625</v>
      </c>
      <c r="BH200">
        <v>2900.89794921875</v>
      </c>
      <c r="BI200">
        <v>1218.689453125</v>
      </c>
      <c r="BJ200">
        <v>1202.90087890625</v>
      </c>
      <c r="BK200">
        <v>0</v>
      </c>
      <c r="BL200">
        <v>375.23553466796801</v>
      </c>
      <c r="BM200">
        <v>156.35122680664</v>
      </c>
      <c r="BN200">
        <v>1226.84362792968</v>
      </c>
      <c r="BO200">
        <v>0</v>
      </c>
      <c r="BP200">
        <v>198.63786315917901</v>
      </c>
      <c r="BQ200">
        <v>143.85595703125</v>
      </c>
      <c r="BR200">
        <v>1326.4375</v>
      </c>
      <c r="BS200">
        <v>0</v>
      </c>
      <c r="BT200">
        <v>383.01666259765602</v>
      </c>
      <c r="BU200">
        <v>172.33749389648401</v>
      </c>
      <c r="BV200">
        <v>1502.77868652343</v>
      </c>
      <c r="BW200">
        <v>0</v>
      </c>
      <c r="BX200">
        <v>1200.50207519531</v>
      </c>
      <c r="BY200">
        <v>197.61701965332</v>
      </c>
    </row>
    <row r="201" spans="1:77" x14ac:dyDescent="0.25">
      <c r="A201">
        <v>83095</v>
      </c>
      <c r="B201" t="s">
        <v>1910</v>
      </c>
      <c r="C201">
        <v>1129</v>
      </c>
      <c r="D201" t="s">
        <v>2306</v>
      </c>
      <c r="E201">
        <v>1509.5615234375</v>
      </c>
      <c r="F201">
        <v>1559.56970214843</v>
      </c>
      <c r="G201" t="s">
        <v>1911</v>
      </c>
      <c r="H201">
        <v>0.35175132751464844</v>
      </c>
      <c r="I201">
        <v>1.5233039855957031E-2</v>
      </c>
      <c r="J201">
        <v>0</v>
      </c>
      <c r="K201">
        <v>1275.19934082031</v>
      </c>
      <c r="L201">
        <v>1456.10192871093</v>
      </c>
      <c r="M201">
        <v>1362.66235351562</v>
      </c>
      <c r="N201">
        <v>1687.06506347656</v>
      </c>
      <c r="O201">
        <v>1472.44482421875</v>
      </c>
      <c r="P201">
        <v>1802.8564453125</v>
      </c>
      <c r="Q201">
        <v>1509.5615234375</v>
      </c>
      <c r="R201">
        <v>1251.85327148437</v>
      </c>
      <c r="S201">
        <v>1331.74450683593</v>
      </c>
      <c r="T201">
        <v>1387.59338378906</v>
      </c>
      <c r="U201">
        <v>1456.439453125</v>
      </c>
      <c r="V201">
        <v>1474.2685546875</v>
      </c>
      <c r="W201">
        <v>1533.48876953125</v>
      </c>
      <c r="X201">
        <v>1559.56970214843</v>
      </c>
      <c r="Y201">
        <v>1.25253237783909E-2</v>
      </c>
      <c r="Z201">
        <v>2.85232029855251E-2</v>
      </c>
      <c r="AA201">
        <v>9.7786583006382002E-2</v>
      </c>
      <c r="AB201">
        <v>5.1751166582107502E-2</v>
      </c>
      <c r="AC201">
        <v>-177.50354003906199</v>
      </c>
      <c r="AD201">
        <v>73.266082763671804</v>
      </c>
      <c r="AE201">
        <v>-15.18719482421875</v>
      </c>
      <c r="AF201">
        <v>-272.94342041015602</v>
      </c>
      <c r="AG201">
        <v>-10.81768798828125</v>
      </c>
      <c r="AH201">
        <v>28.678897857666001</v>
      </c>
      <c r="AI201">
        <v>-0.13797760009765625</v>
      </c>
      <c r="AJ201">
        <v>12.4506301879882</v>
      </c>
      <c r="AK201">
        <v>0</v>
      </c>
      <c r="AL201">
        <v>7.18721103668212</v>
      </c>
      <c r="AM201">
        <v>43.457321166992102</v>
      </c>
      <c r="AN201">
        <v>131.28717041015599</v>
      </c>
      <c r="AO201">
        <v>21.68798828125</v>
      </c>
      <c r="AP201">
        <v>-297.1455078125</v>
      </c>
      <c r="AQ201">
        <v>7.18721103668212</v>
      </c>
      <c r="AR201">
        <v>-23.90350341796875</v>
      </c>
      <c r="AS201">
        <v>-16.6168212890625</v>
      </c>
      <c r="AT201">
        <v>0</v>
      </c>
      <c r="AU201">
        <v>-177.50354003906199</v>
      </c>
      <c r="AV201">
        <v>1266.30627441406</v>
      </c>
      <c r="AW201">
        <v>-8.89306640625</v>
      </c>
      <c r="AX201">
        <v>1418.40209960937</v>
      </c>
      <c r="AY201">
        <v>-37.6998291015625</v>
      </c>
      <c r="AZ201">
        <v>1368.84460449218</v>
      </c>
      <c r="BA201">
        <v>6.1822509765625</v>
      </c>
      <c r="BB201">
        <v>1574.5107421875</v>
      </c>
      <c r="BC201">
        <v>-112.554321289062</v>
      </c>
      <c r="BD201">
        <v>1259.66967773437</v>
      </c>
      <c r="BE201">
        <v>-212.775146484375</v>
      </c>
      <c r="BF201">
        <v>1743.48132324218</v>
      </c>
      <c r="BG201">
        <v>-59.3751220703125</v>
      </c>
      <c r="BH201">
        <v>1919.98754882812</v>
      </c>
      <c r="BI201">
        <v>410.426025390625</v>
      </c>
      <c r="BJ201">
        <v>857.96917724609295</v>
      </c>
      <c r="BK201">
        <v>56.698886871337798</v>
      </c>
      <c r="BL201">
        <v>558.310546875</v>
      </c>
      <c r="BM201">
        <v>101.532081604003</v>
      </c>
      <c r="BN201">
        <v>892.588623046875</v>
      </c>
      <c r="BO201">
        <v>55.439800262451101</v>
      </c>
      <c r="BP201">
        <v>243.11705017089801</v>
      </c>
      <c r="BQ201">
        <v>68.524246215820298</v>
      </c>
      <c r="BR201">
        <v>1049.37426757812</v>
      </c>
      <c r="BS201">
        <v>57.589206695556598</v>
      </c>
      <c r="BT201">
        <v>481.89904785156199</v>
      </c>
      <c r="BU201">
        <v>154.61880493164</v>
      </c>
      <c r="BV201">
        <v>1168.85656738281</v>
      </c>
      <c r="BW201">
        <v>58.766162872314403</v>
      </c>
      <c r="BX201">
        <v>596.58459472656205</v>
      </c>
      <c r="BY201">
        <v>95.780334472656193</v>
      </c>
    </row>
    <row r="202" spans="1:77" x14ac:dyDescent="0.25">
      <c r="A202">
        <v>50065</v>
      </c>
      <c r="B202" t="s">
        <v>1201</v>
      </c>
      <c r="C202">
        <v>488</v>
      </c>
      <c r="D202" t="s">
        <v>2304</v>
      </c>
      <c r="E202">
        <v>1191.97338867187</v>
      </c>
      <c r="F202">
        <v>2134.78955078125</v>
      </c>
      <c r="G202" t="s">
        <v>1202</v>
      </c>
      <c r="H202">
        <v>6.9057464599609375E-2</v>
      </c>
      <c r="I202">
        <v>0.17618846893310547</v>
      </c>
      <c r="J202">
        <v>0</v>
      </c>
      <c r="K202">
        <v>1055.87658691406</v>
      </c>
      <c r="L202">
        <v>1087.94519042968</v>
      </c>
      <c r="N202">
        <v>1497.53271484375</v>
      </c>
      <c r="O202">
        <v>1269.85009765625</v>
      </c>
      <c r="P202">
        <v>1287.97534179687</v>
      </c>
      <c r="Q202">
        <v>1191.97338867187</v>
      </c>
      <c r="R202">
        <v>1585.06079101562</v>
      </c>
      <c r="S202">
        <v>1737.35656738281</v>
      </c>
      <c r="T202">
        <v>1800.31030273437</v>
      </c>
      <c r="U202">
        <v>2135.9453125</v>
      </c>
      <c r="V202">
        <v>1952.60632324218</v>
      </c>
      <c r="W202">
        <v>2221.6298828125</v>
      </c>
      <c r="X202">
        <v>2134.78955078125</v>
      </c>
      <c r="Y202">
        <v>-3.1148867681622502E-2</v>
      </c>
      <c r="Z202">
        <v>4.5611109584569903E-2</v>
      </c>
      <c r="AA202">
        <v>0.123537883162498</v>
      </c>
      <c r="AB202">
        <v>0.10453988611698201</v>
      </c>
      <c r="AC202">
        <v>-305.559326171875</v>
      </c>
      <c r="AD202">
        <v>-51.742156982421797</v>
      </c>
      <c r="AE202">
        <v>-26.125869750976499</v>
      </c>
      <c r="AF202">
        <v>-54.5703125</v>
      </c>
      <c r="AG202">
        <v>12.9000244140625</v>
      </c>
      <c r="AH202">
        <v>0</v>
      </c>
      <c r="AI202">
        <v>-140.51364135742099</v>
      </c>
      <c r="AJ202">
        <v>-2.0727767944335937</v>
      </c>
      <c r="AK202">
        <v>0</v>
      </c>
      <c r="AL202">
        <v>-43.4346504211425</v>
      </c>
      <c r="AM202">
        <v>-4.8590831756591699</v>
      </c>
      <c r="AN202">
        <v>-0.10675048828125</v>
      </c>
      <c r="AO202">
        <v>-3.1033515930175701</v>
      </c>
      <c r="AP202">
        <v>-96.603698730468693</v>
      </c>
      <c r="AQ202">
        <v>-43.4346504211425</v>
      </c>
      <c r="AR202">
        <v>-23.27093505859375</v>
      </c>
      <c r="AS202">
        <v>-6.904693603515625</v>
      </c>
      <c r="AT202">
        <v>-132.13529968261699</v>
      </c>
      <c r="AU202">
        <v>-305.559326171875</v>
      </c>
      <c r="AV202">
        <v>1786.51440429687</v>
      </c>
      <c r="AW202">
        <v>730.63781738281205</v>
      </c>
      <c r="AX202">
        <v>1420.11389160156</v>
      </c>
      <c r="AY202">
        <v>332.168701171875</v>
      </c>
      <c r="BB202">
        <v>1289.13745117187</v>
      </c>
      <c r="BC202">
        <v>-208.395263671875</v>
      </c>
      <c r="BD202">
        <v>1238.92810058593</v>
      </c>
      <c r="BE202">
        <v>-30.9219970703125</v>
      </c>
      <c r="BF202">
        <v>1412.54736328125</v>
      </c>
      <c r="BG202">
        <v>124.572021484375</v>
      </c>
      <c r="BH202">
        <v>1425.71313476562</v>
      </c>
      <c r="BI202">
        <v>233.73974609375</v>
      </c>
      <c r="BJ202">
        <v>1054.83081054687</v>
      </c>
      <c r="BK202">
        <v>0</v>
      </c>
      <c r="BL202">
        <v>172.78224182128901</v>
      </c>
      <c r="BM202">
        <v>61.5243110656738</v>
      </c>
      <c r="BN202">
        <v>1058.87475585937</v>
      </c>
      <c r="BO202">
        <v>0</v>
      </c>
      <c r="BP202">
        <v>138.53182983398401</v>
      </c>
      <c r="BQ202">
        <v>41.521560668945298</v>
      </c>
      <c r="BR202">
        <v>1193.40124511718</v>
      </c>
      <c r="BS202">
        <v>0</v>
      </c>
      <c r="BT202">
        <v>158.40122985839801</v>
      </c>
      <c r="BU202">
        <v>60.744853973388601</v>
      </c>
      <c r="BV202">
        <v>1208.46313476562</v>
      </c>
      <c r="BW202">
        <v>0</v>
      </c>
      <c r="BX202">
        <v>149.32377624511699</v>
      </c>
      <c r="BY202">
        <v>67.926231384277301</v>
      </c>
    </row>
    <row r="203" spans="1:77" x14ac:dyDescent="0.25">
      <c r="A203">
        <v>76055</v>
      </c>
      <c r="B203" t="s">
        <v>1718</v>
      </c>
      <c r="C203">
        <v>1671</v>
      </c>
      <c r="D203" t="s">
        <v>2306</v>
      </c>
      <c r="E203">
        <v>1636.91198730468</v>
      </c>
      <c r="F203">
        <v>1559.56970214843</v>
      </c>
      <c r="G203" t="s">
        <v>1719</v>
      </c>
      <c r="H203">
        <v>-4.0160179138183594E-2</v>
      </c>
      <c r="I203">
        <v>0.10922145843505859</v>
      </c>
      <c r="J203">
        <v>-0.36769494414329501</v>
      </c>
      <c r="K203">
        <v>1398.97741699218</v>
      </c>
      <c r="L203">
        <v>1722.66564941406</v>
      </c>
      <c r="M203">
        <v>1541.61291503906</v>
      </c>
      <c r="N203">
        <v>1426.02062988281</v>
      </c>
      <c r="O203">
        <v>1468.25769042968</v>
      </c>
      <c r="P203">
        <v>1486.87341308593</v>
      </c>
      <c r="Q203">
        <v>1636.91198730468</v>
      </c>
      <c r="R203">
        <v>1251.85327148437</v>
      </c>
      <c r="S203">
        <v>1331.74450683593</v>
      </c>
      <c r="T203">
        <v>1387.59338378906</v>
      </c>
      <c r="U203">
        <v>1456.439453125</v>
      </c>
      <c r="V203">
        <v>1474.2685546875</v>
      </c>
      <c r="W203">
        <v>1533.48876953125</v>
      </c>
      <c r="X203">
        <v>1559.56970214843</v>
      </c>
      <c r="Y203">
        <v>5.5872604250907898E-2</v>
      </c>
      <c r="Z203">
        <v>2.85232029855251E-2</v>
      </c>
      <c r="AA203">
        <v>6.4024874009191999E-3</v>
      </c>
      <c r="AB203">
        <v>5.1751166582107502E-2</v>
      </c>
      <c r="AC203">
        <v>210.891357421875</v>
      </c>
      <c r="AD203">
        <v>-91.619354248046804</v>
      </c>
      <c r="AE203">
        <v>56.533538818359297</v>
      </c>
      <c r="AF203">
        <v>-56.8890991210937</v>
      </c>
      <c r="AG203">
        <v>145.99456787109301</v>
      </c>
      <c r="AH203">
        <v>3.8255152702331499</v>
      </c>
      <c r="AI203">
        <v>56.612480163574197</v>
      </c>
      <c r="AJ203">
        <v>103.879577636718</v>
      </c>
      <c r="AK203">
        <v>0</v>
      </c>
      <c r="AL203">
        <v>-7.4458847045898402</v>
      </c>
      <c r="AM203">
        <v>0.54842376708984375</v>
      </c>
      <c r="AN203">
        <v>85.990447998046804</v>
      </c>
      <c r="AO203">
        <v>10.6953125</v>
      </c>
      <c r="AP203">
        <v>88.9638671875</v>
      </c>
      <c r="AQ203">
        <v>-7.4458847045898402</v>
      </c>
      <c r="AR203">
        <v>26.79742431640625</v>
      </c>
      <c r="AS203">
        <v>1.729644775390625</v>
      </c>
      <c r="AT203">
        <v>4.1605224609375</v>
      </c>
      <c r="AU203">
        <v>210.891357421875</v>
      </c>
      <c r="AV203">
        <v>1599.19201660156</v>
      </c>
      <c r="AW203">
        <v>200.214599609375</v>
      </c>
      <c r="AX203">
        <v>1645.79248046875</v>
      </c>
      <c r="AY203">
        <v>-76.8731689453125</v>
      </c>
      <c r="AZ203">
        <v>2046.00671386718</v>
      </c>
      <c r="BA203">
        <v>504.393798828125</v>
      </c>
      <c r="BB203">
        <v>1575.40661621093</v>
      </c>
      <c r="BC203">
        <v>149.385986328125</v>
      </c>
      <c r="BD203">
        <v>1385.86157226562</v>
      </c>
      <c r="BE203">
        <v>-82.3961181640625</v>
      </c>
      <c r="BF203">
        <v>1977.1044921875</v>
      </c>
      <c r="BG203">
        <v>490.23107910156199</v>
      </c>
      <c r="BH203">
        <v>1507.32849121093</v>
      </c>
      <c r="BI203">
        <v>-129.58349609375</v>
      </c>
      <c r="BJ203">
        <v>1072.45056152343</v>
      </c>
      <c r="BK203">
        <v>37.137844085693303</v>
      </c>
      <c r="BL203">
        <v>277.03009033203102</v>
      </c>
      <c r="BM203">
        <v>188.78822326660099</v>
      </c>
      <c r="BN203">
        <v>1071.89697265625</v>
      </c>
      <c r="BO203">
        <v>36.732173919677699</v>
      </c>
      <c r="BP203">
        <v>122.546432495117</v>
      </c>
      <c r="BQ203">
        <v>154.68603515625</v>
      </c>
      <c r="BR203">
        <v>1084.86254882812</v>
      </c>
      <c r="BS203">
        <v>37.060333251953097</v>
      </c>
      <c r="BT203">
        <v>697.92236328125</v>
      </c>
      <c r="BU203">
        <v>157.25926208496</v>
      </c>
      <c r="BV203">
        <v>1124.35668945312</v>
      </c>
      <c r="BW203">
        <v>29.7755832672119</v>
      </c>
      <c r="BX203">
        <v>163.07719421386699</v>
      </c>
      <c r="BY203">
        <v>190.11909484863199</v>
      </c>
    </row>
    <row r="204" spans="1:77" x14ac:dyDescent="0.25">
      <c r="A204">
        <v>76052</v>
      </c>
      <c r="B204" t="s">
        <v>1716</v>
      </c>
      <c r="C204">
        <v>2729</v>
      </c>
      <c r="D204" t="s">
        <v>2305</v>
      </c>
      <c r="E204">
        <v>2068.86254882812</v>
      </c>
      <c r="F204">
        <v>1567.42651367187</v>
      </c>
      <c r="G204" t="s">
        <v>1717</v>
      </c>
      <c r="H204">
        <v>2.6153564453125E-2</v>
      </c>
      <c r="I204">
        <v>8.7161064147949219E-2</v>
      </c>
      <c r="J204">
        <v>0</v>
      </c>
      <c r="K204">
        <v>1361.77978515625</v>
      </c>
      <c r="L204">
        <v>1482.82983398437</v>
      </c>
      <c r="M204">
        <v>1584.5439453125</v>
      </c>
      <c r="N204">
        <v>1765.25341796875</v>
      </c>
      <c r="O204">
        <v>1811.17541503906</v>
      </c>
      <c r="P204">
        <v>1814.36669921875</v>
      </c>
      <c r="Q204">
        <v>2068.86254882812</v>
      </c>
      <c r="R204">
        <v>1282.31762695312</v>
      </c>
      <c r="S204">
        <v>1406.92822265625</v>
      </c>
      <c r="T204">
        <v>1464.37524414062</v>
      </c>
      <c r="U204">
        <v>1513.5283203125</v>
      </c>
      <c r="V204">
        <v>1529.96875</v>
      </c>
      <c r="W204">
        <v>1548.32556152343</v>
      </c>
      <c r="X204">
        <v>1567.42651367187</v>
      </c>
      <c r="Y204">
        <v>6.8773217499256106E-2</v>
      </c>
      <c r="Z204">
        <v>1.2167327105999E-2</v>
      </c>
      <c r="AA204">
        <v>9.0352006256580394E-2</v>
      </c>
      <c r="AB204">
        <v>5.6813403964042698E-2</v>
      </c>
      <c r="AC204">
        <v>303.609130859375</v>
      </c>
      <c r="AD204">
        <v>-80.0047607421875</v>
      </c>
      <c r="AE204">
        <v>27.8431701660156</v>
      </c>
      <c r="AF204">
        <v>171.575439453125</v>
      </c>
      <c r="AG204">
        <v>90.688560485839801</v>
      </c>
      <c r="AH204">
        <v>6.3715648651123002</v>
      </c>
      <c r="AI204">
        <v>53.388954162597599</v>
      </c>
      <c r="AJ204">
        <v>29.390659332275298</v>
      </c>
      <c r="AK204">
        <v>0</v>
      </c>
      <c r="AL204">
        <v>4.3555831909179599</v>
      </c>
      <c r="AM204">
        <v>36.4581298828125</v>
      </c>
      <c r="AN204">
        <v>106.76596069335901</v>
      </c>
      <c r="AO204">
        <v>23.9563674926757</v>
      </c>
      <c r="AP204">
        <v>122.821899414062</v>
      </c>
      <c r="AQ204">
        <v>4.3555831909179599</v>
      </c>
      <c r="AR204">
        <v>59.2452392578125</v>
      </c>
      <c r="AS204">
        <v>67.943588256835895</v>
      </c>
      <c r="AT204">
        <v>-81.479484558105398</v>
      </c>
      <c r="AU204">
        <v>303.609130859375</v>
      </c>
      <c r="AV204">
        <v>1675.47521972656</v>
      </c>
      <c r="AW204">
        <v>313.69543457031199</v>
      </c>
      <c r="AX204">
        <v>1862.57495117187</v>
      </c>
      <c r="AY204">
        <v>379.7451171875</v>
      </c>
      <c r="AZ204">
        <v>2658.19458007812</v>
      </c>
      <c r="BA204">
        <v>1073.65063476562</v>
      </c>
      <c r="BB204">
        <v>2990.310546875</v>
      </c>
      <c r="BC204">
        <v>1225.05712890625</v>
      </c>
      <c r="BD204">
        <v>1943.63366699218</v>
      </c>
      <c r="BE204">
        <v>132.458251953125</v>
      </c>
      <c r="BF204">
        <v>1993.55651855468</v>
      </c>
      <c r="BG204">
        <v>179.18981933593699</v>
      </c>
      <c r="BH204">
        <v>2158.16186523437</v>
      </c>
      <c r="BI204">
        <v>89.29931640625</v>
      </c>
      <c r="BJ204">
        <v>1446.42126464843</v>
      </c>
      <c r="BK204">
        <v>28.206686019897401</v>
      </c>
      <c r="BL204">
        <v>599.82135009765602</v>
      </c>
      <c r="BM204">
        <v>915.86120605468705</v>
      </c>
      <c r="BN204">
        <v>1449.96923828125</v>
      </c>
      <c r="BO204">
        <v>25.492301940917901</v>
      </c>
      <c r="BP204">
        <v>268.95129394531199</v>
      </c>
      <c r="BQ204">
        <v>199.22091674804599</v>
      </c>
      <c r="BR204">
        <v>1480.71838378906</v>
      </c>
      <c r="BS204">
        <v>25.197526931762599</v>
      </c>
      <c r="BT204">
        <v>319.84503173828102</v>
      </c>
      <c r="BU204">
        <v>167.79556274414</v>
      </c>
      <c r="BV204">
        <v>1597.23889160156</v>
      </c>
      <c r="BW204">
        <v>23.90106201171875</v>
      </c>
      <c r="BX204">
        <v>438.827056884765</v>
      </c>
      <c r="BY204">
        <v>98.1949462890625</v>
      </c>
    </row>
    <row r="205" spans="1:77" x14ac:dyDescent="0.25">
      <c r="A205">
        <v>98014</v>
      </c>
      <c r="B205" t="s">
        <v>2209</v>
      </c>
      <c r="C205">
        <v>461</v>
      </c>
      <c r="D205" t="s">
        <v>2304</v>
      </c>
      <c r="E205">
        <v>2985.24731445312</v>
      </c>
      <c r="F205">
        <v>2134.78955078125</v>
      </c>
      <c r="G205" t="s">
        <v>2210</v>
      </c>
      <c r="H205">
        <v>-6.9217205047607422E-2</v>
      </c>
      <c r="I205">
        <v>0.16959095001220703</v>
      </c>
      <c r="J205">
        <v>-0.40814208984375</v>
      </c>
      <c r="K205">
        <v>1198.60803222656</v>
      </c>
      <c r="L205">
        <v>2809.02612304687</v>
      </c>
      <c r="M205">
        <v>2911.11767578125</v>
      </c>
      <c r="N205">
        <v>2536.9658203125</v>
      </c>
      <c r="O205">
        <v>2463.5380859375</v>
      </c>
      <c r="P205">
        <v>2685.76171875</v>
      </c>
      <c r="Q205">
        <v>2985.24731445312</v>
      </c>
      <c r="R205">
        <v>1585.06079101562</v>
      </c>
      <c r="S205">
        <v>1737.35656738281</v>
      </c>
      <c r="T205">
        <v>1800.31030273437</v>
      </c>
      <c r="U205">
        <v>2135.9453125</v>
      </c>
      <c r="V205">
        <v>1952.60632324218</v>
      </c>
      <c r="W205">
        <v>2221.6298828125</v>
      </c>
      <c r="X205">
        <v>2134.78955078125</v>
      </c>
      <c r="Y205">
        <v>0.10080531239509601</v>
      </c>
      <c r="Z205">
        <v>4.5611109584569903E-2</v>
      </c>
      <c r="AA205">
        <v>0.28394320607185403</v>
      </c>
      <c r="AB205">
        <v>0.10453988611698201</v>
      </c>
      <c r="AC205">
        <v>448.281494140625</v>
      </c>
      <c r="AD205">
        <v>415.95599365234301</v>
      </c>
      <c r="AE205">
        <v>-3.338226318359375</v>
      </c>
      <c r="AF205">
        <v>-131.72970581054599</v>
      </c>
      <c r="AG205">
        <v>269.67932128906199</v>
      </c>
      <c r="AH205">
        <v>7.4186549186706499</v>
      </c>
      <c r="AI205">
        <v>-57.028415679931598</v>
      </c>
      <c r="AJ205">
        <v>-56.678237915038999</v>
      </c>
      <c r="AK205">
        <v>0</v>
      </c>
      <c r="AL205">
        <v>4.00189208984375</v>
      </c>
      <c r="AM205">
        <v>-8.8025245666503906</v>
      </c>
      <c r="AN205">
        <v>79.3330078125</v>
      </c>
      <c r="AO205">
        <v>33.515960693359297</v>
      </c>
      <c r="AP205">
        <v>306.067138671875</v>
      </c>
      <c r="AQ205">
        <v>4.00189208984375</v>
      </c>
      <c r="AR205">
        <v>0</v>
      </c>
      <c r="AS205">
        <v>25.36334228515625</v>
      </c>
      <c r="AT205">
        <v>0</v>
      </c>
      <c r="AU205">
        <v>448.281494140625</v>
      </c>
      <c r="AV205">
        <v>1306.74597167968</v>
      </c>
      <c r="AW205">
        <v>108.137939453125</v>
      </c>
      <c r="AX205">
        <v>17984.4375</v>
      </c>
      <c r="AY205">
        <v>15175.4111328125</v>
      </c>
      <c r="AZ205">
        <v>1894.75866699218</v>
      </c>
      <c r="BA205">
        <v>-1016.35900878906</v>
      </c>
      <c r="BB205">
        <v>2851.98193359375</v>
      </c>
      <c r="BC205">
        <v>315.01611328125</v>
      </c>
      <c r="BD205">
        <v>2855.93579101562</v>
      </c>
      <c r="BE205">
        <v>392.397705078125</v>
      </c>
      <c r="BF205">
        <v>1829.09655761718</v>
      </c>
      <c r="BG205">
        <v>-856.66516113281205</v>
      </c>
      <c r="BH205">
        <v>3986.26904296875</v>
      </c>
      <c r="BI205">
        <v>1001.02172851562</v>
      </c>
      <c r="BJ205">
        <v>653.57312011718705</v>
      </c>
      <c r="BK205">
        <v>371.70941162109301</v>
      </c>
      <c r="BL205">
        <v>1814.18041992187</v>
      </c>
      <c r="BM205">
        <v>12.5190372467041</v>
      </c>
      <c r="BN205">
        <v>671.75299072265602</v>
      </c>
      <c r="BO205">
        <v>364.69879150390602</v>
      </c>
      <c r="BP205">
        <v>1701.66064453125</v>
      </c>
      <c r="BQ205">
        <v>117.823287963867</v>
      </c>
      <c r="BR205">
        <v>759.57293701171795</v>
      </c>
      <c r="BS205">
        <v>342.78112792968699</v>
      </c>
      <c r="BT205">
        <v>659.826171875</v>
      </c>
      <c r="BU205">
        <v>66.916305541992102</v>
      </c>
      <c r="BV205">
        <v>758.963134765625</v>
      </c>
      <c r="BW205">
        <v>379.80044555664</v>
      </c>
      <c r="BX205">
        <v>2836.16918945312</v>
      </c>
      <c r="BY205">
        <v>11.3362255096435</v>
      </c>
    </row>
    <row r="206" spans="1:77" x14ac:dyDescent="0.25">
      <c r="A206">
        <v>1042</v>
      </c>
      <c r="B206" t="s">
        <v>80</v>
      </c>
      <c r="C206">
        <v>470</v>
      </c>
      <c r="D206" t="s">
        <v>2304</v>
      </c>
      <c r="E206">
        <v>1616.32763671875</v>
      </c>
      <c r="F206">
        <v>2134.78955078125</v>
      </c>
      <c r="G206" t="s">
        <v>82</v>
      </c>
      <c r="H206">
        <v>0.13398647308349609</v>
      </c>
      <c r="I206">
        <v>1.1315345764160156E-2</v>
      </c>
      <c r="J206">
        <v>0</v>
      </c>
      <c r="K206">
        <v>1198.10241699218</v>
      </c>
      <c r="L206">
        <v>1357.7470703125</v>
      </c>
      <c r="M206">
        <v>1452.06921386718</v>
      </c>
      <c r="N206">
        <v>1885.26135253906</v>
      </c>
      <c r="O206">
        <v>1532.93981933593</v>
      </c>
      <c r="P206">
        <v>2795.19604492187</v>
      </c>
      <c r="Q206">
        <v>1616.32763671875</v>
      </c>
      <c r="R206">
        <v>1585.06079101562</v>
      </c>
      <c r="S206">
        <v>1737.35656738281</v>
      </c>
      <c r="T206">
        <v>1800.31030273437</v>
      </c>
      <c r="U206">
        <v>2135.9453125</v>
      </c>
      <c r="V206">
        <v>1952.60632324218</v>
      </c>
      <c r="W206">
        <v>2221.6298828125</v>
      </c>
      <c r="X206">
        <v>2134.78955078125</v>
      </c>
      <c r="Y206">
        <v>2.6838507503271099E-2</v>
      </c>
      <c r="Z206">
        <v>4.5611109584569903E-2</v>
      </c>
      <c r="AA206">
        <v>0.16312362253665899</v>
      </c>
      <c r="AB206">
        <v>0.10453988611698201</v>
      </c>
      <c r="AC206">
        <v>-268.93371582031199</v>
      </c>
      <c r="AD206">
        <v>139.19592285156199</v>
      </c>
      <c r="AE206">
        <v>-9.8436393737792898</v>
      </c>
      <c r="AF206">
        <v>-6.910186767578125</v>
      </c>
      <c r="AG206">
        <v>0</v>
      </c>
      <c r="AH206">
        <v>0</v>
      </c>
      <c r="AI206">
        <v>-318.77203369140602</v>
      </c>
      <c r="AJ206">
        <v>-32.15283203125</v>
      </c>
      <c r="AK206">
        <v>0</v>
      </c>
      <c r="AL206">
        <v>-40.451011657714801</v>
      </c>
      <c r="AM206">
        <v>39.871955871582003</v>
      </c>
      <c r="AN206">
        <v>62.3851318359375</v>
      </c>
      <c r="AO206">
        <v>20.4950256347656</v>
      </c>
      <c r="AP206">
        <v>1.88494873046875</v>
      </c>
      <c r="AQ206">
        <v>-40.451011657714801</v>
      </c>
      <c r="AR206">
        <v>-328.83816528320301</v>
      </c>
      <c r="AS206">
        <v>14.514068603515625</v>
      </c>
      <c r="AT206">
        <v>1.07626032829284</v>
      </c>
      <c r="AU206">
        <v>-268.93371582031199</v>
      </c>
      <c r="AV206">
        <v>1411.30908203125</v>
      </c>
      <c r="AW206">
        <v>213.20666503906199</v>
      </c>
      <c r="AX206">
        <v>2245.8505859375</v>
      </c>
      <c r="AY206">
        <v>888.103515625</v>
      </c>
      <c r="AZ206">
        <v>1663.60693359375</v>
      </c>
      <c r="BA206">
        <v>211.53771972656199</v>
      </c>
      <c r="BB206">
        <v>2023.42944335937</v>
      </c>
      <c r="BC206">
        <v>138.16809082031199</v>
      </c>
      <c r="BD206">
        <v>1546.80908203125</v>
      </c>
      <c r="BE206">
        <v>13.8692626953125</v>
      </c>
      <c r="BF206">
        <v>2745.30932617187</v>
      </c>
      <c r="BG206">
        <v>-49.88671875</v>
      </c>
      <c r="BH206">
        <v>1624.01916503906</v>
      </c>
      <c r="BI206">
        <v>7.6915283203125</v>
      </c>
      <c r="BJ206">
        <v>1027.4501953125</v>
      </c>
      <c r="BK206">
        <v>58.9253120422363</v>
      </c>
      <c r="BL206">
        <v>782.06848144531205</v>
      </c>
      <c r="BM206">
        <v>154.98547363281199</v>
      </c>
      <c r="BN206">
        <v>1090.53735351562</v>
      </c>
      <c r="BO206">
        <v>62.535270690917898</v>
      </c>
      <c r="BP206">
        <v>401.08505249023398</v>
      </c>
      <c r="BQ206">
        <v>-7.3485469818115199</v>
      </c>
      <c r="BR206">
        <v>1155.84094238281</v>
      </c>
      <c r="BS206">
        <v>54.409587860107401</v>
      </c>
      <c r="BT206">
        <v>1503.00866699218</v>
      </c>
      <c r="BU206">
        <v>32.0501098632812</v>
      </c>
      <c r="BV206">
        <v>1188.13195800781</v>
      </c>
      <c r="BW206">
        <v>56.308509826660099</v>
      </c>
      <c r="BX206">
        <v>333.6787109375</v>
      </c>
      <c r="BY206">
        <v>45.900001525878899</v>
      </c>
    </row>
    <row r="207" spans="1:77" x14ac:dyDescent="0.25">
      <c r="A207">
        <v>8015</v>
      </c>
      <c r="B207" t="s">
        <v>208</v>
      </c>
      <c r="C207">
        <v>379</v>
      </c>
      <c r="D207" t="s">
        <v>2304</v>
      </c>
      <c r="E207">
        <v>2033.95776367187</v>
      </c>
      <c r="F207">
        <v>2134.78955078125</v>
      </c>
      <c r="G207" t="s">
        <v>209</v>
      </c>
      <c r="H207">
        <v>3.7133693695068359E-2</v>
      </c>
      <c r="I207">
        <v>0.29244518280029297</v>
      </c>
      <c r="J207">
        <v>0</v>
      </c>
      <c r="K207">
        <v>1367.53576660156</v>
      </c>
      <c r="L207">
        <v>1344.51513671875</v>
      </c>
      <c r="M207">
        <v>1282.50354003906</v>
      </c>
      <c r="N207">
        <v>1616.25183105468</v>
      </c>
      <c r="O207">
        <v>1920.58532714843</v>
      </c>
      <c r="P207">
        <v>2129.458984375</v>
      </c>
      <c r="Q207">
        <v>2033.95776367187</v>
      </c>
      <c r="R207">
        <v>1585.06079101562</v>
      </c>
      <c r="S207">
        <v>1737.35656738281</v>
      </c>
      <c r="T207">
        <v>1800.31030273437</v>
      </c>
      <c r="U207">
        <v>2135.9453125</v>
      </c>
      <c r="V207">
        <v>1952.60632324218</v>
      </c>
      <c r="W207">
        <v>2221.6298828125</v>
      </c>
      <c r="X207">
        <v>2134.78955078125</v>
      </c>
      <c r="Y207">
        <v>2.9091903939843199E-2</v>
      </c>
      <c r="Z207">
        <v>4.5611109584569903E-2</v>
      </c>
      <c r="AA207">
        <v>5.7280231267213801E-2</v>
      </c>
      <c r="AB207">
        <v>0.10453988611698201</v>
      </c>
      <c r="AC207">
        <v>417.70593261718699</v>
      </c>
      <c r="AD207">
        <v>23.67620849609375</v>
      </c>
      <c r="AE207">
        <v>49.407150268554602</v>
      </c>
      <c r="AF207">
        <v>74.494201660156193</v>
      </c>
      <c r="AG207">
        <v>133.4658203125</v>
      </c>
      <c r="AH207">
        <v>17.2163581848144</v>
      </c>
      <c r="AI207">
        <v>-0.69695663452148438</v>
      </c>
      <c r="AJ207">
        <v>32.299167633056598</v>
      </c>
      <c r="AK207">
        <v>0</v>
      </c>
      <c r="AL207">
        <v>87.844024658203097</v>
      </c>
      <c r="AM207">
        <v>14.302671432495099</v>
      </c>
      <c r="AN207">
        <v>32.874801635742102</v>
      </c>
      <c r="AO207">
        <v>3.30702400207519</v>
      </c>
      <c r="AP207">
        <v>197.16906738281199</v>
      </c>
      <c r="AQ207">
        <v>87.844024658203097</v>
      </c>
      <c r="AR207">
        <v>34.908111572265597</v>
      </c>
      <c r="AS207">
        <v>62.147293090820298</v>
      </c>
      <c r="AT207">
        <v>-0.54436451196670499</v>
      </c>
      <c r="AU207">
        <v>417.70593261718699</v>
      </c>
      <c r="AV207">
        <v>3088.51440429687</v>
      </c>
      <c r="AW207">
        <v>1720.97863769531</v>
      </c>
      <c r="AX207">
        <v>1753.88806152343</v>
      </c>
      <c r="AY207">
        <v>409.37292480468699</v>
      </c>
      <c r="AZ207">
        <v>4458.8740234375</v>
      </c>
      <c r="BA207">
        <v>3176.37060546875</v>
      </c>
      <c r="BB207">
        <v>2722.13916015625</v>
      </c>
      <c r="BC207">
        <v>1105.88732910156</v>
      </c>
      <c r="BD207">
        <v>2119.0390625</v>
      </c>
      <c r="BE207">
        <v>198.45373535156199</v>
      </c>
      <c r="BF207">
        <v>1850.79846191406</v>
      </c>
      <c r="BG207">
        <v>-278.66052246093699</v>
      </c>
      <c r="BH207">
        <v>1913.29028320312</v>
      </c>
      <c r="BI207">
        <v>-120.66748046875</v>
      </c>
      <c r="BJ207">
        <v>857.82971191406205</v>
      </c>
      <c r="BK207">
        <v>33.784172058105398</v>
      </c>
      <c r="BL207">
        <v>1824.23266601562</v>
      </c>
      <c r="BM207">
        <v>6.2925653457641602</v>
      </c>
      <c r="BN207">
        <v>968.14636230468705</v>
      </c>
      <c r="BO207">
        <v>31.153657913208001</v>
      </c>
      <c r="BP207">
        <v>1039.14147949218</v>
      </c>
      <c r="BQ207">
        <v>80.597564697265597</v>
      </c>
      <c r="BR207">
        <v>1136.99206542968</v>
      </c>
      <c r="BS207">
        <v>27.1299743652343</v>
      </c>
      <c r="BT207">
        <v>643.23077392578102</v>
      </c>
      <c r="BU207">
        <v>43.445625305175703</v>
      </c>
      <c r="BV207">
        <v>1158.64904785156</v>
      </c>
      <c r="BW207">
        <v>23.641160964965799</v>
      </c>
      <c r="BX207">
        <v>667.93933105468705</v>
      </c>
      <c r="BY207">
        <v>63.060684204101499</v>
      </c>
    </row>
    <row r="208" spans="1:77" x14ac:dyDescent="0.25">
      <c r="A208">
        <v>85095</v>
      </c>
      <c r="B208" t="s">
        <v>1975</v>
      </c>
      <c r="C208">
        <v>323</v>
      </c>
      <c r="D208" t="s">
        <v>2304</v>
      </c>
      <c r="E208">
        <v>1564.13317871093</v>
      </c>
      <c r="F208">
        <v>2134.78955078125</v>
      </c>
      <c r="G208" t="s">
        <v>1976</v>
      </c>
      <c r="H208">
        <v>-0.31893205642700201</v>
      </c>
      <c r="I208">
        <v>0.46182918548583984</v>
      </c>
      <c r="J208">
        <v>-0.69058448076248102</v>
      </c>
      <c r="K208">
        <v>1312.2197265625</v>
      </c>
      <c r="L208">
        <v>1554.35974121093</v>
      </c>
      <c r="M208">
        <v>1385.58227539062</v>
      </c>
      <c r="N208">
        <v>1328.78125</v>
      </c>
      <c r="O208">
        <v>1445.09753417968</v>
      </c>
      <c r="P208">
        <v>1377.62658691406</v>
      </c>
      <c r="Q208">
        <v>1564.13317871093</v>
      </c>
      <c r="R208">
        <v>1585.06079101562</v>
      </c>
      <c r="S208">
        <v>1737.35656738281</v>
      </c>
      <c r="T208">
        <v>1800.31030273437</v>
      </c>
      <c r="U208">
        <v>2135.9453125</v>
      </c>
      <c r="V208">
        <v>1952.60632324218</v>
      </c>
      <c r="W208">
        <v>2221.6298828125</v>
      </c>
      <c r="X208">
        <v>2134.78955078125</v>
      </c>
      <c r="Y208">
        <v>4.0371112525463097E-2</v>
      </c>
      <c r="Z208">
        <v>4.5611109584569903E-2</v>
      </c>
      <c r="AA208">
        <v>4.1894237510860001E-3</v>
      </c>
      <c r="AB208">
        <v>0.10453988611698201</v>
      </c>
      <c r="AC208">
        <v>235.35192871093699</v>
      </c>
      <c r="AD208">
        <v>44.538604736328097</v>
      </c>
      <c r="AE208">
        <v>28.388969421386701</v>
      </c>
      <c r="AF208">
        <v>129.434814453125</v>
      </c>
      <c r="AG208">
        <v>-26.67645263671875</v>
      </c>
      <c r="AH208">
        <v>0</v>
      </c>
      <c r="AI208">
        <v>-3.7339019775390625</v>
      </c>
      <c r="AJ208">
        <v>62.964691162109297</v>
      </c>
      <c r="AK208">
        <v>0</v>
      </c>
      <c r="AL208">
        <v>0.43515866994857799</v>
      </c>
      <c r="AM208">
        <v>474.29635620117102</v>
      </c>
      <c r="AN208">
        <v>30.31048583984375</v>
      </c>
      <c r="AO208">
        <v>10.407501220703125</v>
      </c>
      <c r="AP208">
        <v>159.68841552734301</v>
      </c>
      <c r="AQ208">
        <v>0.43515866994857799</v>
      </c>
      <c r="AR208">
        <v>-20.394287109375</v>
      </c>
      <c r="AS208">
        <v>54.904632568359297</v>
      </c>
      <c r="AT208">
        <v>0</v>
      </c>
      <c r="AU208">
        <v>235.35192871093699</v>
      </c>
      <c r="AV208">
        <v>1332.74426269531</v>
      </c>
      <c r="AW208">
        <v>20.5245361328125</v>
      </c>
      <c r="AX208">
        <v>1897.31677246093</v>
      </c>
      <c r="AY208">
        <v>342.95703125</v>
      </c>
      <c r="AZ208">
        <v>2296.82568359375</v>
      </c>
      <c r="BA208">
        <v>911.243408203125</v>
      </c>
      <c r="BB208">
        <v>2014.48754882812</v>
      </c>
      <c r="BC208">
        <v>685.706298828125</v>
      </c>
      <c r="BD208">
        <v>1387.06396484375</v>
      </c>
      <c r="BE208">
        <v>-58.0335693359375</v>
      </c>
      <c r="BF208">
        <v>1859.93823242187</v>
      </c>
      <c r="BG208">
        <v>482.31164550781199</v>
      </c>
      <c r="BH208">
        <v>1596.20739746093</v>
      </c>
      <c r="BI208">
        <v>32.07421875</v>
      </c>
      <c r="BJ208">
        <v>792.33752441406205</v>
      </c>
      <c r="BK208">
        <v>44.193748474121001</v>
      </c>
      <c r="BL208">
        <v>1028.72192382812</v>
      </c>
      <c r="BM208">
        <v>149.234375</v>
      </c>
      <c r="BN208">
        <v>815.381103515625</v>
      </c>
      <c r="BO208">
        <v>43.256095886230398</v>
      </c>
      <c r="BP208">
        <v>428.11279296875</v>
      </c>
      <c r="BQ208">
        <v>100.31402587890599</v>
      </c>
      <c r="BR208">
        <v>830.97528076171795</v>
      </c>
      <c r="BS208">
        <v>46.265430450439403</v>
      </c>
      <c r="BT208">
        <v>820.72839355468705</v>
      </c>
      <c r="BU208">
        <v>161.96913146972599</v>
      </c>
      <c r="BV208">
        <v>894.25079345703102</v>
      </c>
      <c r="BW208">
        <v>37.879257202148402</v>
      </c>
      <c r="BX208">
        <v>555.61608886718705</v>
      </c>
      <c r="BY208">
        <v>108.461303710937</v>
      </c>
    </row>
    <row r="209" spans="1:77" x14ac:dyDescent="0.25">
      <c r="A209">
        <v>39010</v>
      </c>
      <c r="B209" t="s">
        <v>901</v>
      </c>
      <c r="C209">
        <v>832</v>
      </c>
      <c r="D209" t="s">
        <v>2304</v>
      </c>
      <c r="E209">
        <v>1730.73315429687</v>
      </c>
      <c r="F209">
        <v>2134.78955078125</v>
      </c>
      <c r="G209" t="s">
        <v>902</v>
      </c>
      <c r="H209">
        <v>-5.5604457855224609E-2</v>
      </c>
      <c r="I209">
        <v>0.16403865814208984</v>
      </c>
      <c r="J209">
        <v>-0.33897167444229098</v>
      </c>
      <c r="K209">
        <v>1275.17407226562</v>
      </c>
      <c r="L209">
        <v>1634.17810058593</v>
      </c>
      <c r="M209">
        <v>1549.66589355468</v>
      </c>
      <c r="N209">
        <v>1532.97204589843</v>
      </c>
      <c r="O209">
        <v>1634.49279785156</v>
      </c>
      <c r="P209">
        <v>1740.80285644531</v>
      </c>
      <c r="Q209">
        <v>1730.73315429687</v>
      </c>
      <c r="R209">
        <v>1585.06079101562</v>
      </c>
      <c r="S209">
        <v>1737.35656738281</v>
      </c>
      <c r="T209">
        <v>1800.31030273437</v>
      </c>
      <c r="U209">
        <v>2135.9453125</v>
      </c>
      <c r="V209">
        <v>1952.60632324218</v>
      </c>
      <c r="W209">
        <v>2221.6298828125</v>
      </c>
      <c r="X209">
        <v>2134.78955078125</v>
      </c>
      <c r="Y209">
        <v>2.90193725377321E-2</v>
      </c>
      <c r="Z209">
        <v>4.5611109584569903E-2</v>
      </c>
      <c r="AA209">
        <v>6.32978156208992E-2</v>
      </c>
      <c r="AB209">
        <v>0.10453988611698201</v>
      </c>
      <c r="AC209">
        <v>197.76110839843699</v>
      </c>
      <c r="AD209">
        <v>9.308013916015625</v>
      </c>
      <c r="AE209">
        <v>-20.9338073730468</v>
      </c>
      <c r="AF209">
        <v>109.327911376953</v>
      </c>
      <c r="AG209">
        <v>-23.85931396484375</v>
      </c>
      <c r="AH209">
        <v>0.54271245002746504</v>
      </c>
      <c r="AI209">
        <v>74.210128784179602</v>
      </c>
      <c r="AJ209">
        <v>67.209197998046804</v>
      </c>
      <c r="AK209">
        <v>0</v>
      </c>
      <c r="AL209">
        <v>-18.0436706542968</v>
      </c>
      <c r="AM209">
        <v>67.636886596679602</v>
      </c>
      <c r="AN209">
        <v>42.965438842773402</v>
      </c>
      <c r="AO209">
        <v>14.857494354248001</v>
      </c>
      <c r="AP209">
        <v>147.23089599609301</v>
      </c>
      <c r="AQ209">
        <v>-18.0436706542968</v>
      </c>
      <c r="AR209">
        <v>-41.257904052734297</v>
      </c>
      <c r="AS209">
        <v>52.008880615234297</v>
      </c>
      <c r="AT209">
        <v>0</v>
      </c>
      <c r="AU209">
        <v>197.76110839843699</v>
      </c>
      <c r="AV209">
        <v>1346.24401855468</v>
      </c>
      <c r="AW209">
        <v>71.0699462890625</v>
      </c>
      <c r="AX209">
        <v>1355.91564941406</v>
      </c>
      <c r="AY209">
        <v>-278.262451171875</v>
      </c>
      <c r="AZ209">
        <v>1960.322265625</v>
      </c>
      <c r="BA209">
        <v>410.65637207031199</v>
      </c>
      <c r="BB209">
        <v>2704.2451171875</v>
      </c>
      <c r="BC209">
        <v>1171.27307128906</v>
      </c>
      <c r="BD209">
        <v>1985.93041992187</v>
      </c>
      <c r="BE209">
        <v>351.43762207031199</v>
      </c>
      <c r="BF209">
        <v>1852.05798339843</v>
      </c>
      <c r="BG209">
        <v>111.255126953125</v>
      </c>
      <c r="BH209">
        <v>1790.49877929687</v>
      </c>
      <c r="BI209">
        <v>59.765625</v>
      </c>
      <c r="BJ209">
        <v>1098.37805175781</v>
      </c>
      <c r="BK209">
        <v>11.710618019104</v>
      </c>
      <c r="BL209">
        <v>558.51226806640602</v>
      </c>
      <c r="BM209">
        <v>1035.64416503906</v>
      </c>
      <c r="BN209">
        <v>1152.18225097656</v>
      </c>
      <c r="BO209">
        <v>13.1055154800415</v>
      </c>
      <c r="BP209">
        <v>226.84652709960901</v>
      </c>
      <c r="BQ209">
        <v>593.796142578125</v>
      </c>
      <c r="BR209">
        <v>1189.73034667968</v>
      </c>
      <c r="BS209">
        <v>5.5634822845458896</v>
      </c>
      <c r="BT209">
        <v>530.22247314453102</v>
      </c>
      <c r="BU209">
        <v>126.54171752929599</v>
      </c>
      <c r="BV209">
        <v>1208.64782714843</v>
      </c>
      <c r="BW209">
        <v>6.0504808425903303</v>
      </c>
      <c r="BX209">
        <v>434.11056518554602</v>
      </c>
      <c r="BY209">
        <v>141.68989562988199</v>
      </c>
    </row>
    <row r="210" spans="1:77" x14ac:dyDescent="0.25">
      <c r="A210">
        <v>41075</v>
      </c>
      <c r="B210" t="s">
        <v>977</v>
      </c>
      <c r="C210">
        <v>201</v>
      </c>
      <c r="D210" t="s">
        <v>2304</v>
      </c>
      <c r="E210">
        <v>1860.42785644531</v>
      </c>
      <c r="F210">
        <v>2134.78955078125</v>
      </c>
      <c r="G210" t="s">
        <v>978</v>
      </c>
      <c r="H210">
        <v>-0.2508392333984375</v>
      </c>
      <c r="I210">
        <v>8.2316398620605469E-2</v>
      </c>
      <c r="J210">
        <v>-1</v>
      </c>
      <c r="K210">
        <v>1830.98059082031</v>
      </c>
      <c r="L210">
        <v>2794.81396484375</v>
      </c>
      <c r="M210">
        <v>2487.07177734375</v>
      </c>
      <c r="N210">
        <v>2114.80688476562</v>
      </c>
      <c r="O210">
        <v>2248.39184570312</v>
      </c>
      <c r="P210">
        <v>2026.42370605468</v>
      </c>
      <c r="Q210">
        <v>1860.42785644531</v>
      </c>
      <c r="R210">
        <v>1585.06079101562</v>
      </c>
      <c r="S210">
        <v>1737.35656738281</v>
      </c>
      <c r="T210">
        <v>1800.31030273437</v>
      </c>
      <c r="U210">
        <v>2135.9453125</v>
      </c>
      <c r="V210">
        <v>1952.60632324218</v>
      </c>
      <c r="W210">
        <v>2221.6298828125</v>
      </c>
      <c r="X210">
        <v>2134.78955078125</v>
      </c>
      <c r="Y210">
        <v>-9.0358182787895203E-2</v>
      </c>
      <c r="Z210">
        <v>4.5611109584569903E-2</v>
      </c>
      <c r="AA210">
        <v>4.9209766089916201E-2</v>
      </c>
      <c r="AB210">
        <v>0.10453988611698201</v>
      </c>
      <c r="AC210">
        <v>-254.37902832031199</v>
      </c>
      <c r="AD210">
        <v>-64.691589355468693</v>
      </c>
      <c r="AE210">
        <v>50.7991943359375</v>
      </c>
      <c r="AF210">
        <v>-225.41748046875</v>
      </c>
      <c r="AG210">
        <v>20.506599426269499</v>
      </c>
      <c r="AH210">
        <v>0</v>
      </c>
      <c r="AI210">
        <v>-41.412574768066399</v>
      </c>
      <c r="AJ210">
        <v>17.709495544433501</v>
      </c>
      <c r="AK210">
        <v>0</v>
      </c>
      <c r="AL210">
        <v>-11.8725214004516</v>
      </c>
      <c r="AM210">
        <v>54.090202331542898</v>
      </c>
      <c r="AN210">
        <v>114.31552124023401</v>
      </c>
      <c r="AO210">
        <v>-70.467224121093693</v>
      </c>
      <c r="AP210">
        <v>-396.77301025390602</v>
      </c>
      <c r="AQ210">
        <v>-11.8725214004516</v>
      </c>
      <c r="AR210">
        <v>238.00497436523401</v>
      </c>
      <c r="AS210">
        <v>-127.58663940429599</v>
      </c>
      <c r="AT210">
        <v>0</v>
      </c>
      <c r="AU210">
        <v>-254.37902832031199</v>
      </c>
      <c r="AV210">
        <v>2078.849609375</v>
      </c>
      <c r="AW210">
        <v>247.86901855468699</v>
      </c>
      <c r="AX210">
        <v>2703.51245117187</v>
      </c>
      <c r="AY210">
        <v>-91.301513671875</v>
      </c>
      <c r="AZ210">
        <v>3103.03588867187</v>
      </c>
      <c r="BA210">
        <v>615.964111328125</v>
      </c>
      <c r="BB210">
        <v>2692.14965820312</v>
      </c>
      <c r="BC210">
        <v>577.3427734375</v>
      </c>
      <c r="BD210">
        <v>2188.47729492187</v>
      </c>
      <c r="BE210">
        <v>-59.91455078125</v>
      </c>
      <c r="BF210">
        <v>1944.74389648437</v>
      </c>
      <c r="BG210">
        <v>-81.6798095703125</v>
      </c>
      <c r="BH210">
        <v>1889.73132324218</v>
      </c>
      <c r="BI210">
        <v>29.303466796875</v>
      </c>
      <c r="BJ210">
        <v>1317.35266113281</v>
      </c>
      <c r="BK210">
        <v>200.08212280273401</v>
      </c>
      <c r="BL210">
        <v>1042.07727050781</v>
      </c>
      <c r="BM210">
        <v>132.63768005371</v>
      </c>
      <c r="BN210">
        <v>1265.7587890625</v>
      </c>
      <c r="BO210">
        <v>201.33668518066401</v>
      </c>
      <c r="BP210">
        <v>662.542724609375</v>
      </c>
      <c r="BQ210">
        <v>58.839195251464801</v>
      </c>
      <c r="BR210">
        <v>1038.13305664062</v>
      </c>
      <c r="BS210">
        <v>246.09852600097599</v>
      </c>
      <c r="BT210">
        <v>594.13299560546795</v>
      </c>
      <c r="BU210">
        <v>66.379310607910099</v>
      </c>
      <c r="BV210">
        <v>1137.98010253906</v>
      </c>
      <c r="BW210">
        <v>247.25871276855401</v>
      </c>
      <c r="BX210">
        <v>419.55224609375</v>
      </c>
      <c r="BY210">
        <v>84.940299987792898</v>
      </c>
    </row>
    <row r="211" spans="1:77" x14ac:dyDescent="0.25">
      <c r="A211">
        <v>66062</v>
      </c>
      <c r="B211" t="s">
        <v>1519</v>
      </c>
      <c r="C211">
        <v>7279</v>
      </c>
      <c r="D211" t="s">
        <v>2307</v>
      </c>
      <c r="E211">
        <v>3135.23779296875</v>
      </c>
      <c r="F211">
        <v>1570.03991699218</v>
      </c>
      <c r="G211" t="s">
        <v>1520</v>
      </c>
      <c r="H211">
        <v>-4.07562255859375E-2</v>
      </c>
      <c r="I211">
        <v>8.237457275390625E-2</v>
      </c>
      <c r="J211">
        <v>-0.49476706981658902</v>
      </c>
      <c r="K211">
        <v>2885.40844726562</v>
      </c>
      <c r="L211">
        <v>2890.3447265625</v>
      </c>
      <c r="M211">
        <v>2826.33471679687</v>
      </c>
      <c r="N211">
        <v>3109.34375</v>
      </c>
      <c r="O211">
        <v>2967.05981445312</v>
      </c>
      <c r="P211">
        <v>3109.37768554687</v>
      </c>
      <c r="Q211">
        <v>3135.23779296875</v>
      </c>
      <c r="R211">
        <v>1379.04382324218</v>
      </c>
      <c r="S211">
        <v>1434.58068847656</v>
      </c>
      <c r="T211">
        <v>1486.83984375</v>
      </c>
      <c r="U211">
        <v>1521.38977050781</v>
      </c>
      <c r="V211">
        <v>1550.1142578125</v>
      </c>
      <c r="W211">
        <v>1601.97680664062</v>
      </c>
      <c r="X211">
        <v>1570.03991699218</v>
      </c>
      <c r="Y211">
        <v>2.7950240299105599E-2</v>
      </c>
      <c r="Z211">
        <v>6.4066355116665398E-3</v>
      </c>
      <c r="AA211">
        <v>2.5228049606084799E-2</v>
      </c>
      <c r="AB211">
        <v>3.3286627382040003E-2</v>
      </c>
      <c r="AC211">
        <v>25.89404296875</v>
      </c>
      <c r="AD211">
        <v>-48.95068359375</v>
      </c>
      <c r="AE211">
        <v>30.77288818359375</v>
      </c>
      <c r="AF211">
        <v>16.072509765625</v>
      </c>
      <c r="AG211">
        <v>-4.32550048828125</v>
      </c>
      <c r="AH211">
        <v>6.0312690734863201</v>
      </c>
      <c r="AI211">
        <v>9.2202835083007795</v>
      </c>
      <c r="AJ211">
        <v>51.519317626953097</v>
      </c>
      <c r="AK211">
        <v>0</v>
      </c>
      <c r="AL211">
        <v>-34.445964813232401</v>
      </c>
      <c r="AM211">
        <v>-9.4411392211913991</v>
      </c>
      <c r="AN211">
        <v>43.4541625976562</v>
      </c>
      <c r="AO211">
        <v>-5.344696044921875</v>
      </c>
      <c r="AP211">
        <v>5.394317626953125</v>
      </c>
      <c r="AQ211">
        <v>-34.445964813232401</v>
      </c>
      <c r="AR211">
        <v>19.0045166015625</v>
      </c>
      <c r="AS211">
        <v>-2.168243408203125</v>
      </c>
      <c r="AT211">
        <v>0</v>
      </c>
      <c r="AU211">
        <v>25.89404296875</v>
      </c>
      <c r="AV211">
        <v>3165.47802734375</v>
      </c>
      <c r="AW211">
        <v>280.069580078125</v>
      </c>
      <c r="AX211">
        <v>2952.51684570312</v>
      </c>
      <c r="AY211">
        <v>62.172119140625</v>
      </c>
      <c r="AZ211">
        <v>3837.2705078125</v>
      </c>
      <c r="BA211">
        <v>1010.93579101562</v>
      </c>
      <c r="BB211">
        <v>3223.82543945312</v>
      </c>
      <c r="BC211">
        <v>114.481689453125</v>
      </c>
      <c r="BD211">
        <v>3215.82861328125</v>
      </c>
      <c r="BE211">
        <v>248.768798828125</v>
      </c>
      <c r="BF211">
        <v>3361.6201171875</v>
      </c>
      <c r="BG211">
        <v>252.242431640625</v>
      </c>
      <c r="BH211">
        <v>3373.482421875</v>
      </c>
      <c r="BI211">
        <v>238.24462890625</v>
      </c>
      <c r="BJ211">
        <v>2734.23413085937</v>
      </c>
      <c r="BK211">
        <v>15.6260433197021</v>
      </c>
      <c r="BL211">
        <v>252.16893005371</v>
      </c>
      <c r="BM211">
        <v>221.79632568359301</v>
      </c>
      <c r="BN211">
        <v>2776.486328125</v>
      </c>
      <c r="BO211">
        <v>16.130714416503899</v>
      </c>
      <c r="BP211">
        <v>39.141151428222599</v>
      </c>
      <c r="BQ211">
        <v>384.0703125</v>
      </c>
      <c r="BR211">
        <v>2821.1708984375</v>
      </c>
      <c r="BS211">
        <v>13.3428535461425</v>
      </c>
      <c r="BT211">
        <v>149.62213134765599</v>
      </c>
      <c r="BU211">
        <v>377.484283447265</v>
      </c>
      <c r="BV211">
        <v>2856.88696289062</v>
      </c>
      <c r="BW211">
        <v>12.96002197265625</v>
      </c>
      <c r="BX211">
        <v>51.751476287841697</v>
      </c>
      <c r="BY211">
        <v>451.88391113281199</v>
      </c>
    </row>
    <row r="212" spans="1:77" x14ac:dyDescent="0.25">
      <c r="A212">
        <v>40005</v>
      </c>
      <c r="B212" t="s">
        <v>945</v>
      </c>
      <c r="C212">
        <v>215</v>
      </c>
      <c r="D212" t="s">
        <v>2304</v>
      </c>
      <c r="E212">
        <v>3483.037109375</v>
      </c>
      <c r="F212">
        <v>2134.78955078125</v>
      </c>
      <c r="G212" t="s">
        <v>946</v>
      </c>
      <c r="H212">
        <v>0.34488296508789063</v>
      </c>
      <c r="I212">
        <v>-7.0050239562988281E-2</v>
      </c>
      <c r="J212">
        <v>-1</v>
      </c>
      <c r="K212">
        <v>1867.10815429687</v>
      </c>
      <c r="L212">
        <v>2086.41772460937</v>
      </c>
      <c r="M212">
        <v>2262.47265625</v>
      </c>
      <c r="N212">
        <v>2654.64306640625</v>
      </c>
      <c r="O212">
        <v>2954.4443359375</v>
      </c>
      <c r="P212">
        <v>2633.154296875</v>
      </c>
      <c r="Q212">
        <v>3483.037109375</v>
      </c>
      <c r="R212">
        <v>1585.06079101562</v>
      </c>
      <c r="S212">
        <v>1737.35656738281</v>
      </c>
      <c r="T212">
        <v>1800.31030273437</v>
      </c>
      <c r="U212">
        <v>2135.9453125</v>
      </c>
      <c r="V212">
        <v>1952.60632324218</v>
      </c>
      <c r="W212">
        <v>2221.6298828125</v>
      </c>
      <c r="X212">
        <v>2134.78955078125</v>
      </c>
      <c r="Y212">
        <v>8.5778266191482502E-2</v>
      </c>
      <c r="Z212">
        <v>4.5611109584569903E-2</v>
      </c>
      <c r="AA212">
        <v>0.12446399033069599</v>
      </c>
      <c r="AB212">
        <v>0.10453988611698201</v>
      </c>
      <c r="AC212">
        <v>828.39404296875</v>
      </c>
      <c r="AD212">
        <v>54.4915161132812</v>
      </c>
      <c r="AE212">
        <v>42.856414794921797</v>
      </c>
      <c r="AF212">
        <v>893.973876953125</v>
      </c>
      <c r="AG212">
        <v>27.517539978027301</v>
      </c>
      <c r="AH212">
        <v>-4.8678412437438903</v>
      </c>
      <c r="AI212">
        <v>-92.569137573242102</v>
      </c>
      <c r="AJ212">
        <v>-77.885070800781193</v>
      </c>
      <c r="AK212">
        <v>0</v>
      </c>
      <c r="AL212">
        <v>-15.123241424560501</v>
      </c>
      <c r="AM212">
        <v>26.49969482421875</v>
      </c>
      <c r="AN212">
        <v>40.4033813476562</v>
      </c>
      <c r="AO212">
        <v>0.73912429809570313</v>
      </c>
      <c r="AP212">
        <v>984.48443603515602</v>
      </c>
      <c r="AQ212">
        <v>-15.123241424560501</v>
      </c>
      <c r="AR212">
        <v>-219.8642578125</v>
      </c>
      <c r="AS212">
        <v>40.239227294921797</v>
      </c>
      <c r="AT212">
        <v>-2.4845814704895002</v>
      </c>
      <c r="AU212">
        <v>828.39404296875</v>
      </c>
      <c r="AV212">
        <v>2695.1982421875</v>
      </c>
      <c r="AW212">
        <v>828.090087890625</v>
      </c>
      <c r="AX212">
        <v>2928.09326171875</v>
      </c>
      <c r="AY212">
        <v>841.675537109375</v>
      </c>
      <c r="AZ212">
        <v>3241.05908203125</v>
      </c>
      <c r="BA212">
        <v>978.58642578125</v>
      </c>
      <c r="BB212">
        <v>2656.62109375</v>
      </c>
      <c r="BC212">
        <v>1.97802734375</v>
      </c>
      <c r="BD212">
        <v>2978.25341796875</v>
      </c>
      <c r="BE212">
        <v>23.80908203125</v>
      </c>
      <c r="BF212">
        <v>3171.61206054687</v>
      </c>
      <c r="BG212">
        <v>538.457763671875</v>
      </c>
      <c r="BH212">
        <v>3837.58129882812</v>
      </c>
      <c r="BI212">
        <v>354.544189453125</v>
      </c>
      <c r="BJ212">
        <v>1452.68725585937</v>
      </c>
      <c r="BK212">
        <v>37.920703887939403</v>
      </c>
      <c r="BL212">
        <v>997.96478271484295</v>
      </c>
      <c r="BM212">
        <v>168.04844665527301</v>
      </c>
      <c r="BN212">
        <v>1591.83557128906</v>
      </c>
      <c r="BO212">
        <v>38.257778167724602</v>
      </c>
      <c r="BP212">
        <v>695.86663818359295</v>
      </c>
      <c r="BQ212">
        <v>652.29333496093705</v>
      </c>
      <c r="BR212">
        <v>1841.54211425781</v>
      </c>
      <c r="BS212">
        <v>47.887851715087798</v>
      </c>
      <c r="BT212">
        <v>1015.86450195312</v>
      </c>
      <c r="BU212">
        <v>266.31774902343699</v>
      </c>
      <c r="BV212">
        <v>1854.33020019531</v>
      </c>
      <c r="BW212">
        <v>47.665115356445298</v>
      </c>
      <c r="BX212">
        <v>1674.15808105468</v>
      </c>
      <c r="BY212">
        <v>261.42791748046801</v>
      </c>
    </row>
    <row r="213" spans="1:77" x14ac:dyDescent="0.25">
      <c r="A213">
        <v>76065</v>
      </c>
      <c r="B213" t="s">
        <v>1720</v>
      </c>
      <c r="C213">
        <v>827</v>
      </c>
      <c r="D213" t="s">
        <v>2304</v>
      </c>
      <c r="E213">
        <v>3232.28295898437</v>
      </c>
      <c r="F213">
        <v>2134.78955078125</v>
      </c>
      <c r="G213" t="s">
        <v>1721</v>
      </c>
      <c r="H213">
        <v>4.9168109893798828E-2</v>
      </c>
      <c r="I213">
        <v>8.9077949523925781E-2</v>
      </c>
      <c r="J213">
        <v>0</v>
      </c>
      <c r="L213">
        <v>2988.57348632812</v>
      </c>
      <c r="M213">
        <v>3125.50268554687</v>
      </c>
      <c r="N213">
        <v>2891.5458984375</v>
      </c>
      <c r="O213">
        <v>2607.20532226562</v>
      </c>
      <c r="P213">
        <v>2769.46240234375</v>
      </c>
      <c r="Q213">
        <v>3232.28295898437</v>
      </c>
      <c r="R213">
        <v>1585.06079101562</v>
      </c>
      <c r="S213">
        <v>1737.35656738281</v>
      </c>
      <c r="T213">
        <v>1800.31030273437</v>
      </c>
      <c r="U213">
        <v>2135.9453125</v>
      </c>
      <c r="V213">
        <v>1952.60632324218</v>
      </c>
      <c r="W213">
        <v>2221.6298828125</v>
      </c>
      <c r="X213">
        <v>2134.78955078125</v>
      </c>
      <c r="Y213">
        <v>0.11344064027071001</v>
      </c>
      <c r="Z213">
        <v>4.5611109584569903E-2</v>
      </c>
      <c r="AB213">
        <v>0.10453988611698201</v>
      </c>
      <c r="AC213">
        <v>340.737060546875</v>
      </c>
      <c r="AD213">
        <v>193.10040283203099</v>
      </c>
      <c r="AE213">
        <v>27.17864990234375</v>
      </c>
      <c r="AF213">
        <v>35.1837158203125</v>
      </c>
      <c r="AG213">
        <v>57.476409912109297</v>
      </c>
      <c r="AH213">
        <v>0</v>
      </c>
      <c r="AI213">
        <v>58.5440673828125</v>
      </c>
      <c r="AJ213">
        <v>-87.822959899902301</v>
      </c>
      <c r="AK213">
        <v>0</v>
      </c>
      <c r="AL213">
        <v>57.076614379882798</v>
      </c>
      <c r="AM213">
        <v>7.2390017509460396</v>
      </c>
      <c r="AN213">
        <v>-10.207763671875</v>
      </c>
      <c r="AO213">
        <v>-7.1931610107421875</v>
      </c>
      <c r="AP213">
        <v>75.519775390625</v>
      </c>
      <c r="AQ213">
        <v>57.076614379882798</v>
      </c>
      <c r="AR213">
        <v>113.014205932617</v>
      </c>
      <c r="AS213">
        <v>112.52731323242099</v>
      </c>
      <c r="AT213">
        <v>0</v>
      </c>
      <c r="AU213">
        <v>340.737060546875</v>
      </c>
      <c r="AX213">
        <v>3229.17895507812</v>
      </c>
      <c r="AY213">
        <v>240.60546875</v>
      </c>
      <c r="AZ213">
        <v>3430.87670898437</v>
      </c>
      <c r="BA213">
        <v>305.3740234375</v>
      </c>
      <c r="BB213">
        <v>3919.45166015625</v>
      </c>
      <c r="BC213">
        <v>1027.90576171875</v>
      </c>
      <c r="BD213">
        <v>3018.21948242187</v>
      </c>
      <c r="BE213">
        <v>411.01416015625</v>
      </c>
      <c r="BF213">
        <v>4925.31982421875</v>
      </c>
      <c r="BG213">
        <v>2155.857421875</v>
      </c>
      <c r="BH213">
        <v>3751.83081054687</v>
      </c>
      <c r="BI213">
        <v>519.5478515625</v>
      </c>
      <c r="BJ213">
        <v>2480.49584960937</v>
      </c>
      <c r="BK213">
        <v>35.922000885009702</v>
      </c>
      <c r="BL213">
        <v>1197.41333007812</v>
      </c>
      <c r="BM213">
        <v>205.62049865722599</v>
      </c>
      <c r="BN213">
        <v>2517.15405273437</v>
      </c>
      <c r="BO213">
        <v>36.005832672119098</v>
      </c>
      <c r="BP213">
        <v>381.24621582031199</v>
      </c>
      <c r="BQ213">
        <v>83.813301086425696</v>
      </c>
      <c r="BR213">
        <v>2651.51635742187</v>
      </c>
      <c r="BS213">
        <v>36.3047065734863</v>
      </c>
      <c r="BT213">
        <v>2108.34008789062</v>
      </c>
      <c r="BU213">
        <v>129.15882873535099</v>
      </c>
      <c r="BV213">
        <v>2854.14624023437</v>
      </c>
      <c r="BW213">
        <v>37.31196975708</v>
      </c>
      <c r="BX213">
        <v>657.78356933593705</v>
      </c>
      <c r="BY213">
        <v>202.58888244628901</v>
      </c>
    </row>
    <row r="214" spans="1:77" x14ac:dyDescent="0.25">
      <c r="A214">
        <v>45043</v>
      </c>
      <c r="B214" t="s">
        <v>2330</v>
      </c>
      <c r="C214">
        <v>748</v>
      </c>
      <c r="D214" t="s">
        <v>2304</v>
      </c>
      <c r="E214">
        <v>2214.27416992187</v>
      </c>
      <c r="F214">
        <v>2134.78955078125</v>
      </c>
      <c r="G214" t="s">
        <v>1058</v>
      </c>
      <c r="H214">
        <v>-0.11634349822998047</v>
      </c>
      <c r="I214">
        <v>0.11503219604492188</v>
      </c>
      <c r="J214">
        <v>-1</v>
      </c>
      <c r="K214">
        <v>1532.10290527343</v>
      </c>
      <c r="L214">
        <v>1927.009765625</v>
      </c>
      <c r="M214">
        <v>1753.85607910156</v>
      </c>
      <c r="N214">
        <v>2062.93139648437</v>
      </c>
      <c r="O214">
        <v>1962.4375</v>
      </c>
      <c r="P214">
        <v>2100.4658203125</v>
      </c>
      <c r="Q214">
        <v>2214.27416992187</v>
      </c>
      <c r="R214">
        <v>1585.06079101562</v>
      </c>
      <c r="S214">
        <v>1737.35656738281</v>
      </c>
      <c r="T214">
        <v>1800.31030273437</v>
      </c>
      <c r="U214">
        <v>2135.9453125</v>
      </c>
      <c r="V214">
        <v>1952.60632324218</v>
      </c>
      <c r="W214">
        <v>2221.6298828125</v>
      </c>
      <c r="X214">
        <v>2134.78955078125</v>
      </c>
      <c r="Y214">
        <v>6.2228083610534668E-2</v>
      </c>
      <c r="Z214">
        <v>4.5611109584569903E-2</v>
      </c>
      <c r="AA214">
        <v>0.10424544662237201</v>
      </c>
      <c r="AB214">
        <v>0.10453988611698201</v>
      </c>
      <c r="AC214">
        <v>151.3427734375</v>
      </c>
      <c r="AD214">
        <v>27.87469482421875</v>
      </c>
      <c r="AE214">
        <v>-104.504089355468</v>
      </c>
      <c r="AF214">
        <v>209.02349853515599</v>
      </c>
      <c r="AG214">
        <v>-26.2071838378906</v>
      </c>
      <c r="AH214">
        <v>0</v>
      </c>
      <c r="AI214">
        <v>-8.7652511596679599</v>
      </c>
      <c r="AJ214">
        <v>44.881828308105398</v>
      </c>
      <c r="AK214">
        <v>0</v>
      </c>
      <c r="AL214">
        <v>9.0390806198120099</v>
      </c>
      <c r="AM214">
        <v>58.348506927490199</v>
      </c>
      <c r="AN214">
        <v>-12.279266357421875</v>
      </c>
      <c r="AO214">
        <v>-0.6206512451171875</v>
      </c>
      <c r="AP214">
        <v>161.07507324218699</v>
      </c>
      <c r="AQ214">
        <v>9.0390806198120099</v>
      </c>
      <c r="AR214">
        <v>-64.592712402343693</v>
      </c>
      <c r="AS214">
        <v>51.595458984375</v>
      </c>
      <c r="AT214">
        <v>7.1256103515625</v>
      </c>
      <c r="AU214">
        <v>151.3427734375</v>
      </c>
      <c r="AV214">
        <v>1684.34924316406</v>
      </c>
      <c r="AW214">
        <v>152.246337890625</v>
      </c>
      <c r="AX214">
        <v>2160.36352539062</v>
      </c>
      <c r="AY214">
        <v>233.353759765625</v>
      </c>
      <c r="AZ214">
        <v>1932.56225585937</v>
      </c>
      <c r="BA214">
        <v>178.70617675781199</v>
      </c>
      <c r="BB214">
        <v>2518.78930664062</v>
      </c>
      <c r="BC214">
        <v>455.85791015625</v>
      </c>
      <c r="BD214">
        <v>2442.19775390625</v>
      </c>
      <c r="BE214">
        <v>479.76025390625</v>
      </c>
      <c r="BF214">
        <v>2044.94482421875</v>
      </c>
      <c r="BG214">
        <v>-55.52099609375</v>
      </c>
      <c r="BH214">
        <v>2066.08032226562</v>
      </c>
      <c r="BI214">
        <v>-148.19384765625</v>
      </c>
      <c r="BJ214">
        <v>1667.85241699218</v>
      </c>
      <c r="BK214">
        <v>0.13570487499237099</v>
      </c>
      <c r="BL214">
        <v>522.23187255859295</v>
      </c>
      <c r="BM214">
        <v>328.56918334960898</v>
      </c>
      <c r="BN214">
        <v>1646.38012695312</v>
      </c>
      <c r="BO214">
        <v>6.88775479793549E-2</v>
      </c>
      <c r="BP214">
        <v>193.00892639160099</v>
      </c>
      <c r="BQ214">
        <v>602.73980712890602</v>
      </c>
      <c r="BR214">
        <v>1683.59838867187</v>
      </c>
      <c r="BS214">
        <v>0.46719160676002502</v>
      </c>
      <c r="BT214">
        <v>235.42388916015599</v>
      </c>
      <c r="BU214">
        <v>125.45538330078099</v>
      </c>
      <c r="BV214">
        <v>1672.63903808593</v>
      </c>
      <c r="BW214">
        <v>0.17245990037918099</v>
      </c>
      <c r="BX214">
        <v>233.24331665039</v>
      </c>
      <c r="BY214">
        <v>160.02540588378901</v>
      </c>
    </row>
    <row r="215" spans="1:77" x14ac:dyDescent="0.25">
      <c r="A215">
        <v>45055</v>
      </c>
      <c r="B215" t="s">
        <v>2331</v>
      </c>
      <c r="C215">
        <v>2117</v>
      </c>
      <c r="D215" t="s">
        <v>2305</v>
      </c>
      <c r="E215">
        <v>1594.55029296875</v>
      </c>
      <c r="F215">
        <v>1567.42651367187</v>
      </c>
      <c r="G215" t="s">
        <v>1061</v>
      </c>
      <c r="H215">
        <v>-0.26737928390502902</v>
      </c>
      <c r="I215">
        <v>0.10270404815673828</v>
      </c>
      <c r="J215">
        <v>-1</v>
      </c>
      <c r="K215">
        <v>1401.63208007812</v>
      </c>
      <c r="L215">
        <v>1354.05346679687</v>
      </c>
      <c r="M215">
        <v>1950.95935058593</v>
      </c>
      <c r="N215">
        <v>1566.44567871093</v>
      </c>
      <c r="O215">
        <v>1727.94396972656</v>
      </c>
      <c r="P215">
        <v>1719.33520507812</v>
      </c>
      <c r="Q215">
        <v>1594.55029296875</v>
      </c>
      <c r="R215">
        <v>1251.85327148437</v>
      </c>
      <c r="S215">
        <v>1331.74450683593</v>
      </c>
      <c r="T215">
        <v>1387.59338378906</v>
      </c>
      <c r="U215">
        <v>1513.5283203125</v>
      </c>
      <c r="V215">
        <v>1529.96875</v>
      </c>
      <c r="W215">
        <v>1548.32556152343</v>
      </c>
      <c r="X215">
        <v>1567.42651367187</v>
      </c>
      <c r="Y215">
        <v>-3.9374120533466297E-2</v>
      </c>
      <c r="Z215">
        <v>1.2167327105999E-2</v>
      </c>
      <c r="AA215">
        <v>3.77524569630623E-2</v>
      </c>
      <c r="AB215">
        <v>6.5317451953887898E-2</v>
      </c>
      <c r="AC215">
        <v>28.1046142578125</v>
      </c>
      <c r="AD215">
        <v>48.0599365234375</v>
      </c>
      <c r="AE215">
        <v>-2.3829803466796875</v>
      </c>
      <c r="AF215">
        <v>-25.26702880859375</v>
      </c>
      <c r="AG215">
        <v>37.3922119140625</v>
      </c>
      <c r="AH215">
        <v>0</v>
      </c>
      <c r="AI215">
        <v>-14.50543212890625</v>
      </c>
      <c r="AJ215">
        <v>-1.6638450622558594</v>
      </c>
      <c r="AK215">
        <v>0</v>
      </c>
      <c r="AL215">
        <v>-13.5282382965087</v>
      </c>
      <c r="AM215">
        <v>7.05875396728515</v>
      </c>
      <c r="AN215">
        <v>16.7991943359375</v>
      </c>
      <c r="AO215">
        <v>1.6915779113769531</v>
      </c>
      <c r="AP215">
        <v>-21.880126953125</v>
      </c>
      <c r="AQ215">
        <v>-13.5282382965087</v>
      </c>
      <c r="AR215">
        <v>41.841567993163999</v>
      </c>
      <c r="AS215">
        <v>3.1806182861328125</v>
      </c>
      <c r="AT215">
        <v>0</v>
      </c>
      <c r="AU215">
        <v>28.1046142578125</v>
      </c>
      <c r="AV215">
        <v>2084.02783203125</v>
      </c>
      <c r="AW215">
        <v>682.395751953125</v>
      </c>
      <c r="AX215">
        <v>1883.29113769531</v>
      </c>
      <c r="AY215">
        <v>529.23767089843705</v>
      </c>
      <c r="AZ215">
        <v>2444.65185546875</v>
      </c>
      <c r="BA215">
        <v>493.69250488281199</v>
      </c>
      <c r="BB215">
        <v>1794.3837890625</v>
      </c>
      <c r="BC215">
        <v>227.93811035156199</v>
      </c>
      <c r="BD215">
        <v>1687.98999023437</v>
      </c>
      <c r="BE215">
        <v>-39.9539794921875</v>
      </c>
      <c r="BF215">
        <v>1796.57470703125</v>
      </c>
      <c r="BG215">
        <v>77.239501953125</v>
      </c>
      <c r="BH215">
        <v>1742.70715332031</v>
      </c>
      <c r="BI215">
        <v>148.15686035156199</v>
      </c>
      <c r="BJ215">
        <v>1179.72436523437</v>
      </c>
      <c r="BK215">
        <v>0</v>
      </c>
      <c r="BL215">
        <v>190.69557189941401</v>
      </c>
      <c r="BM215">
        <v>423.96395874023398</v>
      </c>
      <c r="BN215">
        <v>1134.50354003906</v>
      </c>
      <c r="BO215">
        <v>0</v>
      </c>
      <c r="BP215">
        <v>165.17250061035099</v>
      </c>
      <c r="BQ215">
        <v>388.31384277343699</v>
      </c>
      <c r="BR215">
        <v>1192.76379394531</v>
      </c>
      <c r="BS215">
        <v>4.0423808097839302</v>
      </c>
      <c r="BT215">
        <v>266.05474853515602</v>
      </c>
      <c r="BU215">
        <v>333.71383666992102</v>
      </c>
      <c r="BV215">
        <v>1154.84558105468</v>
      </c>
      <c r="BW215">
        <v>0.78460085391998202</v>
      </c>
      <c r="BX215">
        <v>113.529052734375</v>
      </c>
      <c r="BY215">
        <v>473.54794311523398</v>
      </c>
    </row>
    <row r="216" spans="1:77" x14ac:dyDescent="0.25">
      <c r="A216">
        <v>69005</v>
      </c>
      <c r="B216" t="s">
        <v>1582</v>
      </c>
      <c r="C216">
        <v>745</v>
      </c>
      <c r="D216" t="s">
        <v>2304</v>
      </c>
      <c r="E216">
        <v>1326.34899902343</v>
      </c>
      <c r="F216">
        <v>2134.78955078125</v>
      </c>
      <c r="G216" t="s">
        <v>1583</v>
      </c>
      <c r="H216">
        <v>-0.10861396789550781</v>
      </c>
      <c r="I216">
        <v>0.25028324127197266</v>
      </c>
      <c r="J216">
        <v>-0.433964192867279</v>
      </c>
      <c r="K216">
        <v>1010.69030761718</v>
      </c>
      <c r="L216">
        <v>1085.23767089843</v>
      </c>
      <c r="M216">
        <v>1066.58081054687</v>
      </c>
      <c r="N216">
        <v>1143.28784179687</v>
      </c>
      <c r="O216">
        <v>1311.84191894531</v>
      </c>
      <c r="P216">
        <v>1349.31237792968</v>
      </c>
      <c r="Q216">
        <v>1326.34899902343</v>
      </c>
      <c r="R216">
        <v>1585.06079101562</v>
      </c>
      <c r="S216">
        <v>1737.35656738281</v>
      </c>
      <c r="T216">
        <v>1800.31030273437</v>
      </c>
      <c r="U216">
        <v>2135.9453125</v>
      </c>
      <c r="V216">
        <v>1952.60632324218</v>
      </c>
      <c r="W216">
        <v>2221.6298828125</v>
      </c>
      <c r="X216">
        <v>2134.78955078125</v>
      </c>
      <c r="Y216">
        <v>5.5140764452516998E-3</v>
      </c>
      <c r="Z216">
        <v>4.5611109584569903E-2</v>
      </c>
      <c r="AA216">
        <v>4.19474802911282E-2</v>
      </c>
      <c r="AB216">
        <v>0.10453988611698201</v>
      </c>
      <c r="AC216">
        <v>183.06115722656199</v>
      </c>
      <c r="AD216">
        <v>52.494537353515597</v>
      </c>
      <c r="AE216">
        <v>17.73028564453125</v>
      </c>
      <c r="AF216">
        <v>128.54040527343699</v>
      </c>
      <c r="AG216">
        <v>-22.938278198242099</v>
      </c>
      <c r="AH216">
        <v>0</v>
      </c>
      <c r="AI216">
        <v>14.6064109802246</v>
      </c>
      <c r="AJ216">
        <v>-7.3721857070922798</v>
      </c>
      <c r="AK216">
        <v>0</v>
      </c>
      <c r="AL216">
        <v>0</v>
      </c>
      <c r="AM216">
        <v>-4.2645201683044398</v>
      </c>
      <c r="AN216">
        <v>57.370529174804602</v>
      </c>
      <c r="AO216">
        <v>4.3812789916992099</v>
      </c>
      <c r="AP216">
        <v>-10.2027587890625</v>
      </c>
      <c r="AQ216">
        <v>0</v>
      </c>
      <c r="AR216">
        <v>33.060394287109297</v>
      </c>
      <c r="AS216">
        <v>61.744384765625</v>
      </c>
      <c r="AT216">
        <v>36.707382202148402</v>
      </c>
      <c r="AU216">
        <v>183.06115722656199</v>
      </c>
      <c r="AV216">
        <v>1202.69287109375</v>
      </c>
      <c r="AW216">
        <v>192.00256347656199</v>
      </c>
      <c r="AX216">
        <v>1241.97875976562</v>
      </c>
      <c r="AY216">
        <v>156.74108886718699</v>
      </c>
      <c r="AZ216">
        <v>1763.99353027343</v>
      </c>
      <c r="BA216">
        <v>697.41271972656205</v>
      </c>
      <c r="BB216">
        <v>1243.36206054687</v>
      </c>
      <c r="BC216">
        <v>100.07421875</v>
      </c>
      <c r="BD216">
        <v>1126.00927734375</v>
      </c>
      <c r="BE216">
        <v>-185.83264160156199</v>
      </c>
      <c r="BF216">
        <v>1337.5126953125</v>
      </c>
      <c r="BG216">
        <v>-11.7996826171875</v>
      </c>
      <c r="BH216">
        <v>1470.16247558593</v>
      </c>
      <c r="BI216">
        <v>143.8134765625</v>
      </c>
      <c r="BJ216">
        <v>907.27587890625</v>
      </c>
      <c r="BK216">
        <v>1.72148537635803</v>
      </c>
      <c r="BL216">
        <v>235.01724243164</v>
      </c>
      <c r="BM216">
        <v>99.347480773925696</v>
      </c>
      <c r="BN216">
        <v>879.08898925781205</v>
      </c>
      <c r="BO216">
        <v>1.92695879936218</v>
      </c>
      <c r="BP216">
        <v>119.39442443847599</v>
      </c>
      <c r="BQ216">
        <v>125.59893035888599</v>
      </c>
      <c r="BR216">
        <v>1066.49133300781</v>
      </c>
      <c r="BS216">
        <v>2.0480639934539702</v>
      </c>
      <c r="BT216">
        <v>115.66088104248</v>
      </c>
      <c r="BU216">
        <v>153.31242370605401</v>
      </c>
      <c r="BV216">
        <v>1072.47253417968</v>
      </c>
      <c r="BW216">
        <v>2.19865775108337</v>
      </c>
      <c r="BX216">
        <v>118.51274871826099</v>
      </c>
      <c r="BY216">
        <v>276.978515625</v>
      </c>
    </row>
    <row r="217" spans="1:77" x14ac:dyDescent="0.25">
      <c r="A217">
        <v>98040</v>
      </c>
      <c r="B217" t="s">
        <v>2221</v>
      </c>
      <c r="C217">
        <v>3496</v>
      </c>
      <c r="D217" t="s">
        <v>2305</v>
      </c>
      <c r="E217">
        <v>2589.78662109375</v>
      </c>
      <c r="F217">
        <v>1567.42651367187</v>
      </c>
      <c r="G217" t="s">
        <v>2222</v>
      </c>
      <c r="H217">
        <v>-7.4732303619384766E-2</v>
      </c>
      <c r="I217">
        <v>0.17724895477294922</v>
      </c>
      <c r="J217">
        <v>-0.42162337899208102</v>
      </c>
      <c r="K217">
        <v>1580.17004394531</v>
      </c>
      <c r="L217">
        <v>2022.89123535156</v>
      </c>
      <c r="M217">
        <v>2180.71459960937</v>
      </c>
      <c r="N217">
        <v>2369.73950195312</v>
      </c>
      <c r="O217">
        <v>2605.18872070312</v>
      </c>
      <c r="P217">
        <v>2708.60083007812</v>
      </c>
      <c r="Q217">
        <v>2589.78662109375</v>
      </c>
      <c r="R217">
        <v>1282.31762695312</v>
      </c>
      <c r="S217">
        <v>1406.92822265625</v>
      </c>
      <c r="T217">
        <v>1464.37524414062</v>
      </c>
      <c r="U217">
        <v>1513.5283203125</v>
      </c>
      <c r="V217">
        <v>1529.96875</v>
      </c>
      <c r="W217">
        <v>1548.32556152343</v>
      </c>
      <c r="X217">
        <v>1567.42651367187</v>
      </c>
      <c r="Y217">
        <v>-2.9604251030832499E-3</v>
      </c>
      <c r="Z217">
        <v>1.2167327105999E-2</v>
      </c>
      <c r="AA217">
        <v>0.144631236791611</v>
      </c>
      <c r="AB217">
        <v>5.6813403964042698E-2</v>
      </c>
      <c r="AC217">
        <v>220.047119140625</v>
      </c>
      <c r="AD217">
        <v>28.50311279296875</v>
      </c>
      <c r="AE217">
        <v>4.4011993408203125</v>
      </c>
      <c r="AF217">
        <v>83.049652099609304</v>
      </c>
      <c r="AG217">
        <v>-36.804412841796797</v>
      </c>
      <c r="AH217">
        <v>5.9136209487915004</v>
      </c>
      <c r="AI217">
        <v>-16.919654846191399</v>
      </c>
      <c r="AJ217">
        <v>135.60580444335901</v>
      </c>
      <c r="AK217">
        <v>0</v>
      </c>
      <c r="AL217">
        <v>16.29766845703125</v>
      </c>
      <c r="AM217">
        <v>9.5424957275390607</v>
      </c>
      <c r="AN217">
        <v>162.58874511718699</v>
      </c>
      <c r="AO217">
        <v>41.977767944335902</v>
      </c>
      <c r="AP217">
        <v>-192.03747558593699</v>
      </c>
      <c r="AQ217">
        <v>16.29766845703125</v>
      </c>
      <c r="AR217">
        <v>118.77178955078099</v>
      </c>
      <c r="AS217">
        <v>72.448455810546804</v>
      </c>
      <c r="AT217">
        <v>0</v>
      </c>
      <c r="AU217">
        <v>220.047119140625</v>
      </c>
      <c r="AV217">
        <v>3083.53442382812</v>
      </c>
      <c r="AW217">
        <v>1503.36437988281</v>
      </c>
      <c r="AX217">
        <v>3849.720703125</v>
      </c>
      <c r="AY217">
        <v>1826.82946777343</v>
      </c>
      <c r="AZ217">
        <v>2478.2734375</v>
      </c>
      <c r="BA217">
        <v>297.558837890625</v>
      </c>
      <c r="BB217">
        <v>3269.34765625</v>
      </c>
      <c r="BC217">
        <v>899.608154296875</v>
      </c>
      <c r="BD217">
        <v>2336.50463867187</v>
      </c>
      <c r="BE217">
        <v>-268.68408203125</v>
      </c>
      <c r="BF217">
        <v>2162.08349609375</v>
      </c>
      <c r="BG217">
        <v>-546.517333984375</v>
      </c>
      <c r="BH217">
        <v>2271.39233398437</v>
      </c>
      <c r="BI217">
        <v>-318.394287109375</v>
      </c>
      <c r="BJ217">
        <v>1216.36486816406</v>
      </c>
      <c r="BK217">
        <v>233.71969604492099</v>
      </c>
      <c r="BL217">
        <v>641.46527099609295</v>
      </c>
      <c r="BM217">
        <v>1177.79797363281</v>
      </c>
      <c r="BN217">
        <v>1213.90539550781</v>
      </c>
      <c r="BO217">
        <v>215.27943420410099</v>
      </c>
      <c r="BP217">
        <v>312.08905029296801</v>
      </c>
      <c r="BQ217">
        <v>595.230712890625</v>
      </c>
      <c r="BR217">
        <v>1268.49523925781</v>
      </c>
      <c r="BS217">
        <v>203.96875</v>
      </c>
      <c r="BT217">
        <v>189.07292175292901</v>
      </c>
      <c r="BU217">
        <v>500.54672241210898</v>
      </c>
      <c r="BV217">
        <v>1354.13098144531</v>
      </c>
      <c r="BW217">
        <v>223.09582519531199</v>
      </c>
      <c r="BX217">
        <v>185.85812377929599</v>
      </c>
      <c r="BY217">
        <v>508.30749511718699</v>
      </c>
    </row>
    <row r="218" spans="1:77" x14ac:dyDescent="0.25">
      <c r="A218">
        <v>93020</v>
      </c>
      <c r="B218" t="s">
        <v>2116</v>
      </c>
      <c r="C218">
        <v>2461</v>
      </c>
      <c r="D218" t="s">
        <v>2305</v>
      </c>
      <c r="E218">
        <v>1796.58264160156</v>
      </c>
      <c r="F218">
        <v>1567.42651367187</v>
      </c>
      <c r="G218" t="s">
        <v>2117</v>
      </c>
      <c r="H218">
        <v>0.12123298645019531</v>
      </c>
      <c r="I218">
        <v>0.22954559326171875</v>
      </c>
      <c r="J218">
        <v>0</v>
      </c>
      <c r="K218">
        <v>1337.39477539062</v>
      </c>
      <c r="L218">
        <v>1343.43334960937</v>
      </c>
      <c r="M218">
        <v>1514.57177734375</v>
      </c>
      <c r="N218">
        <v>1510.41455078125</v>
      </c>
      <c r="O218">
        <v>1602.83862304687</v>
      </c>
      <c r="P218">
        <v>1734.95690917968</v>
      </c>
      <c r="Q218">
        <v>1796.58264160156</v>
      </c>
      <c r="R218">
        <v>1282.31762695312</v>
      </c>
      <c r="S218">
        <v>1406.92822265625</v>
      </c>
      <c r="T218">
        <v>1464.37524414062</v>
      </c>
      <c r="U218">
        <v>1513.5283203125</v>
      </c>
      <c r="V218">
        <v>1529.96875</v>
      </c>
      <c r="W218">
        <v>1548.32556152343</v>
      </c>
      <c r="X218">
        <v>1567.42651367187</v>
      </c>
      <c r="Y218">
        <v>5.8714106678962701E-2</v>
      </c>
      <c r="Z218">
        <v>1.2167327105999E-2</v>
      </c>
      <c r="AA218">
        <v>4.1387066245078999E-2</v>
      </c>
      <c r="AB218">
        <v>5.6813403964042698E-2</v>
      </c>
      <c r="AC218">
        <v>286.16809082031199</v>
      </c>
      <c r="AD218">
        <v>5.88665771484375</v>
      </c>
      <c r="AE218">
        <v>30.040176391601499</v>
      </c>
      <c r="AF218">
        <v>121.77056884765599</v>
      </c>
      <c r="AG218">
        <v>18.5113525390625</v>
      </c>
      <c r="AH218">
        <v>-2.9495315551757813</v>
      </c>
      <c r="AI218">
        <v>9.0080490112304599</v>
      </c>
      <c r="AJ218">
        <v>98.680419921875</v>
      </c>
      <c r="AK218">
        <v>0</v>
      </c>
      <c r="AL218">
        <v>5.2204208374023402</v>
      </c>
      <c r="AM218">
        <v>75.704925537109304</v>
      </c>
      <c r="AN218">
        <v>104.10861206054599</v>
      </c>
      <c r="AO218">
        <v>18.41839599609375</v>
      </c>
      <c r="AP218">
        <v>145.43191528320301</v>
      </c>
      <c r="AQ218">
        <v>5.2204208374023402</v>
      </c>
      <c r="AR218">
        <v>-2.4176025390625</v>
      </c>
      <c r="AS218">
        <v>28.5140075683593</v>
      </c>
      <c r="AT218">
        <v>-13.107646942138601</v>
      </c>
      <c r="AU218">
        <v>286.16809082031199</v>
      </c>
      <c r="AV218">
        <v>1528.8349609375</v>
      </c>
      <c r="AW218">
        <v>191.440185546875</v>
      </c>
      <c r="AX218">
        <v>1330.75524902343</v>
      </c>
      <c r="AY218">
        <v>-12.6781005859375</v>
      </c>
      <c r="AZ218">
        <v>1807.15905761718</v>
      </c>
      <c r="BA218">
        <v>292.58728027343699</v>
      </c>
      <c r="BB218">
        <v>2073.736328125</v>
      </c>
      <c r="BC218">
        <v>563.32177734375</v>
      </c>
      <c r="BD218">
        <v>1560.83227539062</v>
      </c>
      <c r="BE218">
        <v>-42.00634765625</v>
      </c>
      <c r="BF218">
        <v>1713.32666015625</v>
      </c>
      <c r="BG218">
        <v>-21.6302490234375</v>
      </c>
      <c r="BH218">
        <v>1960.95251464843</v>
      </c>
      <c r="BI218">
        <v>164.369873046875</v>
      </c>
      <c r="BJ218">
        <v>1087.21545410156</v>
      </c>
      <c r="BK218">
        <v>59.962890625</v>
      </c>
      <c r="BL218">
        <v>696.42938232421795</v>
      </c>
      <c r="BM218">
        <v>230.128494262695</v>
      </c>
      <c r="BN218">
        <v>1154.30078125</v>
      </c>
      <c r="BO218">
        <v>60.471260070800703</v>
      </c>
      <c r="BP218">
        <v>195.97952270507801</v>
      </c>
      <c r="BQ218">
        <v>150.08070373535099</v>
      </c>
      <c r="BR218">
        <v>1285.19262695312</v>
      </c>
      <c r="BS218">
        <v>67.905471801757798</v>
      </c>
      <c r="BT218">
        <v>261.50845336914</v>
      </c>
      <c r="BU218">
        <v>98.720031738281193</v>
      </c>
      <c r="BV218">
        <v>1440.26245117187</v>
      </c>
      <c r="BW218">
        <v>66.823646545410099</v>
      </c>
      <c r="BX218">
        <v>368.50344848632801</v>
      </c>
      <c r="BY218">
        <v>85.362861633300696</v>
      </c>
    </row>
    <row r="219" spans="1:77" x14ac:dyDescent="0.25">
      <c r="A219">
        <v>93025</v>
      </c>
      <c r="B219" t="s">
        <v>2118</v>
      </c>
      <c r="C219">
        <v>1278</v>
      </c>
      <c r="D219" t="s">
        <v>2306</v>
      </c>
      <c r="E219">
        <v>1255.35522460937</v>
      </c>
      <c r="F219">
        <v>1559.56970214843</v>
      </c>
      <c r="G219" t="s">
        <v>2119</v>
      </c>
      <c r="H219">
        <v>8.0254554748535156E-2</v>
      </c>
      <c r="I219">
        <v>3.1928062438964844E-2</v>
      </c>
      <c r="J219">
        <v>0</v>
      </c>
      <c r="K219">
        <v>1125.91625976562</v>
      </c>
      <c r="L219">
        <v>1387.76110839843</v>
      </c>
      <c r="M219">
        <v>1289.83654785156</v>
      </c>
      <c r="N219">
        <v>1411.29187011718</v>
      </c>
      <c r="O219">
        <v>1291.72375488281</v>
      </c>
      <c r="P219">
        <v>1353.37463378906</v>
      </c>
      <c r="Q219">
        <v>1255.35522460937</v>
      </c>
      <c r="R219">
        <v>1251.85327148437</v>
      </c>
      <c r="S219">
        <v>1331.74450683593</v>
      </c>
      <c r="T219">
        <v>1387.59338378906</v>
      </c>
      <c r="U219">
        <v>1456.439453125</v>
      </c>
      <c r="V219">
        <v>1474.2685546875</v>
      </c>
      <c r="W219">
        <v>1533.48876953125</v>
      </c>
      <c r="X219">
        <v>1559.56970214843</v>
      </c>
      <c r="Y219">
        <v>-1.4178026467561699E-2</v>
      </c>
      <c r="Z219">
        <v>2.85232029855251E-2</v>
      </c>
      <c r="AA219">
        <v>7.8210562467575101E-2</v>
      </c>
      <c r="AB219">
        <v>5.1751166582107502E-2</v>
      </c>
      <c r="AC219">
        <v>-155.93664550781199</v>
      </c>
      <c r="AD219">
        <v>-23.0519104003906</v>
      </c>
      <c r="AE219">
        <v>5.5499420166015625</v>
      </c>
      <c r="AF219">
        <v>6.363616943359375</v>
      </c>
      <c r="AG219">
        <v>-101.92941284179599</v>
      </c>
      <c r="AH219">
        <v>-0.33987927436828602</v>
      </c>
      <c r="AI219">
        <v>-53.052047729492102</v>
      </c>
      <c r="AJ219">
        <v>26.6146545410156</v>
      </c>
      <c r="AK219">
        <v>0</v>
      </c>
      <c r="AL219">
        <v>-16.091552734375</v>
      </c>
      <c r="AM219">
        <v>84.208801269531193</v>
      </c>
      <c r="AN219">
        <v>57.674835205078097</v>
      </c>
      <c r="AO219">
        <v>13.263378143310501</v>
      </c>
      <c r="AP219">
        <v>-255.64495849609301</v>
      </c>
      <c r="AQ219">
        <v>-16.091552734375</v>
      </c>
      <c r="AR219">
        <v>-6.59185791015625</v>
      </c>
      <c r="AS219">
        <v>51.453536987304602</v>
      </c>
      <c r="AT219">
        <v>0</v>
      </c>
      <c r="AU219">
        <v>-155.93664550781199</v>
      </c>
      <c r="AV219">
        <v>1323.04223632812</v>
      </c>
      <c r="AW219">
        <v>197.1259765625</v>
      </c>
      <c r="AX219">
        <v>3604.10009765625</v>
      </c>
      <c r="AY219">
        <v>2216.3388671875</v>
      </c>
      <c r="AZ219">
        <v>1483.61926269531</v>
      </c>
      <c r="BA219">
        <v>193.78271484375</v>
      </c>
      <c r="BB219">
        <v>-438.53903198242102</v>
      </c>
      <c r="BC219">
        <v>-1849.83093261718</v>
      </c>
      <c r="BD219">
        <v>2154.31005859375</v>
      </c>
      <c r="BE219">
        <v>862.58630371093705</v>
      </c>
      <c r="BF219">
        <v>2004.24609375</v>
      </c>
      <c r="BG219">
        <v>650.87145996093705</v>
      </c>
      <c r="BH219">
        <v>1320.4091796875</v>
      </c>
      <c r="BI219">
        <v>65.053955078125</v>
      </c>
      <c r="BJ219">
        <v>910.70977783203102</v>
      </c>
      <c r="BK219">
        <v>11.4634141921997</v>
      </c>
      <c r="BL219">
        <v>-1564.86010742187</v>
      </c>
      <c r="BM219">
        <v>204.14797973632801</v>
      </c>
      <c r="BN219">
        <v>924.85089111328102</v>
      </c>
      <c r="BO219">
        <v>20.375196456909102</v>
      </c>
      <c r="BP219">
        <v>532.98590087890602</v>
      </c>
      <c r="BQ219">
        <v>676.09808349609295</v>
      </c>
      <c r="BR219">
        <v>966.46942138671795</v>
      </c>
      <c r="BS219">
        <v>11.3855800628662</v>
      </c>
      <c r="BT219">
        <v>893.29547119140602</v>
      </c>
      <c r="BU219">
        <v>133.095611572265</v>
      </c>
      <c r="BV219">
        <v>1030.27307128906</v>
      </c>
      <c r="BW219">
        <v>12.32550907135</v>
      </c>
      <c r="BX219">
        <v>129.32864379882801</v>
      </c>
      <c r="BY219">
        <v>148.48199462890599</v>
      </c>
    </row>
    <row r="220" spans="1:77" x14ac:dyDescent="0.25">
      <c r="A220">
        <v>68010</v>
      </c>
      <c r="B220" t="s">
        <v>2332</v>
      </c>
      <c r="C220">
        <v>820</v>
      </c>
      <c r="D220" t="s">
        <v>2304</v>
      </c>
      <c r="E220">
        <v>1293.83532714843</v>
      </c>
      <c r="F220">
        <v>2134.78955078125</v>
      </c>
      <c r="G220" t="s">
        <v>1564</v>
      </c>
      <c r="H220">
        <v>-1.4885425567626953E-2</v>
      </c>
      <c r="I220">
        <v>5.1549911499023438E-2</v>
      </c>
      <c r="J220">
        <v>-0.28875753283500699</v>
      </c>
      <c r="K220">
        <v>962.18902587890602</v>
      </c>
      <c r="L220">
        <v>894.76251220703102</v>
      </c>
      <c r="M220">
        <v>997.58465576171795</v>
      </c>
      <c r="N220">
        <v>1005.31530761718</v>
      </c>
      <c r="O220">
        <v>918.92419433593705</v>
      </c>
      <c r="P220">
        <v>1013.55047607421</v>
      </c>
      <c r="Q220">
        <v>1293.83532714843</v>
      </c>
      <c r="R220">
        <v>1585.06079101562</v>
      </c>
      <c r="S220">
        <v>1737.35656738281</v>
      </c>
      <c r="T220">
        <v>1800.31030273437</v>
      </c>
      <c r="U220">
        <v>2135.9453125</v>
      </c>
      <c r="V220">
        <v>1952.60632324218</v>
      </c>
      <c r="W220">
        <v>2221.6298828125</v>
      </c>
      <c r="X220">
        <v>2134.78955078125</v>
      </c>
      <c r="Y220">
        <v>0.186587199568748</v>
      </c>
      <c r="Z220">
        <v>4.5611109584569903E-2</v>
      </c>
      <c r="AA220">
        <v>1.47225195541978E-2</v>
      </c>
      <c r="AB220">
        <v>0.10453988611698201</v>
      </c>
      <c r="AC220">
        <v>288.52001953125</v>
      </c>
      <c r="AD220">
        <v>40.261917114257798</v>
      </c>
      <c r="AE220">
        <v>-54.7703857421875</v>
      </c>
      <c r="AF220">
        <v>7.4242019653320304</v>
      </c>
      <c r="AG220">
        <v>140.88006591796801</v>
      </c>
      <c r="AH220">
        <v>2.0234107971191402</v>
      </c>
      <c r="AI220">
        <v>73.335502624511705</v>
      </c>
      <c r="AJ220">
        <v>11.3169403076171</v>
      </c>
      <c r="AK220">
        <v>0</v>
      </c>
      <c r="AL220">
        <v>68.048446655273395</v>
      </c>
      <c r="AM220">
        <v>-0.7718505859375</v>
      </c>
      <c r="AN220">
        <v>27.877487182617099</v>
      </c>
      <c r="AO220">
        <v>7.0748519897460902</v>
      </c>
      <c r="AP220">
        <v>74.796112060546804</v>
      </c>
      <c r="AQ220">
        <v>68.048446655273395</v>
      </c>
      <c r="AR220">
        <v>-8.78228759765625</v>
      </c>
      <c r="AS220">
        <v>119.505493164062</v>
      </c>
      <c r="AT220">
        <v>0</v>
      </c>
      <c r="AU220">
        <v>288.52001953125</v>
      </c>
      <c r="AV220">
        <v>1037.30114746093</v>
      </c>
      <c r="AW220">
        <v>75.112121582031193</v>
      </c>
      <c r="AX220">
        <v>1490.17541503906</v>
      </c>
      <c r="AY220">
        <v>595.41290283203102</v>
      </c>
      <c r="AZ220">
        <v>1207.6328125</v>
      </c>
      <c r="BA220">
        <v>210.04815673828099</v>
      </c>
      <c r="BB220">
        <v>1094.86645507812</v>
      </c>
      <c r="BC220">
        <v>89.5511474609375</v>
      </c>
      <c r="BD220">
        <v>1042.2666015625</v>
      </c>
      <c r="BE220">
        <v>123.342407226562</v>
      </c>
      <c r="BF220">
        <v>2808.41577148437</v>
      </c>
      <c r="BG220">
        <v>1794.865234375</v>
      </c>
      <c r="BH220">
        <v>699.05975341796795</v>
      </c>
      <c r="BI220">
        <v>-594.77557373046795</v>
      </c>
      <c r="BJ220">
        <v>827.373046875</v>
      </c>
      <c r="BK220">
        <v>33.051746368408203</v>
      </c>
      <c r="BL220">
        <v>122.342956542968</v>
      </c>
      <c r="BM220">
        <v>112.098678588867</v>
      </c>
      <c r="BN220">
        <v>820.38391113281205</v>
      </c>
      <c r="BO220">
        <v>32.503555297851499</v>
      </c>
      <c r="BP220">
        <v>80.945495605468693</v>
      </c>
      <c r="BQ220">
        <v>108.43364715576099</v>
      </c>
      <c r="BR220">
        <v>913.63702392578102</v>
      </c>
      <c r="BS220">
        <v>39.590145111083899</v>
      </c>
      <c r="BT220">
        <v>1759.40625</v>
      </c>
      <c r="BU220">
        <v>95.782455444335895</v>
      </c>
      <c r="BV220">
        <v>977.04510498046795</v>
      </c>
      <c r="BW220">
        <v>59.935367584228501</v>
      </c>
      <c r="BX220">
        <v>-413.79147338867102</v>
      </c>
      <c r="BY220">
        <v>75.8707275390625</v>
      </c>
    </row>
    <row r="221" spans="1:77" x14ac:dyDescent="0.25">
      <c r="A221">
        <v>68015</v>
      </c>
      <c r="B221" t="s">
        <v>2333</v>
      </c>
      <c r="C221">
        <v>1779</v>
      </c>
      <c r="D221" t="s">
        <v>2306</v>
      </c>
      <c r="E221">
        <v>1155.98205566406</v>
      </c>
      <c r="F221">
        <v>1559.56970214843</v>
      </c>
      <c r="G221" t="s">
        <v>1565</v>
      </c>
      <c r="H221">
        <v>9.7994804382324219E-3</v>
      </c>
      <c r="I221">
        <v>0.13437080383300781</v>
      </c>
      <c r="J221">
        <v>0</v>
      </c>
      <c r="K221">
        <v>832.78125</v>
      </c>
      <c r="L221">
        <v>1051.11096191406</v>
      </c>
      <c r="M221">
        <v>949.31286621093705</v>
      </c>
      <c r="N221">
        <v>986.64202880859295</v>
      </c>
      <c r="O221">
        <v>995.87335205078102</v>
      </c>
      <c r="P221">
        <v>1068.67687988281</v>
      </c>
      <c r="Q221">
        <v>1155.98205566406</v>
      </c>
      <c r="R221">
        <v>1251.85327148437</v>
      </c>
      <c r="S221">
        <v>1331.74450683593</v>
      </c>
      <c r="T221">
        <v>1387.59338378906</v>
      </c>
      <c r="U221">
        <v>1456.439453125</v>
      </c>
      <c r="V221">
        <v>1474.2685546875</v>
      </c>
      <c r="W221">
        <v>1533.48876953125</v>
      </c>
      <c r="X221">
        <v>1559.56970214843</v>
      </c>
      <c r="Y221">
        <v>7.7391363680362701E-2</v>
      </c>
      <c r="Z221">
        <v>2.85232029855251E-2</v>
      </c>
      <c r="AA221">
        <v>5.8139413595199599E-2</v>
      </c>
      <c r="AB221">
        <v>5.1751166582107502E-2</v>
      </c>
      <c r="AC221">
        <v>169.34002685546801</v>
      </c>
      <c r="AD221">
        <v>0.4494781494140625</v>
      </c>
      <c r="AE221">
        <v>3.07147216796875</v>
      </c>
      <c r="AF221">
        <v>90.38232421875</v>
      </c>
      <c r="AG221">
        <v>-12.00701904296875</v>
      </c>
      <c r="AH221">
        <v>4.5003414154052734E-2</v>
      </c>
      <c r="AI221">
        <v>72.632049560546804</v>
      </c>
      <c r="AJ221">
        <v>14.766685485839799</v>
      </c>
      <c r="AK221">
        <v>0</v>
      </c>
      <c r="AL221">
        <v>0</v>
      </c>
      <c r="AM221">
        <v>3.7601165771484375</v>
      </c>
      <c r="AN221">
        <v>40.9777221679687</v>
      </c>
      <c r="AO221">
        <v>5.3713893890380797</v>
      </c>
      <c r="AP221">
        <v>26.57415771484375</v>
      </c>
      <c r="AQ221">
        <v>0</v>
      </c>
      <c r="AR221">
        <v>59.509811401367102</v>
      </c>
      <c r="AS221">
        <v>45.033088684082003</v>
      </c>
      <c r="AT221">
        <v>-8.1261816024780202</v>
      </c>
      <c r="AU221">
        <v>169.34002685546801</v>
      </c>
      <c r="AV221">
        <v>1061.66857910156</v>
      </c>
      <c r="AW221">
        <v>228.88732910156199</v>
      </c>
      <c r="AX221">
        <v>1193.42126464843</v>
      </c>
      <c r="AY221">
        <v>142.310302734375</v>
      </c>
      <c r="AZ221">
        <v>1196.38647460937</v>
      </c>
      <c r="BA221">
        <v>247.07360839843699</v>
      </c>
      <c r="BB221">
        <v>1271.94055175781</v>
      </c>
      <c r="BC221">
        <v>285.29852294921801</v>
      </c>
      <c r="BD221">
        <v>1079.611328125</v>
      </c>
      <c r="BE221">
        <v>83.737976074218693</v>
      </c>
      <c r="BF221">
        <v>1301.34252929687</v>
      </c>
      <c r="BG221">
        <v>232.66564941406199</v>
      </c>
      <c r="BH221">
        <v>1372.48681640625</v>
      </c>
      <c r="BI221">
        <v>216.50476074218699</v>
      </c>
      <c r="BJ221">
        <v>833.94329833984295</v>
      </c>
      <c r="BK221">
        <v>1.0138965845107999</v>
      </c>
      <c r="BL221">
        <v>292.40966796875</v>
      </c>
      <c r="BM221">
        <v>144.57365417480401</v>
      </c>
      <c r="BN221">
        <v>845.109619140625</v>
      </c>
      <c r="BO221">
        <v>1.0158991813659599</v>
      </c>
      <c r="BP221">
        <v>148.27192687988199</v>
      </c>
      <c r="BQ221">
        <v>85.213813781738196</v>
      </c>
      <c r="BR221">
        <v>910.60467529296795</v>
      </c>
      <c r="BS221">
        <v>1.0521932840347199</v>
      </c>
      <c r="BT221">
        <v>321.32870483398398</v>
      </c>
      <c r="BU221">
        <v>68.357025146484304</v>
      </c>
      <c r="BV221">
        <v>959.59979248046795</v>
      </c>
      <c r="BW221">
        <v>1.10286676883697</v>
      </c>
      <c r="BX221">
        <v>250.66554260253901</v>
      </c>
      <c r="BY221">
        <v>161.11860656738199</v>
      </c>
    </row>
    <row r="222" spans="1:77" x14ac:dyDescent="0.25">
      <c r="A222">
        <v>56042</v>
      </c>
      <c r="B222" t="s">
        <v>1361</v>
      </c>
      <c r="C222">
        <v>1419</v>
      </c>
      <c r="D222" t="s">
        <v>2306</v>
      </c>
      <c r="E222">
        <v>1375.89990234375</v>
      </c>
      <c r="F222">
        <v>1559.56970214843</v>
      </c>
      <c r="G222" t="s">
        <v>1362</v>
      </c>
      <c r="H222">
        <v>-2.2986888885498047E-2</v>
      </c>
      <c r="I222">
        <v>0.30033969879150391</v>
      </c>
      <c r="J222">
        <v>-7.6536297798156697E-2</v>
      </c>
      <c r="K222">
        <v>1160.18811035156</v>
      </c>
      <c r="L222">
        <v>1437.88537597656</v>
      </c>
      <c r="M222">
        <v>1815.64587402343</v>
      </c>
      <c r="N222">
        <v>1334.04455566406</v>
      </c>
      <c r="O222">
        <v>1371.80895996093</v>
      </c>
      <c r="P222">
        <v>1403.06164550781</v>
      </c>
      <c r="Q222">
        <v>1375.89990234375</v>
      </c>
      <c r="R222">
        <v>1251.85327148437</v>
      </c>
      <c r="S222">
        <v>1331.74450683593</v>
      </c>
      <c r="T222">
        <v>1387.59338378906</v>
      </c>
      <c r="U222">
        <v>1456.439453125</v>
      </c>
      <c r="V222">
        <v>1474.2685546875</v>
      </c>
      <c r="W222">
        <v>1533.48876953125</v>
      </c>
      <c r="X222">
        <v>1559.56970214843</v>
      </c>
      <c r="Y222">
        <v>1.4899658272042901E-3</v>
      </c>
      <c r="Z222">
        <v>2.85232029855251E-2</v>
      </c>
      <c r="AA222">
        <v>4.7644589096307803E-2</v>
      </c>
      <c r="AB222">
        <v>5.1751166582107502E-2</v>
      </c>
      <c r="AC222">
        <v>41.8553466796875</v>
      </c>
      <c r="AD222">
        <v>-13.5989532470703</v>
      </c>
      <c r="AE222">
        <v>-38.785247802734297</v>
      </c>
      <c r="AF222">
        <v>71.136627197265597</v>
      </c>
      <c r="AG222">
        <v>7.261322021484375</v>
      </c>
      <c r="AH222">
        <v>0</v>
      </c>
      <c r="AI222">
        <v>19.5502624511718</v>
      </c>
      <c r="AJ222">
        <v>-5.3361625671386701</v>
      </c>
      <c r="AK222">
        <v>0</v>
      </c>
      <c r="AL222">
        <v>1.6275138854980469</v>
      </c>
      <c r="AM222">
        <v>27.1961669921875</v>
      </c>
      <c r="AN222">
        <v>28.7635498046875</v>
      </c>
      <c r="AO222">
        <v>3.7375526428222599</v>
      </c>
      <c r="AP222">
        <v>-8.590606689453125</v>
      </c>
      <c r="AQ222">
        <v>1.6275138854980469</v>
      </c>
      <c r="AR222">
        <v>-51.119964599609297</v>
      </c>
      <c r="AS222">
        <v>67.437286376953097</v>
      </c>
      <c r="AT222">
        <v>0</v>
      </c>
      <c r="AU222">
        <v>41.8553466796875</v>
      </c>
      <c r="AV222">
        <v>1512.29650878906</v>
      </c>
      <c r="AW222">
        <v>352.1083984375</v>
      </c>
      <c r="AX222">
        <v>2308.29809570312</v>
      </c>
      <c r="AY222">
        <v>870.41271972656205</v>
      </c>
      <c r="AZ222">
        <v>2001.51953125</v>
      </c>
      <c r="BA222">
        <v>185.87365722656199</v>
      </c>
      <c r="BB222">
        <v>1201.32238769531</v>
      </c>
      <c r="BC222">
        <v>-132.72216796875</v>
      </c>
      <c r="BD222">
        <v>1521.53491210937</v>
      </c>
      <c r="BE222">
        <v>149.72595214843699</v>
      </c>
      <c r="BF222">
        <v>1307.96057128906</v>
      </c>
      <c r="BG222">
        <v>-95.10107421875</v>
      </c>
      <c r="BH222">
        <v>1723.55395507812</v>
      </c>
      <c r="BI222">
        <v>347.654052734375</v>
      </c>
      <c r="BJ222">
        <v>1212.36828613281</v>
      </c>
      <c r="BK222">
        <v>9.6117973327636701</v>
      </c>
      <c r="BL222">
        <v>-227.59602355957</v>
      </c>
      <c r="BM222">
        <v>206.93827819824199</v>
      </c>
      <c r="BN222">
        <v>1154.64855957031</v>
      </c>
      <c r="BO222">
        <v>7.8723850250244096</v>
      </c>
      <c r="BP222">
        <v>265.584381103515</v>
      </c>
      <c r="BQ222">
        <v>93.429573059082003</v>
      </c>
      <c r="BR222">
        <v>1217.95080566406</v>
      </c>
      <c r="BS222">
        <v>7.76332187652587</v>
      </c>
      <c r="BT222">
        <v>-92.507957458495994</v>
      </c>
      <c r="BU222">
        <v>174.75431823730401</v>
      </c>
      <c r="BV222">
        <v>1470.82666015625</v>
      </c>
      <c r="BW222">
        <v>6.16983795166015</v>
      </c>
      <c r="BX222">
        <v>163.54756164550699</v>
      </c>
      <c r="BY222">
        <v>83.009864807128906</v>
      </c>
    </row>
    <row r="223" spans="1:77" x14ac:dyDescent="0.25">
      <c r="A223">
        <v>35035</v>
      </c>
      <c r="B223" t="s">
        <v>845</v>
      </c>
      <c r="C223">
        <v>1301</v>
      </c>
      <c r="D223" t="s">
        <v>2306</v>
      </c>
      <c r="E223">
        <v>1439.90234375</v>
      </c>
      <c r="F223">
        <v>1559.56970214843</v>
      </c>
      <c r="G223" t="s">
        <v>846</v>
      </c>
      <c r="H223">
        <v>-5.5239200592041016E-2</v>
      </c>
      <c r="I223">
        <v>0.14229393005371094</v>
      </c>
      <c r="J223">
        <v>-0.38820490241050698</v>
      </c>
      <c r="K223">
        <v>1221.97155761718</v>
      </c>
      <c r="L223">
        <v>1296.23059082031</v>
      </c>
      <c r="M223">
        <v>1409.77331542968</v>
      </c>
      <c r="N223">
        <v>1246.65112304687</v>
      </c>
      <c r="O223">
        <v>1305.33666992187</v>
      </c>
      <c r="P223">
        <v>1378.32104492187</v>
      </c>
      <c r="Q223">
        <v>1439.90234375</v>
      </c>
      <c r="R223">
        <v>1251.85327148437</v>
      </c>
      <c r="S223">
        <v>1331.74450683593</v>
      </c>
      <c r="T223">
        <v>1387.59338378906</v>
      </c>
      <c r="U223">
        <v>1456.439453125</v>
      </c>
      <c r="V223">
        <v>1474.2685546875</v>
      </c>
      <c r="W223">
        <v>1533.48876953125</v>
      </c>
      <c r="X223">
        <v>1559.56970214843</v>
      </c>
      <c r="Y223">
        <v>5.02803735435009E-2</v>
      </c>
      <c r="Z223">
        <v>2.85232029855251E-2</v>
      </c>
      <c r="AA223">
        <v>6.6873510368168397E-3</v>
      </c>
      <c r="AB223">
        <v>5.1751166582107502E-2</v>
      </c>
      <c r="AC223">
        <v>193.251220703125</v>
      </c>
      <c r="AD223">
        <v>13.8583221435546</v>
      </c>
      <c r="AE223">
        <v>20.578536987304599</v>
      </c>
      <c r="AF223">
        <v>21.1086120605468</v>
      </c>
      <c r="AG223">
        <v>50.1177978515625</v>
      </c>
      <c r="AH223">
        <v>1.9706110954284599</v>
      </c>
      <c r="AI223">
        <v>31.052196502685501</v>
      </c>
      <c r="AJ223">
        <v>29.236492156982401</v>
      </c>
      <c r="AK223">
        <v>0</v>
      </c>
      <c r="AL223">
        <v>25.32861328125</v>
      </c>
      <c r="AM223">
        <v>-6.1591796875</v>
      </c>
      <c r="AN223">
        <v>37.375656127929602</v>
      </c>
      <c r="AO223">
        <v>5.6634979248046875</v>
      </c>
      <c r="AP223">
        <v>55.0142822265625</v>
      </c>
      <c r="AQ223">
        <v>25.32861328125</v>
      </c>
      <c r="AR223">
        <v>33.594696044921797</v>
      </c>
      <c r="AS223">
        <v>36.274505615234297</v>
      </c>
      <c r="AT223">
        <v>0</v>
      </c>
      <c r="AU223">
        <v>193.251220703125</v>
      </c>
      <c r="AV223">
        <v>3429.0576171875</v>
      </c>
      <c r="AW223">
        <v>2207.0859375</v>
      </c>
      <c r="AX223">
        <v>1921.89416503906</v>
      </c>
      <c r="AY223">
        <v>625.66357421875</v>
      </c>
      <c r="AZ223">
        <v>1284.677734375</v>
      </c>
      <c r="BA223">
        <v>-125.095581054687</v>
      </c>
      <c r="BB223">
        <v>1315.7236328125</v>
      </c>
      <c r="BC223">
        <v>69.072509765625</v>
      </c>
      <c r="BD223">
        <v>2064.6953125</v>
      </c>
      <c r="BE223">
        <v>759.358642578125</v>
      </c>
      <c r="BF223">
        <v>1388.31091308593</v>
      </c>
      <c r="BG223">
        <v>9.9898681640625</v>
      </c>
      <c r="BH223">
        <v>1261.47192382812</v>
      </c>
      <c r="BI223">
        <v>-178.430419921875</v>
      </c>
      <c r="BJ223">
        <v>904.27941894531205</v>
      </c>
      <c r="BK223">
        <v>12.224427223205501</v>
      </c>
      <c r="BL223">
        <v>308.44122314453102</v>
      </c>
      <c r="BM223">
        <v>90.778625488281193</v>
      </c>
      <c r="BN223">
        <v>958.34143066406205</v>
      </c>
      <c r="BO223">
        <v>9.4210939407348597</v>
      </c>
      <c r="BP223">
        <v>964.66015625</v>
      </c>
      <c r="BQ223">
        <v>132.27265930175699</v>
      </c>
      <c r="BR223">
        <v>973.71447753906205</v>
      </c>
      <c r="BS223">
        <v>8.4737653732299805</v>
      </c>
      <c r="BT223">
        <v>309.04089355468699</v>
      </c>
      <c r="BU223">
        <v>97.081787109375</v>
      </c>
      <c r="BV223">
        <v>963.17834472656205</v>
      </c>
      <c r="BW223">
        <v>5.7156033515930096</v>
      </c>
      <c r="BX223">
        <v>177.49884033203099</v>
      </c>
      <c r="BY223">
        <v>115.07917022705</v>
      </c>
    </row>
    <row r="224" spans="1:77" x14ac:dyDescent="0.25">
      <c r="A224">
        <v>69045</v>
      </c>
      <c r="B224" t="s">
        <v>1594</v>
      </c>
      <c r="C224">
        <v>2212</v>
      </c>
      <c r="D224" t="s">
        <v>2305</v>
      </c>
      <c r="E224">
        <v>819.51263427734295</v>
      </c>
      <c r="F224">
        <v>1567.42651367187</v>
      </c>
      <c r="G224" t="s">
        <v>1595</v>
      </c>
      <c r="H224">
        <v>-0.20166969299316406</v>
      </c>
      <c r="I224">
        <v>0.27378654479980469</v>
      </c>
      <c r="J224">
        <v>-0.73659461736678999</v>
      </c>
      <c r="K224">
        <v>638.57159423828102</v>
      </c>
      <c r="L224">
        <v>758.21954345703102</v>
      </c>
      <c r="M224">
        <v>773.00402832031205</v>
      </c>
      <c r="N224">
        <v>784.17816162109295</v>
      </c>
      <c r="O224">
        <v>741.494384765625</v>
      </c>
      <c r="P224">
        <v>790.96746826171795</v>
      </c>
      <c r="Q224">
        <v>819.51263427734295</v>
      </c>
      <c r="R224">
        <v>1282.31762695312</v>
      </c>
      <c r="S224">
        <v>1406.92822265625</v>
      </c>
      <c r="T224">
        <v>1464.37524414062</v>
      </c>
      <c r="U224">
        <v>1513.5283203125</v>
      </c>
      <c r="V224">
        <v>1529.96875</v>
      </c>
      <c r="W224">
        <v>1548.32556152343</v>
      </c>
      <c r="X224">
        <v>1567.42651367187</v>
      </c>
      <c r="Y224">
        <v>5.1293291151523597E-2</v>
      </c>
      <c r="Z224">
        <v>1.2167327105999E-2</v>
      </c>
      <c r="AA224">
        <v>7.0865802466869396E-2</v>
      </c>
      <c r="AB224">
        <v>5.6813403964042698E-2</v>
      </c>
      <c r="AC224">
        <v>35.33447265625</v>
      </c>
      <c r="AD224">
        <v>20.723770141601499</v>
      </c>
      <c r="AE224">
        <v>1.2714691162109375</v>
      </c>
      <c r="AF224">
        <v>18.3421936035156</v>
      </c>
      <c r="AG224">
        <v>-18.17901611328125</v>
      </c>
      <c r="AH224">
        <v>-0.146652102470398</v>
      </c>
      <c r="AI224">
        <v>12.4461212158203</v>
      </c>
      <c r="AJ224">
        <v>3.7773799896240199</v>
      </c>
      <c r="AK224">
        <v>0</v>
      </c>
      <c r="AL224">
        <v>-2.9007406234741202</v>
      </c>
      <c r="AM224">
        <v>-8.642181396484375</v>
      </c>
      <c r="AN224">
        <v>23.707565307617099</v>
      </c>
      <c r="AO224">
        <v>2.37324714660644</v>
      </c>
      <c r="AP224">
        <v>9.125518798828125</v>
      </c>
      <c r="AQ224">
        <v>-2.9007406234741202</v>
      </c>
      <c r="AR224">
        <v>-27.840995788574201</v>
      </c>
      <c r="AS224">
        <v>25.196426391601499</v>
      </c>
      <c r="AT224">
        <v>5.6734700202941797</v>
      </c>
      <c r="AU224">
        <v>35.33447265625</v>
      </c>
      <c r="AV224">
        <v>861.58001708984295</v>
      </c>
      <c r="AW224">
        <v>223.00842285156199</v>
      </c>
      <c r="AX224">
        <v>1043.26171875</v>
      </c>
      <c r="AY224">
        <v>285.04217529296801</v>
      </c>
      <c r="AZ224">
        <v>1235.72705078125</v>
      </c>
      <c r="BA224">
        <v>462.72302246093699</v>
      </c>
      <c r="BB224">
        <v>1048.51354980468</v>
      </c>
      <c r="BC224">
        <v>264.33538818359301</v>
      </c>
      <c r="BD224">
        <v>977.60260009765602</v>
      </c>
      <c r="BE224">
        <v>236.10821533203099</v>
      </c>
      <c r="BF224">
        <v>862.09533691406205</v>
      </c>
      <c r="BG224">
        <v>71.127868652343693</v>
      </c>
      <c r="BH224">
        <v>883.02532958984295</v>
      </c>
      <c r="BI224">
        <v>63.5126953125</v>
      </c>
      <c r="BJ224">
        <v>672.40026855468705</v>
      </c>
      <c r="BK224">
        <v>2.7488667964935298</v>
      </c>
      <c r="BL224">
        <v>327.34042358398398</v>
      </c>
      <c r="BM224">
        <v>46.024024963378899</v>
      </c>
      <c r="BN224">
        <v>806.16027832031205</v>
      </c>
      <c r="BO224">
        <v>3.0960934162139799</v>
      </c>
      <c r="BP224">
        <v>132.32824707031199</v>
      </c>
      <c r="BQ224">
        <v>36.017959594726499</v>
      </c>
      <c r="BR224">
        <v>666.15679931640602</v>
      </c>
      <c r="BS224">
        <v>3.051513671875</v>
      </c>
      <c r="BT224">
        <v>134.52598571777301</v>
      </c>
      <c r="BU224">
        <v>58.361049652099602</v>
      </c>
      <c r="BV224">
        <v>681.84808349609295</v>
      </c>
      <c r="BW224">
        <v>2.35533452033996</v>
      </c>
      <c r="BX224">
        <v>146.34945678710901</v>
      </c>
      <c r="BY224">
        <v>52.472423553466697</v>
      </c>
    </row>
    <row r="225" spans="1:77" x14ac:dyDescent="0.25">
      <c r="A225">
        <v>19070</v>
      </c>
      <c r="B225" t="s">
        <v>498</v>
      </c>
      <c r="C225">
        <v>822</v>
      </c>
      <c r="D225" t="s">
        <v>2304</v>
      </c>
      <c r="E225">
        <v>1522.86743164062</v>
      </c>
      <c r="F225">
        <v>2134.78955078125</v>
      </c>
      <c r="G225" t="s">
        <v>499</v>
      </c>
      <c r="H225">
        <v>-0.19944381713867188</v>
      </c>
      <c r="I225">
        <v>0.10569095611572266</v>
      </c>
      <c r="J225">
        <v>-1</v>
      </c>
      <c r="K225">
        <v>1454.33837890625</v>
      </c>
      <c r="L225">
        <v>1407.73840332031</v>
      </c>
      <c r="M225">
        <v>1558.18505859375</v>
      </c>
      <c r="N225">
        <v>1598.13940429687</v>
      </c>
      <c r="O225">
        <v>1574.69946289062</v>
      </c>
      <c r="P225">
        <v>1691.0419921875</v>
      </c>
      <c r="Q225">
        <v>1522.86743164062</v>
      </c>
      <c r="R225">
        <v>1585.06079101562</v>
      </c>
      <c r="S225">
        <v>1737.35656738281</v>
      </c>
      <c r="T225">
        <v>1800.31030273437</v>
      </c>
      <c r="U225">
        <v>2135.9453125</v>
      </c>
      <c r="V225">
        <v>1952.60632324218</v>
      </c>
      <c r="W225">
        <v>2221.6298828125</v>
      </c>
      <c r="X225">
        <v>2134.78955078125</v>
      </c>
      <c r="Y225">
        <v>-1.6595458611846001E-2</v>
      </c>
      <c r="Z225">
        <v>4.5611109584569903E-2</v>
      </c>
      <c r="AA225">
        <v>3.1928796321153599E-2</v>
      </c>
      <c r="AB225">
        <v>0.10453988611698201</v>
      </c>
      <c r="AC225">
        <v>-75.27197265625</v>
      </c>
      <c r="AD225">
        <v>13.79974365234375</v>
      </c>
      <c r="AE225">
        <v>-9.58880615234375</v>
      </c>
      <c r="AF225">
        <v>15.596405029296875</v>
      </c>
      <c r="AG225">
        <v>2.67315673828125</v>
      </c>
      <c r="AH225">
        <v>0</v>
      </c>
      <c r="AI225">
        <v>-53.777450561523402</v>
      </c>
      <c r="AJ225">
        <v>-17.229751586913999</v>
      </c>
      <c r="AK225">
        <v>0</v>
      </c>
      <c r="AL225">
        <v>-26.745357513427699</v>
      </c>
      <c r="AM225">
        <v>-11.869232177734375</v>
      </c>
      <c r="AN225">
        <v>5.8390960693359375</v>
      </c>
      <c r="AO225">
        <v>4.1893043518066397</v>
      </c>
      <c r="AP225">
        <v>-41.5629272460937</v>
      </c>
      <c r="AQ225">
        <v>-26.745357513427699</v>
      </c>
      <c r="AR225">
        <v>-29.072677612304599</v>
      </c>
      <c r="AS225">
        <v>12.080535888671875</v>
      </c>
      <c r="AT225">
        <v>0</v>
      </c>
      <c r="AU225">
        <v>-75.27197265625</v>
      </c>
      <c r="AV225">
        <v>2012.04821777343</v>
      </c>
      <c r="AW225">
        <v>557.70983886718705</v>
      </c>
      <c r="AX225">
        <v>1924.43139648437</v>
      </c>
      <c r="AY225">
        <v>516.69299316406205</v>
      </c>
      <c r="AZ225">
        <v>2016.09765625</v>
      </c>
      <c r="BA225">
        <v>457.91259765625</v>
      </c>
      <c r="BB225">
        <v>1991.97692871093</v>
      </c>
      <c r="BC225">
        <v>393.83752441406199</v>
      </c>
      <c r="BD225">
        <v>1755.67797851562</v>
      </c>
      <c r="BE225">
        <v>180.978515625</v>
      </c>
      <c r="BF225">
        <v>1779.35473632812</v>
      </c>
      <c r="BG225">
        <v>88.312744140625</v>
      </c>
      <c r="BH225">
        <v>1720.80407714843</v>
      </c>
      <c r="BI225">
        <v>197.93664550781199</v>
      </c>
      <c r="BJ225">
        <v>1564.64196777343</v>
      </c>
      <c r="BK225">
        <v>0</v>
      </c>
      <c r="BL225">
        <v>257.93862915039</v>
      </c>
      <c r="BM225">
        <v>169.39642333984301</v>
      </c>
      <c r="BN225">
        <v>1488.94567871093</v>
      </c>
      <c r="BO225">
        <v>0</v>
      </c>
      <c r="BP225">
        <v>115.909088134765</v>
      </c>
      <c r="BQ225">
        <v>150.82322692871</v>
      </c>
      <c r="BR225">
        <v>1400.73425292968</v>
      </c>
      <c r="BS225">
        <v>0</v>
      </c>
      <c r="BT225">
        <v>218.73794555664</v>
      </c>
      <c r="BU225">
        <v>159.882568359375</v>
      </c>
      <c r="BV225">
        <v>1437.75305175781</v>
      </c>
      <c r="BW225">
        <v>0</v>
      </c>
      <c r="BX225">
        <v>203.621658325195</v>
      </c>
      <c r="BY225">
        <v>79.429443359375</v>
      </c>
    </row>
    <row r="226" spans="1:77" x14ac:dyDescent="0.25">
      <c r="A226">
        <v>5025</v>
      </c>
      <c r="B226" t="s">
        <v>127</v>
      </c>
      <c r="C226">
        <v>607</v>
      </c>
      <c r="D226" t="s">
        <v>2304</v>
      </c>
      <c r="E226">
        <v>1231.40197753906</v>
      </c>
      <c r="F226">
        <v>2134.78955078125</v>
      </c>
      <c r="G226" t="s">
        <v>128</v>
      </c>
      <c r="H226">
        <v>0.21486091613769531</v>
      </c>
      <c r="I226">
        <v>0.162017822265625</v>
      </c>
      <c r="J226">
        <v>0</v>
      </c>
      <c r="K226">
        <v>896.99560546875</v>
      </c>
      <c r="L226">
        <v>1188.64868164062</v>
      </c>
      <c r="M226">
        <v>1200.92590332031</v>
      </c>
      <c r="N226">
        <v>1379.41711425781</v>
      </c>
      <c r="O226">
        <v>949.96649169921795</v>
      </c>
      <c r="P226">
        <v>1317.94396972656</v>
      </c>
      <c r="Q226">
        <v>1231.40197753906</v>
      </c>
      <c r="R226">
        <v>1585.06079101562</v>
      </c>
      <c r="S226">
        <v>1737.35656738281</v>
      </c>
      <c r="T226">
        <v>1800.31030273437</v>
      </c>
      <c r="U226">
        <v>2135.9453125</v>
      </c>
      <c r="V226">
        <v>1952.60632324218</v>
      </c>
      <c r="W226">
        <v>2221.6298828125</v>
      </c>
      <c r="X226">
        <v>2134.78955078125</v>
      </c>
      <c r="Y226">
        <v>0.13853341341018699</v>
      </c>
      <c r="Z226">
        <v>4.5611109584569903E-2</v>
      </c>
      <c r="AA226">
        <v>0.15425500273704501</v>
      </c>
      <c r="AB226">
        <v>0.10453988611698201</v>
      </c>
      <c r="AC226">
        <v>-148.01513671875</v>
      </c>
      <c r="AD226">
        <v>23.301651000976499</v>
      </c>
      <c r="AE226">
        <v>36.1607666015625</v>
      </c>
      <c r="AF226">
        <v>-111.547241210937</v>
      </c>
      <c r="AG226">
        <v>12.0927276611328</v>
      </c>
      <c r="AH226">
        <v>-16.1374416351318</v>
      </c>
      <c r="AI226">
        <v>-1.1550211906433101</v>
      </c>
      <c r="AJ226">
        <v>-71.088417053222599</v>
      </c>
      <c r="AK226">
        <v>0</v>
      </c>
      <c r="AL226">
        <v>-19.642076492309499</v>
      </c>
      <c r="AM226">
        <v>-55.136299133300703</v>
      </c>
      <c r="AN226">
        <v>32.098907470703097</v>
      </c>
      <c r="AO226">
        <v>8.9669761657714808</v>
      </c>
      <c r="AP226">
        <v>-189.91253662109301</v>
      </c>
      <c r="AQ226">
        <v>-19.642076492309499</v>
      </c>
      <c r="AR226">
        <v>6.46636962890625</v>
      </c>
      <c r="AS226">
        <v>14.0073089599609</v>
      </c>
      <c r="AT226">
        <v>0</v>
      </c>
      <c r="AU226">
        <v>-148.01513671875</v>
      </c>
      <c r="AV226">
        <v>841.94573974609295</v>
      </c>
      <c r="AW226">
        <v>-55.0498657226562</v>
      </c>
      <c r="AX226">
        <v>1119.27624511718</v>
      </c>
      <c r="AY226">
        <v>-69.3724365234375</v>
      </c>
      <c r="AZ226">
        <v>1365.31616210937</v>
      </c>
      <c r="BA226">
        <v>164.39025878906199</v>
      </c>
      <c r="BB226">
        <v>1308.87524414062</v>
      </c>
      <c r="BC226">
        <v>-70.5418701171875</v>
      </c>
      <c r="BD226">
        <v>885.20416259765602</v>
      </c>
      <c r="BE226">
        <v>-64.7623291015625</v>
      </c>
      <c r="BF226">
        <v>1292.88793945312</v>
      </c>
      <c r="BG226">
        <v>-25.0560302734375</v>
      </c>
      <c r="BH226">
        <v>1205.40686035156</v>
      </c>
      <c r="BI226">
        <v>-25.9951171875</v>
      </c>
      <c r="BJ226">
        <v>528.35546875</v>
      </c>
      <c r="BK226">
        <v>1.7756713628768901</v>
      </c>
      <c r="BL226">
        <v>679.56396484375</v>
      </c>
      <c r="BM226">
        <v>99.180099487304602</v>
      </c>
      <c r="BN226">
        <v>583.97448730468705</v>
      </c>
      <c r="BO226">
        <v>1.79266345500946</v>
      </c>
      <c r="BP226">
        <v>242.58851623535099</v>
      </c>
      <c r="BQ226">
        <v>56.848484039306598</v>
      </c>
      <c r="BR226">
        <v>723.80230712890602</v>
      </c>
      <c r="BS226">
        <v>1.85172986984252</v>
      </c>
      <c r="BT226">
        <v>484.6474609375</v>
      </c>
      <c r="BU226">
        <v>82.586486816406193</v>
      </c>
      <c r="BV226">
        <v>727.222412109375</v>
      </c>
      <c r="BW226">
        <v>1.85172986984252</v>
      </c>
      <c r="BX226">
        <v>428.93576049804602</v>
      </c>
      <c r="BY226">
        <v>47.3970336914062</v>
      </c>
    </row>
    <row r="227" spans="1:77" x14ac:dyDescent="0.25">
      <c r="A227">
        <v>5020</v>
      </c>
      <c r="B227" t="s">
        <v>125</v>
      </c>
      <c r="C227">
        <v>360</v>
      </c>
      <c r="D227" t="s">
        <v>2304</v>
      </c>
      <c r="E227">
        <v>1733.43884277343</v>
      </c>
      <c r="F227">
        <v>2134.78955078125</v>
      </c>
      <c r="G227" t="s">
        <v>126</v>
      </c>
      <c r="H227">
        <v>2.0550251007080078E-2</v>
      </c>
      <c r="I227">
        <v>0.27425575256347656</v>
      </c>
      <c r="J227">
        <v>0</v>
      </c>
      <c r="K227">
        <v>1017.70642089843</v>
      </c>
      <c r="L227">
        <v>1326.46069335937</v>
      </c>
      <c r="M227">
        <v>1264.35778808593</v>
      </c>
      <c r="N227">
        <v>1119.38464355468</v>
      </c>
      <c r="O227">
        <v>1082.94055175781</v>
      </c>
      <c r="P227">
        <v>1168.17431640625</v>
      </c>
      <c r="Q227">
        <v>1733.43884277343</v>
      </c>
      <c r="R227">
        <v>1585.06079101562</v>
      </c>
      <c r="S227">
        <v>1737.35656738281</v>
      </c>
      <c r="T227">
        <v>1800.31030273437</v>
      </c>
      <c r="U227">
        <v>2135.9453125</v>
      </c>
      <c r="V227">
        <v>1952.60632324218</v>
      </c>
      <c r="W227">
        <v>2221.6298828125</v>
      </c>
      <c r="X227">
        <v>2134.78955078125</v>
      </c>
      <c r="Y227">
        <v>0.26517894864082298</v>
      </c>
      <c r="Z227">
        <v>4.5611109584569903E-2</v>
      </c>
      <c r="AA227">
        <v>3.2251708209514597E-2</v>
      </c>
      <c r="AB227">
        <v>0.10453988611698201</v>
      </c>
      <c r="AC227">
        <v>614.05419921875</v>
      </c>
      <c r="AD227">
        <v>32.123504638671797</v>
      </c>
      <c r="AE227">
        <v>25.847133636474599</v>
      </c>
      <c r="AF227">
        <v>663.62438964843705</v>
      </c>
      <c r="AG227">
        <v>0.78330230712890625</v>
      </c>
      <c r="AH227">
        <v>-106.96977996826099</v>
      </c>
      <c r="AI227">
        <v>-22.567306518554599</v>
      </c>
      <c r="AJ227">
        <v>44.318283081054602</v>
      </c>
      <c r="AK227">
        <v>0</v>
      </c>
      <c r="AL227">
        <v>-23.105251312255799</v>
      </c>
      <c r="AM227">
        <v>-37.675949096679602</v>
      </c>
      <c r="AN227">
        <v>-56.8854370117187</v>
      </c>
      <c r="AO227">
        <v>-8.749237060546875</v>
      </c>
      <c r="AP227">
        <v>705.06823730468705</v>
      </c>
      <c r="AQ227">
        <v>-23.105251312255799</v>
      </c>
      <c r="AR227">
        <v>-0.34047698974609375</v>
      </c>
      <c r="AS227">
        <v>-1.9335479736328125</v>
      </c>
      <c r="AT227">
        <v>0</v>
      </c>
      <c r="AU227">
        <v>614.05419921875</v>
      </c>
      <c r="AV227">
        <v>2816.65991210937</v>
      </c>
      <c r="AW227">
        <v>1798.95349121093</v>
      </c>
      <c r="AX227">
        <v>949.76385498046795</v>
      </c>
      <c r="AY227">
        <v>-376.69683837890602</v>
      </c>
      <c r="AZ227">
        <v>1019.52392578125</v>
      </c>
      <c r="BA227">
        <v>-244.83386230468699</v>
      </c>
      <c r="BB227">
        <v>1035.9560546875</v>
      </c>
      <c r="BC227">
        <v>-83.4285888671875</v>
      </c>
      <c r="BD227">
        <v>1135.92700195312</v>
      </c>
      <c r="BE227">
        <v>52.9864501953125</v>
      </c>
      <c r="BF227">
        <v>1257.91955566406</v>
      </c>
      <c r="BG227">
        <v>89.7452392578125</v>
      </c>
      <c r="BH227">
        <v>1618.68054199218</v>
      </c>
      <c r="BI227">
        <v>-114.75830078125</v>
      </c>
      <c r="BJ227">
        <v>507.70330810546801</v>
      </c>
      <c r="BK227">
        <v>0.156593412160873</v>
      </c>
      <c r="BL227">
        <v>323.97528076171801</v>
      </c>
      <c r="BM227">
        <v>204.12088012695301</v>
      </c>
      <c r="BN227">
        <v>500.84054565429602</v>
      </c>
      <c r="BO227">
        <v>0.164864867925644</v>
      </c>
      <c r="BP227">
        <v>469.15133666992102</v>
      </c>
      <c r="BQ227">
        <v>165.770263671875</v>
      </c>
      <c r="BR227">
        <v>628.83648681640602</v>
      </c>
      <c r="BS227">
        <v>0.23592492938041701</v>
      </c>
      <c r="BT227">
        <v>462.54156494140602</v>
      </c>
      <c r="BU227">
        <v>166.30561828613199</v>
      </c>
      <c r="BV227">
        <v>659.71667480468705</v>
      </c>
      <c r="BW227">
        <v>0.19444444775581399</v>
      </c>
      <c r="BX227">
        <v>798.69720458984295</v>
      </c>
      <c r="BY227">
        <v>160.07223510742099</v>
      </c>
    </row>
    <row r="228" spans="1:77" x14ac:dyDescent="0.25">
      <c r="A228">
        <v>69025</v>
      </c>
      <c r="B228" t="s">
        <v>1588</v>
      </c>
      <c r="C228">
        <v>650</v>
      </c>
      <c r="D228" t="s">
        <v>2304</v>
      </c>
      <c r="E228">
        <v>1420.30615234375</v>
      </c>
      <c r="F228">
        <v>2134.78955078125</v>
      </c>
      <c r="G228" t="s">
        <v>1589</v>
      </c>
      <c r="H228">
        <v>4.3121337890625E-2</v>
      </c>
      <c r="I228">
        <v>0.16966629028320313</v>
      </c>
      <c r="J228">
        <v>0</v>
      </c>
      <c r="K228">
        <v>1303.03381347656</v>
      </c>
      <c r="L228">
        <v>1244.17810058593</v>
      </c>
      <c r="M228">
        <v>1414.80480957031</v>
      </c>
      <c r="N228">
        <v>1434.58874511718</v>
      </c>
      <c r="O228">
        <v>1512.86572265625</v>
      </c>
      <c r="P228">
        <v>1533.138671875</v>
      </c>
      <c r="Q228">
        <v>1420.30615234375</v>
      </c>
      <c r="R228">
        <v>1585.06079101562</v>
      </c>
      <c r="S228">
        <v>1737.35656738281</v>
      </c>
      <c r="T228">
        <v>1800.31030273437</v>
      </c>
      <c r="U228">
        <v>2135.9453125</v>
      </c>
      <c r="V228">
        <v>1952.60632324218</v>
      </c>
      <c r="W228">
        <v>2221.6298828125</v>
      </c>
      <c r="X228">
        <v>2134.78955078125</v>
      </c>
      <c r="Y228">
        <v>-3.10735926032066E-2</v>
      </c>
      <c r="Z228">
        <v>4.5611109584569903E-2</v>
      </c>
      <c r="AA228">
        <v>3.2580479979515103E-2</v>
      </c>
      <c r="AB228">
        <v>0.10453988611698201</v>
      </c>
      <c r="AC228">
        <v>-14.2825927734375</v>
      </c>
      <c r="AD228">
        <v>-5.175811767578125</v>
      </c>
      <c r="AE228">
        <v>16.3121643066406</v>
      </c>
      <c r="AF228">
        <v>-41.156097412109297</v>
      </c>
      <c r="AG228">
        <v>32.093658447265597</v>
      </c>
      <c r="AH228">
        <v>0</v>
      </c>
      <c r="AI228">
        <v>3.0540657043457</v>
      </c>
      <c r="AJ228">
        <v>6.2285089492797798</v>
      </c>
      <c r="AK228">
        <v>0</v>
      </c>
      <c r="AL228">
        <v>-25.639022827148398</v>
      </c>
      <c r="AM228">
        <v>-7.5314559936523402</v>
      </c>
      <c r="AN228">
        <v>24.5541076660156</v>
      </c>
      <c r="AO228">
        <v>-26.728160858154201</v>
      </c>
      <c r="AP228">
        <v>15.94879150390625</v>
      </c>
      <c r="AQ228">
        <v>-25.639022827148398</v>
      </c>
      <c r="AR228">
        <v>-0.56756591796875</v>
      </c>
      <c r="AS228">
        <v>-1.8506317138671875</v>
      </c>
      <c r="AT228">
        <v>0</v>
      </c>
      <c r="AU228">
        <v>-14.2825927734375</v>
      </c>
      <c r="AV228">
        <v>1046.0224609375</v>
      </c>
      <c r="AW228">
        <v>-257.01135253906199</v>
      </c>
      <c r="AX228">
        <v>1048.10974121093</v>
      </c>
      <c r="AY228">
        <v>-196.068359375</v>
      </c>
      <c r="AZ228">
        <v>1244.23645019531</v>
      </c>
      <c r="BA228">
        <v>-170.568359375</v>
      </c>
      <c r="BB228">
        <v>1335.2197265625</v>
      </c>
      <c r="BC228">
        <v>-99.3690185546875</v>
      </c>
      <c r="BD228">
        <v>1462.86877441406</v>
      </c>
      <c r="BE228">
        <v>-49.9969482421875</v>
      </c>
      <c r="BF228">
        <v>1657.5654296875</v>
      </c>
      <c r="BG228">
        <v>124.4267578125</v>
      </c>
      <c r="BH228">
        <v>1597.7861328125</v>
      </c>
      <c r="BI228">
        <v>177.47998046875</v>
      </c>
      <c r="BJ228">
        <v>970.71740722656205</v>
      </c>
      <c r="BK228">
        <v>12.428571701049799</v>
      </c>
      <c r="BL228">
        <v>275.821044921875</v>
      </c>
      <c r="BM228">
        <v>76.252746582031193</v>
      </c>
      <c r="BN228">
        <v>1008.76849365234</v>
      </c>
      <c r="BO228">
        <v>13.731481552124</v>
      </c>
      <c r="BP228">
        <v>378.26235961914</v>
      </c>
      <c r="BQ228">
        <v>62.106483459472599</v>
      </c>
      <c r="BR228">
        <v>1192.14794921875</v>
      </c>
      <c r="BS228">
        <v>15.9060096740722</v>
      </c>
      <c r="BT228">
        <v>370.54391479492102</v>
      </c>
      <c r="BU228">
        <v>78.967643737792898</v>
      </c>
      <c r="BV228">
        <v>1225.99389648437</v>
      </c>
      <c r="BW228">
        <v>30.761537551879801</v>
      </c>
      <c r="BX228">
        <v>275.67385864257801</v>
      </c>
      <c r="BY228">
        <v>65.356918334960895</v>
      </c>
    </row>
    <row r="229" spans="1:77" x14ac:dyDescent="0.25">
      <c r="A229">
        <v>78065</v>
      </c>
      <c r="B229" t="s">
        <v>1762</v>
      </c>
      <c r="C229">
        <v>876</v>
      </c>
      <c r="D229" t="s">
        <v>2304</v>
      </c>
      <c r="E229">
        <v>1584.43835449218</v>
      </c>
      <c r="F229">
        <v>2134.78955078125</v>
      </c>
      <c r="G229" t="s">
        <v>1763</v>
      </c>
      <c r="H229">
        <v>0.15973377227783203</v>
      </c>
      <c r="I229">
        <v>0.11222934722900391</v>
      </c>
      <c r="J229">
        <v>0</v>
      </c>
      <c r="K229">
        <v>1250.90319824218</v>
      </c>
      <c r="L229">
        <v>1221.46691894531</v>
      </c>
      <c r="M229">
        <v>1272.32482910156</v>
      </c>
      <c r="N229">
        <v>1351.12133789062</v>
      </c>
      <c r="O229">
        <v>1340.84228515625</v>
      </c>
      <c r="P229">
        <v>1441.08740234375</v>
      </c>
      <c r="Q229">
        <v>1584.43835449218</v>
      </c>
      <c r="R229">
        <v>1585.06079101562</v>
      </c>
      <c r="S229">
        <v>1737.35656738281</v>
      </c>
      <c r="T229">
        <v>1800.31030273437</v>
      </c>
      <c r="U229">
        <v>2135.9453125</v>
      </c>
      <c r="V229">
        <v>1952.60632324218</v>
      </c>
      <c r="W229">
        <v>2221.6298828125</v>
      </c>
      <c r="X229">
        <v>2134.78955078125</v>
      </c>
      <c r="Y229">
        <v>8.7048254907131195E-2</v>
      </c>
      <c r="Z229">
        <v>4.5611109584569903E-2</v>
      </c>
      <c r="AA229">
        <v>2.6022497564554201E-2</v>
      </c>
      <c r="AB229">
        <v>0.10453988611698201</v>
      </c>
      <c r="AC229">
        <v>233.31701660156199</v>
      </c>
      <c r="AD229">
        <v>53.134063720703097</v>
      </c>
      <c r="AE229">
        <v>65.107734680175696</v>
      </c>
      <c r="AF229">
        <v>44.7628784179687</v>
      </c>
      <c r="AG229">
        <v>16.1662902832031</v>
      </c>
      <c r="AH229">
        <v>10.880137443542401</v>
      </c>
      <c r="AI229">
        <v>12.473613739013601</v>
      </c>
      <c r="AJ229">
        <v>62.118556976318303</v>
      </c>
      <c r="AK229">
        <v>0</v>
      </c>
      <c r="AL229">
        <v>-31.326187133788999</v>
      </c>
      <c r="AM229">
        <v>-12.5360870361328</v>
      </c>
      <c r="AN229">
        <v>67.414794921875</v>
      </c>
      <c r="AO229">
        <v>17.627189636230401</v>
      </c>
      <c r="AP229">
        <v>-25.8316650390625</v>
      </c>
      <c r="AQ229">
        <v>-31.326187133788999</v>
      </c>
      <c r="AR229">
        <v>168.39453125</v>
      </c>
      <c r="AS229">
        <v>32.8214721679687</v>
      </c>
      <c r="AT229">
        <v>4.2168951034545801</v>
      </c>
      <c r="AU229">
        <v>233.31701660156199</v>
      </c>
      <c r="AV229">
        <v>1238.93725585937</v>
      </c>
      <c r="AW229">
        <v>-11.9659423828125</v>
      </c>
      <c r="AX229">
        <v>1402.81115722656</v>
      </c>
      <c r="AY229">
        <v>181.34423828125</v>
      </c>
      <c r="AZ229">
        <v>1401.5439453125</v>
      </c>
      <c r="BA229">
        <v>129.21911621093699</v>
      </c>
      <c r="BB229">
        <v>1994.00769042968</v>
      </c>
      <c r="BC229">
        <v>642.88635253906205</v>
      </c>
      <c r="BD229">
        <v>1546.34057617187</v>
      </c>
      <c r="BE229">
        <v>205.498291015625</v>
      </c>
      <c r="BF229">
        <v>1709.1220703125</v>
      </c>
      <c r="BG229">
        <v>268.03466796875</v>
      </c>
      <c r="BH229">
        <v>1600.06396484375</v>
      </c>
      <c r="BI229">
        <v>15.6256103515625</v>
      </c>
      <c r="BJ229">
        <v>962.095947265625</v>
      </c>
      <c r="BK229">
        <v>88.710029602050696</v>
      </c>
      <c r="BL229">
        <v>844.15765380859295</v>
      </c>
      <c r="BM229">
        <v>99.044097900390597</v>
      </c>
      <c r="BN229">
        <v>958.912353515625</v>
      </c>
      <c r="BO229">
        <v>73.801750183105398</v>
      </c>
      <c r="BP229">
        <v>426.80722045898398</v>
      </c>
      <c r="BQ229">
        <v>86.819274902343693</v>
      </c>
      <c r="BR229">
        <v>1059.16687011718</v>
      </c>
      <c r="BS229">
        <v>59.1063842773437</v>
      </c>
      <c r="BT229">
        <v>500.77603149414</v>
      </c>
      <c r="BU229">
        <v>90.072784423828097</v>
      </c>
      <c r="BV229">
        <v>1126.80017089843</v>
      </c>
      <c r="BW229">
        <v>63.878993988037102</v>
      </c>
      <c r="BX229">
        <v>340.34246826171801</v>
      </c>
      <c r="BY229">
        <v>69.042236328125</v>
      </c>
    </row>
    <row r="230" spans="1:77" x14ac:dyDescent="0.25">
      <c r="A230">
        <v>71100</v>
      </c>
      <c r="B230" t="s">
        <v>1651</v>
      </c>
      <c r="C230">
        <v>5155</v>
      </c>
      <c r="D230" t="s">
        <v>2307</v>
      </c>
      <c r="F230">
        <v>1570.03991699218</v>
      </c>
      <c r="G230" t="s">
        <v>1652</v>
      </c>
      <c r="I230">
        <v>0.12672138214111328</v>
      </c>
      <c r="K230">
        <v>1738.36987304687</v>
      </c>
      <c r="M230">
        <v>2246.25390625</v>
      </c>
      <c r="N230">
        <v>2319.31591796875</v>
      </c>
      <c r="P230">
        <v>2190.07739257812</v>
      </c>
      <c r="R230">
        <v>1379.04382324218</v>
      </c>
      <c r="S230">
        <v>1406.92822265625</v>
      </c>
      <c r="T230">
        <v>1464.37524414062</v>
      </c>
      <c r="U230">
        <v>1521.38977050781</v>
      </c>
      <c r="V230">
        <v>1550.1142578125</v>
      </c>
      <c r="W230">
        <v>1601.97680664062</v>
      </c>
      <c r="X230">
        <v>1570.03991699218</v>
      </c>
      <c r="Z230">
        <v>6.4066355116665398E-3</v>
      </c>
      <c r="AA230">
        <v>0.10087811946868901</v>
      </c>
      <c r="AB230">
        <v>3.3286627382040003E-2</v>
      </c>
      <c r="AV230">
        <v>2297.91479492187</v>
      </c>
      <c r="AW230">
        <v>559.544921875</v>
      </c>
      <c r="AZ230">
        <v>2186.25122070312</v>
      </c>
      <c r="BA230">
        <v>-60.002685546875</v>
      </c>
      <c r="BB230">
        <v>2088.52368164062</v>
      </c>
      <c r="BC230">
        <v>-230.792236328125</v>
      </c>
      <c r="BF230">
        <v>2280.89697265625</v>
      </c>
      <c r="BG230">
        <v>90.819580078125</v>
      </c>
      <c r="BJ230">
        <v>1784.44152832031</v>
      </c>
      <c r="BK230">
        <v>21.380413055419901</v>
      </c>
      <c r="BL230">
        <v>108.201034545898</v>
      </c>
      <c r="BM230">
        <v>174.50076293945301</v>
      </c>
      <c r="BR230">
        <v>2017.13330078125</v>
      </c>
      <c r="BS230">
        <v>24.059461593627901</v>
      </c>
      <c r="BT230">
        <v>39.176643371582003</v>
      </c>
      <c r="BU230">
        <v>200.527587890625</v>
      </c>
    </row>
    <row r="231" spans="1:77" x14ac:dyDescent="0.25">
      <c r="A231">
        <v>69055</v>
      </c>
      <c r="B231" t="s">
        <v>1598</v>
      </c>
      <c r="C231">
        <v>2408</v>
      </c>
      <c r="D231" t="s">
        <v>2305</v>
      </c>
      <c r="F231">
        <v>1567.42651367187</v>
      </c>
      <c r="G231" t="s">
        <v>1308</v>
      </c>
      <c r="I231">
        <v>0.13136482238769531</v>
      </c>
      <c r="M231">
        <v>1490.91857910156</v>
      </c>
      <c r="N231">
        <v>1563.27514648437</v>
      </c>
      <c r="R231">
        <v>1282.31762695312</v>
      </c>
      <c r="S231">
        <v>1406.92822265625</v>
      </c>
      <c r="T231">
        <v>1464.37524414062</v>
      </c>
      <c r="U231">
        <v>1513.5283203125</v>
      </c>
      <c r="V231">
        <v>1529.96875</v>
      </c>
      <c r="W231">
        <v>1548.32556152343</v>
      </c>
      <c r="X231">
        <v>1567.42651367187</v>
      </c>
      <c r="Z231">
        <v>1.2167327105999E-2</v>
      </c>
      <c r="AB231">
        <v>5.6813403964042698E-2</v>
      </c>
      <c r="AZ231">
        <v>1600.37182617187</v>
      </c>
      <c r="BA231">
        <v>109.453247070312</v>
      </c>
      <c r="BB231">
        <v>1549.51635742187</v>
      </c>
      <c r="BC231">
        <v>-13.7587890625</v>
      </c>
      <c r="BJ231">
        <v>1088.10400390625</v>
      </c>
      <c r="BK231">
        <v>109.07657623291</v>
      </c>
      <c r="BL231">
        <v>298.25265502929602</v>
      </c>
      <c r="BM231">
        <v>54.0831298828125</v>
      </c>
    </row>
    <row r="232" spans="1:77" x14ac:dyDescent="0.25">
      <c r="A232">
        <v>32058</v>
      </c>
      <c r="B232" t="s">
        <v>756</v>
      </c>
      <c r="C232">
        <v>820</v>
      </c>
      <c r="D232" t="s">
        <v>2304</v>
      </c>
      <c r="E232">
        <v>2280.7255859375</v>
      </c>
      <c r="F232">
        <v>2134.78955078125</v>
      </c>
      <c r="G232" t="s">
        <v>757</v>
      </c>
      <c r="H232">
        <v>-9.7560882568359375E-3</v>
      </c>
      <c r="I232">
        <v>0.16247463226318359</v>
      </c>
      <c r="J232">
        <v>-6.0046840459108401E-2</v>
      </c>
      <c r="K232">
        <v>1758.67028808593</v>
      </c>
      <c r="L232">
        <v>1893.92834472656</v>
      </c>
      <c r="M232">
        <v>1939.39733886718</v>
      </c>
      <c r="N232">
        <v>1899.88293457031</v>
      </c>
      <c r="O232">
        <v>2108.0283203125</v>
      </c>
      <c r="P232">
        <v>2323.08178710937</v>
      </c>
      <c r="Q232">
        <v>2280.7255859375</v>
      </c>
      <c r="R232">
        <v>1585.06079101562</v>
      </c>
      <c r="S232">
        <v>1737.35656738281</v>
      </c>
      <c r="T232">
        <v>1800.31030273437</v>
      </c>
      <c r="U232">
        <v>2135.9453125</v>
      </c>
      <c r="V232">
        <v>1952.60632324218</v>
      </c>
      <c r="W232">
        <v>2221.6298828125</v>
      </c>
      <c r="X232">
        <v>2134.78955078125</v>
      </c>
      <c r="Y232">
        <v>4.0155563503503799E-2</v>
      </c>
      <c r="Z232">
        <v>4.5611109584569903E-2</v>
      </c>
      <c r="AA232">
        <v>2.6079013943672201E-2</v>
      </c>
      <c r="AB232">
        <v>0.10453988611698201</v>
      </c>
      <c r="AC232">
        <v>380.84265136718699</v>
      </c>
      <c r="AD232">
        <v>89.584167480468693</v>
      </c>
      <c r="AE232">
        <v>30.7109680175781</v>
      </c>
      <c r="AF232">
        <v>155.95855712890599</v>
      </c>
      <c r="AG232">
        <v>12.05487060546875</v>
      </c>
      <c r="AH232">
        <v>10.7243900299072</v>
      </c>
      <c r="AI232">
        <v>35.709762573242102</v>
      </c>
      <c r="AJ232">
        <v>59.387802124023402</v>
      </c>
      <c r="AK232">
        <v>0</v>
      </c>
      <c r="AL232">
        <v>-13.287803649902299</v>
      </c>
      <c r="AM232">
        <v>38.321952819824197</v>
      </c>
      <c r="AN232">
        <v>91.469512939453097</v>
      </c>
      <c r="AO232">
        <v>23.790241241455</v>
      </c>
      <c r="AP232">
        <v>80.503662109375</v>
      </c>
      <c r="AQ232">
        <v>-13.287803649902299</v>
      </c>
      <c r="AR232">
        <v>79.8743896484375</v>
      </c>
      <c r="AS232">
        <v>118.49267578125</v>
      </c>
      <c r="AT232">
        <v>0</v>
      </c>
      <c r="AU232">
        <v>380.84265136718699</v>
      </c>
      <c r="AV232">
        <v>2042.13598632812</v>
      </c>
      <c r="AW232">
        <v>283.46569824218699</v>
      </c>
      <c r="AX232">
        <v>2306.80249023437</v>
      </c>
      <c r="AY232">
        <v>412.87414550781199</v>
      </c>
      <c r="AZ232">
        <v>2437.86279296875</v>
      </c>
      <c r="BA232">
        <v>498.46545410156199</v>
      </c>
      <c r="BB232">
        <v>2491.8330078125</v>
      </c>
      <c r="BC232">
        <v>591.95007324218705</v>
      </c>
      <c r="BD232">
        <v>3103.67529296875</v>
      </c>
      <c r="BE232">
        <v>995.64697265625</v>
      </c>
      <c r="BF232">
        <v>2392.61865234375</v>
      </c>
      <c r="BG232">
        <v>69.536865234375</v>
      </c>
      <c r="BH232">
        <v>2475.27075195312</v>
      </c>
      <c r="BI232">
        <v>194.545166015625</v>
      </c>
      <c r="BJ232">
        <v>1654.98291015625</v>
      </c>
      <c r="BK232">
        <v>11.31219482421875</v>
      </c>
      <c r="BL232">
        <v>692.60729980468705</v>
      </c>
      <c r="BM232">
        <v>132.93048095703099</v>
      </c>
      <c r="BN232">
        <v>1706.01062011718</v>
      </c>
      <c r="BO232">
        <v>10.0094785690307</v>
      </c>
      <c r="BP232">
        <v>1232.60192871093</v>
      </c>
      <c r="BQ232">
        <v>155.05331420898401</v>
      </c>
      <c r="BR232">
        <v>1759.86645507812</v>
      </c>
      <c r="BS232">
        <v>8.6341753005981392</v>
      </c>
      <c r="BT232">
        <v>520.119140625</v>
      </c>
      <c r="BU232">
        <v>103.99879455566401</v>
      </c>
      <c r="BV232">
        <v>1915.048828125</v>
      </c>
      <c r="BW232">
        <v>8.5256099700927699</v>
      </c>
      <c r="BX232">
        <v>462.602447509765</v>
      </c>
      <c r="BY232">
        <v>89.093902587890597</v>
      </c>
    </row>
    <row r="233" spans="1:77" x14ac:dyDescent="0.25">
      <c r="A233">
        <v>31040</v>
      </c>
      <c r="B233" t="s">
        <v>719</v>
      </c>
      <c r="C233">
        <v>961</v>
      </c>
      <c r="D233" t="s">
        <v>2304</v>
      </c>
      <c r="E233">
        <v>1106.06140136718</v>
      </c>
      <c r="F233">
        <v>2134.78955078125</v>
      </c>
      <c r="G233" t="s">
        <v>720</v>
      </c>
      <c r="H233">
        <v>0.14798164367675781</v>
      </c>
      <c r="I233">
        <v>3.8805007934570313E-3</v>
      </c>
      <c r="J233">
        <v>0</v>
      </c>
      <c r="K233">
        <v>849.86901855468705</v>
      </c>
      <c r="L233">
        <v>1017.47357177734</v>
      </c>
      <c r="M233">
        <v>1037.67736816406</v>
      </c>
      <c r="N233">
        <v>1071.35461425781</v>
      </c>
      <c r="O233">
        <v>1087.33642578125</v>
      </c>
      <c r="P233">
        <v>1065.04370117187</v>
      </c>
      <c r="Q233">
        <v>1106.06140136718</v>
      </c>
      <c r="R233">
        <v>1585.06079101562</v>
      </c>
      <c r="S233">
        <v>1737.35656738281</v>
      </c>
      <c r="T233">
        <v>1800.31030273437</v>
      </c>
      <c r="U233">
        <v>2135.9453125</v>
      </c>
      <c r="V233">
        <v>1952.60632324218</v>
      </c>
      <c r="W233">
        <v>2221.6298828125</v>
      </c>
      <c r="X233">
        <v>2134.78955078125</v>
      </c>
      <c r="Y233">
        <v>8.5737248882651294E-3</v>
      </c>
      <c r="Z233">
        <v>4.5611109584569903E-2</v>
      </c>
      <c r="AA233">
        <v>8.0256983637809795E-2</v>
      </c>
      <c r="AB233">
        <v>0.10453988611698201</v>
      </c>
      <c r="AC233">
        <v>34.706787109375</v>
      </c>
      <c r="AD233">
        <v>27.11871337890625</v>
      </c>
      <c r="AE233">
        <v>-18.758056640625</v>
      </c>
      <c r="AF233">
        <v>15.491455078125</v>
      </c>
      <c r="AG233">
        <v>11.849494934081999</v>
      </c>
      <c r="AH233">
        <v>-2.0156903266906698</v>
      </c>
      <c r="AI233">
        <v>-0.55406761169433594</v>
      </c>
      <c r="AJ233">
        <v>1.5268745422363281</v>
      </c>
      <c r="AK233">
        <v>0</v>
      </c>
      <c r="AL233">
        <v>4.8055112361908001E-2</v>
      </c>
      <c r="AM233">
        <v>6.6918606758117596</v>
      </c>
      <c r="AN233">
        <v>5.5756072998046875</v>
      </c>
      <c r="AO233">
        <v>1.0558061599731401</v>
      </c>
      <c r="AP233">
        <v>-28.81640625</v>
      </c>
      <c r="AQ233">
        <v>4.8055112361908001E-2</v>
      </c>
      <c r="AR233">
        <v>5.8268661499023402</v>
      </c>
      <c r="AS233">
        <v>51.016860961913999</v>
      </c>
      <c r="AT233">
        <v>0</v>
      </c>
      <c r="AU233">
        <v>34.706787109375</v>
      </c>
      <c r="AV233">
        <v>943.26818847656205</v>
      </c>
      <c r="AW233">
        <v>93.399169921875</v>
      </c>
      <c r="AX233">
        <v>1094.19348144531</v>
      </c>
      <c r="AY233">
        <v>76.719909667968693</v>
      </c>
      <c r="AZ233">
        <v>1390.02551269531</v>
      </c>
      <c r="BA233">
        <v>352.34814453125</v>
      </c>
      <c r="BB233">
        <v>1143.87133789062</v>
      </c>
      <c r="BC233">
        <v>72.5167236328125</v>
      </c>
      <c r="BD233">
        <v>1244.70947265625</v>
      </c>
      <c r="BE233">
        <v>157.373046875</v>
      </c>
      <c r="BF233">
        <v>1344.96362304687</v>
      </c>
      <c r="BG233">
        <v>279.919921875</v>
      </c>
      <c r="BH233">
        <v>1394.62854003906</v>
      </c>
      <c r="BI233">
        <v>288.567138671875</v>
      </c>
      <c r="BJ233">
        <v>682.75836181640602</v>
      </c>
      <c r="BK233">
        <v>0</v>
      </c>
      <c r="BL233">
        <v>427.52511596679602</v>
      </c>
      <c r="BM233">
        <v>33.587867736816399</v>
      </c>
      <c r="BN233">
        <v>745.02716064453102</v>
      </c>
      <c r="BO233">
        <v>0</v>
      </c>
      <c r="BP233">
        <v>473.39813232421801</v>
      </c>
      <c r="BQ233">
        <v>26.284221649169901</v>
      </c>
      <c r="BR233">
        <v>760.38671875</v>
      </c>
      <c r="BS233">
        <v>0</v>
      </c>
      <c r="BT233">
        <v>567.17669677734295</v>
      </c>
      <c r="BU233">
        <v>17.40020751953125</v>
      </c>
      <c r="BV233">
        <v>783.49011230468705</v>
      </c>
      <c r="BW233">
        <v>0</v>
      </c>
      <c r="BX233">
        <v>589.32257080078102</v>
      </c>
      <c r="BY233">
        <v>21.815816879272401</v>
      </c>
    </row>
    <row r="234" spans="1:77" x14ac:dyDescent="0.25">
      <c r="A234">
        <v>78042</v>
      </c>
      <c r="B234" t="s">
        <v>1752</v>
      </c>
      <c r="C234">
        <v>443</v>
      </c>
      <c r="D234" t="s">
        <v>2304</v>
      </c>
      <c r="E234">
        <v>2659.7021484375</v>
      </c>
      <c r="F234">
        <v>2134.78955078125</v>
      </c>
      <c r="G234" t="s">
        <v>1753</v>
      </c>
      <c r="H234">
        <v>4.4744491577148438E-2</v>
      </c>
      <c r="I234">
        <v>1.2502670288085938E-3</v>
      </c>
      <c r="J234">
        <v>0</v>
      </c>
      <c r="K234">
        <v>2865.890625</v>
      </c>
      <c r="L234">
        <v>2743.29296875</v>
      </c>
      <c r="M234">
        <v>2834.4189453125</v>
      </c>
      <c r="N234">
        <v>2908.67895507812</v>
      </c>
      <c r="O234">
        <v>2660.37280273437</v>
      </c>
      <c r="P234">
        <v>2882.04736328125</v>
      </c>
      <c r="Q234">
        <v>2659.7021484375</v>
      </c>
      <c r="R234">
        <v>1585.06079101562</v>
      </c>
      <c r="S234">
        <v>1737.35656738281</v>
      </c>
      <c r="T234">
        <v>1800.31030273437</v>
      </c>
      <c r="U234">
        <v>2135.9453125</v>
      </c>
      <c r="V234">
        <v>1952.60632324218</v>
      </c>
      <c r="W234">
        <v>2221.6298828125</v>
      </c>
      <c r="X234">
        <v>2134.78955078125</v>
      </c>
      <c r="Y234">
        <v>-1.2605311349034309E-4</v>
      </c>
      <c r="Z234">
        <v>4.5611109584569903E-2</v>
      </c>
      <c r="AA234">
        <v>4.9521699547767596E-3</v>
      </c>
      <c r="AB234">
        <v>0.10453988611698201</v>
      </c>
      <c r="AC234">
        <v>-248.976806640625</v>
      </c>
      <c r="AD234">
        <v>-33.1087036132812</v>
      </c>
      <c r="AE234">
        <v>-95.5457763671875</v>
      </c>
      <c r="AF234">
        <v>-67.779235839843693</v>
      </c>
      <c r="AG234">
        <v>32.979156494140597</v>
      </c>
      <c r="AH234">
        <v>0</v>
      </c>
      <c r="AI234">
        <v>-19.3245849609375</v>
      </c>
      <c r="AJ234">
        <v>-32.972038269042898</v>
      </c>
      <c r="AK234">
        <v>0</v>
      </c>
      <c r="AL234">
        <v>-33.225852966308501</v>
      </c>
      <c r="AM234">
        <v>12.9523410797119</v>
      </c>
      <c r="AN234">
        <v>-9.76202392578125</v>
      </c>
      <c r="AO234">
        <v>-2.0094757080078125</v>
      </c>
      <c r="AP234">
        <v>-232.349609375</v>
      </c>
      <c r="AQ234">
        <v>-33.225852966308501</v>
      </c>
      <c r="AR234">
        <v>41.7926635742187</v>
      </c>
      <c r="AS234">
        <v>21.978378295898398</v>
      </c>
      <c r="AT234">
        <v>-35.401138305663999</v>
      </c>
      <c r="AU234">
        <v>-248.976806640625</v>
      </c>
      <c r="AV234">
        <v>3996.74462890625</v>
      </c>
      <c r="AW234">
        <v>1130.85400390625</v>
      </c>
      <c r="AX234">
        <v>3380.54296875</v>
      </c>
      <c r="AY234">
        <v>637.25</v>
      </c>
      <c r="AZ234">
        <v>3134.68286132812</v>
      </c>
      <c r="BA234">
        <v>300.263916015625</v>
      </c>
      <c r="BB234">
        <v>3075.47680664062</v>
      </c>
      <c r="BC234">
        <v>166.7978515625</v>
      </c>
      <c r="BD234">
        <v>2821.92626953125</v>
      </c>
      <c r="BE234">
        <v>161.553466796875</v>
      </c>
      <c r="BF234">
        <v>3574.42578125</v>
      </c>
      <c r="BG234">
        <v>692.37841796875</v>
      </c>
      <c r="BH234">
        <v>3871.93676757812</v>
      </c>
      <c r="BI234">
        <v>1212.23461914062</v>
      </c>
      <c r="BJ234">
        <v>2597.5859375</v>
      </c>
      <c r="BK234">
        <v>0</v>
      </c>
      <c r="BL234">
        <v>371.13720703125</v>
      </c>
      <c r="BM234">
        <v>106.7534866333</v>
      </c>
      <c r="BN234">
        <v>2586.59814453125</v>
      </c>
      <c r="BO234">
        <v>0</v>
      </c>
      <c r="BP234">
        <v>151.18527221679599</v>
      </c>
      <c r="BQ234">
        <v>84.142852783203097</v>
      </c>
      <c r="BR234">
        <v>2644.56298828125</v>
      </c>
      <c r="BS234">
        <v>0</v>
      </c>
      <c r="BT234">
        <v>604.81982421875</v>
      </c>
      <c r="BU234">
        <v>325.04278564453102</v>
      </c>
      <c r="BV234">
        <v>2716.29565429687</v>
      </c>
      <c r="BW234">
        <v>0</v>
      </c>
      <c r="BX234">
        <v>934.27087402343705</v>
      </c>
      <c r="BY234">
        <v>221.37020874023401</v>
      </c>
    </row>
    <row r="235" spans="1:77" x14ac:dyDescent="0.25">
      <c r="A235">
        <v>61025</v>
      </c>
      <c r="B235" t="s">
        <v>1441</v>
      </c>
      <c r="C235">
        <v>20255</v>
      </c>
      <c r="D235" t="s">
        <v>2303</v>
      </c>
      <c r="E235">
        <v>1734.79418945312</v>
      </c>
      <c r="F235">
        <v>1781.83532714843</v>
      </c>
      <c r="G235" t="s">
        <v>1442</v>
      </c>
      <c r="H235">
        <v>1.0923862457275391E-2</v>
      </c>
      <c r="I235">
        <v>5.4825782775878906E-2</v>
      </c>
      <c r="J235">
        <v>0</v>
      </c>
      <c r="K235">
        <v>1370.74621582031</v>
      </c>
      <c r="L235">
        <v>1416.95141601562</v>
      </c>
      <c r="M235">
        <v>1561.70617675781</v>
      </c>
      <c r="N235">
        <v>1668.92980957031</v>
      </c>
      <c r="O235">
        <v>1587.99169921875</v>
      </c>
      <c r="P235">
        <v>1513.76245117187</v>
      </c>
      <c r="Q235">
        <v>1734.79418945312</v>
      </c>
      <c r="R235">
        <v>1541.70190429687</v>
      </c>
      <c r="S235">
        <v>1613.1953125</v>
      </c>
      <c r="T235">
        <v>1679.19934082031</v>
      </c>
      <c r="U235">
        <v>1754.88488769531</v>
      </c>
      <c r="V235">
        <v>1726.05432128906</v>
      </c>
      <c r="W235">
        <v>1750.67346191406</v>
      </c>
      <c r="X235">
        <v>1781.83532714843</v>
      </c>
      <c r="Y235">
        <v>4.52011190354824E-2</v>
      </c>
      <c r="Z235">
        <v>1.6030050814151799E-2</v>
      </c>
      <c r="AA235">
        <v>6.78092315793037E-2</v>
      </c>
      <c r="AB235">
        <v>4.4117581099271802E-2</v>
      </c>
      <c r="AC235">
        <v>65.8643798828125</v>
      </c>
      <c r="AD235">
        <v>4.4072113037109375</v>
      </c>
      <c r="AE235">
        <v>1.9041748046875</v>
      </c>
      <c r="AF235">
        <v>5.874847412109375</v>
      </c>
      <c r="AG235">
        <v>10.50341796875</v>
      </c>
      <c r="AH235">
        <v>-0.86063671112060502</v>
      </c>
      <c r="AI235">
        <v>8.7188720703125</v>
      </c>
      <c r="AJ235">
        <v>41.1224975585937</v>
      </c>
      <c r="AK235">
        <v>34.282745361328097</v>
      </c>
      <c r="AL235">
        <v>-40.088600158691399</v>
      </c>
      <c r="AM235">
        <v>128.755615234375</v>
      </c>
      <c r="AN235">
        <v>47.603118896484297</v>
      </c>
      <c r="AO235">
        <v>6.2368927001953125</v>
      </c>
      <c r="AP235">
        <v>78.276596069335895</v>
      </c>
      <c r="AQ235">
        <v>-40.088600158691399</v>
      </c>
      <c r="AR235">
        <v>-50.428802490234297</v>
      </c>
      <c r="AS235">
        <v>34.3831176757812</v>
      </c>
      <c r="AT235">
        <v>-10.117733001708901</v>
      </c>
      <c r="AU235">
        <v>65.8643798828125</v>
      </c>
      <c r="AV235">
        <v>1587.42431640625</v>
      </c>
      <c r="AW235">
        <v>216.67810058593699</v>
      </c>
      <c r="AX235">
        <v>1607.302734375</v>
      </c>
      <c r="AY235">
        <v>190.351318359375</v>
      </c>
      <c r="AZ235">
        <v>1908.43798828125</v>
      </c>
      <c r="BA235">
        <v>346.73181152343699</v>
      </c>
      <c r="BB235">
        <v>1873.18591308593</v>
      </c>
      <c r="BC235">
        <v>204.256103515625</v>
      </c>
      <c r="BD235">
        <v>1849.9228515625</v>
      </c>
      <c r="BE235">
        <v>261.93115234375</v>
      </c>
      <c r="BF235">
        <v>1901.74914550781</v>
      </c>
      <c r="BG235">
        <v>387.98669433593699</v>
      </c>
      <c r="BH235">
        <v>1966.23840332031</v>
      </c>
      <c r="BI235">
        <v>231.44421386718699</v>
      </c>
      <c r="BJ235">
        <v>1327.98571777343</v>
      </c>
      <c r="BK235">
        <v>121.631172180175</v>
      </c>
      <c r="BL235">
        <v>237.99710083007801</v>
      </c>
      <c r="BM235">
        <v>185.57180786132801</v>
      </c>
      <c r="BN235">
        <v>1384.501953125</v>
      </c>
      <c r="BO235">
        <v>133.41375732421801</v>
      </c>
      <c r="BP235">
        <v>16.3800544738769</v>
      </c>
      <c r="BQ235">
        <v>315.62716674804602</v>
      </c>
      <c r="BR235">
        <v>1403.37487792968</v>
      </c>
      <c r="BS235">
        <v>116.51796722412099</v>
      </c>
      <c r="BT235">
        <v>155.99960327148401</v>
      </c>
      <c r="BU235">
        <v>225.85673522949199</v>
      </c>
      <c r="BV235">
        <v>1422.12072753906</v>
      </c>
      <c r="BW235">
        <v>115.154182434082</v>
      </c>
      <c r="BX235">
        <v>172.39244079589801</v>
      </c>
      <c r="BY235">
        <v>256.57110595703102</v>
      </c>
    </row>
    <row r="236" spans="1:77" x14ac:dyDescent="0.25">
      <c r="A236">
        <v>14050</v>
      </c>
      <c r="B236" t="s">
        <v>376</v>
      </c>
      <c r="C236">
        <v>571</v>
      </c>
      <c r="D236" t="s">
        <v>2304</v>
      </c>
      <c r="E236">
        <v>2646.75830078125</v>
      </c>
      <c r="F236">
        <v>2134.78955078125</v>
      </c>
      <c r="G236" t="s">
        <v>377</v>
      </c>
      <c r="H236">
        <v>0.22352695465087891</v>
      </c>
      <c r="I236">
        <v>8.5847854614257813E-2</v>
      </c>
      <c r="J236">
        <v>0</v>
      </c>
      <c r="K236">
        <v>1795.13134765625</v>
      </c>
      <c r="L236">
        <v>1792.77587890625</v>
      </c>
      <c r="M236">
        <v>2027.70031738281</v>
      </c>
      <c r="N236">
        <v>2362.123046875</v>
      </c>
      <c r="O236">
        <v>2360.75073242187</v>
      </c>
      <c r="P236">
        <v>2430.45068359375</v>
      </c>
      <c r="Q236">
        <v>2646.75830078125</v>
      </c>
      <c r="R236">
        <v>1585.06079101562</v>
      </c>
      <c r="S236">
        <v>1737.35656738281</v>
      </c>
      <c r="T236">
        <v>1800.31030273437</v>
      </c>
      <c r="U236">
        <v>2135.9453125</v>
      </c>
      <c r="V236">
        <v>1952.60632324218</v>
      </c>
      <c r="W236">
        <v>2221.6298828125</v>
      </c>
      <c r="X236">
        <v>2134.78955078125</v>
      </c>
      <c r="Y236">
        <v>5.8844231069088003E-2</v>
      </c>
      <c r="Z236">
        <v>4.5611109584569903E-2</v>
      </c>
      <c r="AA236">
        <v>9.5810428261756897E-2</v>
      </c>
      <c r="AB236">
        <v>0.10453988611698201</v>
      </c>
      <c r="AC236">
        <v>284.63525390625</v>
      </c>
      <c r="AD236">
        <v>147.65036010742099</v>
      </c>
      <c r="AE236">
        <v>39.9711303710937</v>
      </c>
      <c r="AF236">
        <v>59.1505126953125</v>
      </c>
      <c r="AG236">
        <v>95.129821777343693</v>
      </c>
      <c r="AH236">
        <v>0.891018867492675</v>
      </c>
      <c r="AI236">
        <v>7.987640380859375</v>
      </c>
      <c r="AJ236">
        <v>-48.376968383788999</v>
      </c>
      <c r="AK236">
        <v>0</v>
      </c>
      <c r="AL236">
        <v>-17.768415451049801</v>
      </c>
      <c r="AM236">
        <v>-13.867198944091699</v>
      </c>
      <c r="AN236">
        <v>135.94195556640599</v>
      </c>
      <c r="AO236">
        <v>22.216163635253899</v>
      </c>
      <c r="AP236">
        <v>121.301879882812</v>
      </c>
      <c r="AQ236">
        <v>-17.768415451049801</v>
      </c>
      <c r="AR236">
        <v>-15.2848968505859</v>
      </c>
      <c r="AS236">
        <v>39.441314697265597</v>
      </c>
      <c r="AT236">
        <v>-1.2127599716186499</v>
      </c>
      <c r="AU236">
        <v>284.63525390625</v>
      </c>
      <c r="AV236">
        <v>1906.69921875</v>
      </c>
      <c r="AW236">
        <v>111.56787109375</v>
      </c>
      <c r="AX236">
        <v>1667.07666015625</v>
      </c>
      <c r="AY236">
        <v>-125.69921875</v>
      </c>
      <c r="AZ236">
        <v>2386.08862304687</v>
      </c>
      <c r="BA236">
        <v>358.38830566406199</v>
      </c>
      <c r="BB236">
        <v>2317.93603515625</v>
      </c>
      <c r="BC236">
        <v>-44.18701171875</v>
      </c>
      <c r="BD236">
        <v>2377.12548828125</v>
      </c>
      <c r="BE236">
        <v>16.374755859375</v>
      </c>
      <c r="BF236">
        <v>2376.76611328125</v>
      </c>
      <c r="BG236">
        <v>-53.6845703125</v>
      </c>
      <c r="BH236">
        <v>2161.37475585937</v>
      </c>
      <c r="BI236">
        <v>-485.383544921875</v>
      </c>
      <c r="BJ236">
        <v>1736.74877929687</v>
      </c>
      <c r="BK236">
        <v>10.4646959304809</v>
      </c>
      <c r="BL236">
        <v>458.11822509765602</v>
      </c>
      <c r="BM236">
        <v>112.604270935058</v>
      </c>
      <c r="BN236">
        <v>1875.14208984375</v>
      </c>
      <c r="BO236">
        <v>10.580267906188899</v>
      </c>
      <c r="BP236">
        <v>347.88961791992102</v>
      </c>
      <c r="BQ236">
        <v>143.51338195800699</v>
      </c>
      <c r="BR236">
        <v>2023.54760742187</v>
      </c>
      <c r="BS236">
        <v>11.0571928024291</v>
      </c>
      <c r="BT236">
        <v>230.35528564453099</v>
      </c>
      <c r="BU236">
        <v>111.805892944335</v>
      </c>
      <c r="BV236">
        <v>2275.94213867187</v>
      </c>
      <c r="BW236">
        <v>9.3239927291870099</v>
      </c>
      <c r="BX236">
        <v>223.64273071289</v>
      </c>
      <c r="BY236">
        <v>-347.53414916992102</v>
      </c>
    </row>
    <row r="237" spans="1:77" x14ac:dyDescent="0.25">
      <c r="A237">
        <v>83015</v>
      </c>
      <c r="B237" t="s">
        <v>1882</v>
      </c>
      <c r="C237">
        <v>884</v>
      </c>
      <c r="D237" t="s">
        <v>2304</v>
      </c>
      <c r="E237">
        <v>1841.71948242187</v>
      </c>
      <c r="F237">
        <v>2134.78955078125</v>
      </c>
      <c r="G237" t="s">
        <v>1883</v>
      </c>
      <c r="H237">
        <v>-4.0252685546875E-2</v>
      </c>
      <c r="I237">
        <v>6.7185401916503906E-2</v>
      </c>
      <c r="J237">
        <v>-0.59912842512130704</v>
      </c>
      <c r="K237">
        <v>1287.99475097656</v>
      </c>
      <c r="L237">
        <v>1257.12512207031</v>
      </c>
      <c r="M237">
        <v>1242.72180175781</v>
      </c>
      <c r="N237">
        <v>1755.41772460937</v>
      </c>
      <c r="O237">
        <v>1654.93347167968</v>
      </c>
      <c r="P237">
        <v>1673.50231933593</v>
      </c>
      <c r="Q237">
        <v>1841.71948242187</v>
      </c>
      <c r="R237">
        <v>1585.06079101562</v>
      </c>
      <c r="S237">
        <v>1737.35656738281</v>
      </c>
      <c r="T237">
        <v>1387.59338378906</v>
      </c>
      <c r="U237">
        <v>2135.9453125</v>
      </c>
      <c r="V237">
        <v>1952.60632324218</v>
      </c>
      <c r="W237">
        <v>2221.6298828125</v>
      </c>
      <c r="X237">
        <v>2134.78955078125</v>
      </c>
      <c r="Y237">
        <v>5.4924726486206055E-2</v>
      </c>
      <c r="Z237">
        <v>4.5611109584569903E-2</v>
      </c>
      <c r="AA237">
        <v>0.108720630407333</v>
      </c>
      <c r="AB237">
        <v>0.10453988611698201</v>
      </c>
      <c r="AC237">
        <v>86.3017578125</v>
      </c>
      <c r="AD237">
        <v>-58.229400634765597</v>
      </c>
      <c r="AE237">
        <v>-52.391403198242102</v>
      </c>
      <c r="AF237">
        <v>137.70184326171801</v>
      </c>
      <c r="AG237">
        <v>-5.710845947265625</v>
      </c>
      <c r="AH237">
        <v>-0.19171597063541401</v>
      </c>
      <c r="AI237">
        <v>56.998504638671797</v>
      </c>
      <c r="AJ237">
        <v>11.150886535644499</v>
      </c>
      <c r="AK237">
        <v>0</v>
      </c>
      <c r="AL237">
        <v>-3.02614021301269</v>
      </c>
      <c r="AM237">
        <v>-23.424156188964801</v>
      </c>
      <c r="AN237">
        <v>84.271270751953097</v>
      </c>
      <c r="AO237">
        <v>17.451950073242099</v>
      </c>
      <c r="AP237">
        <v>-25.92938232421875</v>
      </c>
      <c r="AQ237">
        <v>-3.02614021301269</v>
      </c>
      <c r="AR237">
        <v>38.760086059570298</v>
      </c>
      <c r="AS237">
        <v>-25.226089477538999</v>
      </c>
      <c r="AT237">
        <v>0</v>
      </c>
      <c r="AU237">
        <v>86.3017578125</v>
      </c>
      <c r="AV237">
        <v>1548.23364257812</v>
      </c>
      <c r="AW237">
        <v>260.23889160156199</v>
      </c>
      <c r="AX237">
        <v>1416.86181640625</v>
      </c>
      <c r="AY237">
        <v>159.73669433593699</v>
      </c>
      <c r="AZ237">
        <v>1797.59216308593</v>
      </c>
      <c r="BA237">
        <v>554.870361328125</v>
      </c>
      <c r="BB237">
        <v>1977.48876953125</v>
      </c>
      <c r="BC237">
        <v>222.071044921875</v>
      </c>
      <c r="BD237">
        <v>1759.9287109375</v>
      </c>
      <c r="BE237">
        <v>104.995239257812</v>
      </c>
      <c r="BF237">
        <v>1876.71166992187</v>
      </c>
      <c r="BG237">
        <v>203.20935058593699</v>
      </c>
      <c r="BH237">
        <v>2119.392578125</v>
      </c>
      <c r="BI237">
        <v>277.673095703125</v>
      </c>
      <c r="BJ237">
        <v>1346.39880371093</v>
      </c>
      <c r="BK237">
        <v>18.9609470367431</v>
      </c>
      <c r="BL237">
        <v>491.73373413085898</v>
      </c>
      <c r="BM237">
        <v>120.395263671875</v>
      </c>
      <c r="BN237">
        <v>1356.76635742187</v>
      </c>
      <c r="BO237">
        <v>18.767522811889599</v>
      </c>
      <c r="BP237">
        <v>265.01284790039</v>
      </c>
      <c r="BQ237">
        <v>119.38201141357401</v>
      </c>
      <c r="BR237">
        <v>1374.04113769531</v>
      </c>
      <c r="BS237">
        <v>17.3386726379394</v>
      </c>
      <c r="BT237">
        <v>339.35699462890602</v>
      </c>
      <c r="BU237">
        <v>145.97482299804599</v>
      </c>
      <c r="BV237">
        <v>1392.1572265625</v>
      </c>
      <c r="BW237">
        <v>16.7828044891357</v>
      </c>
      <c r="BX237">
        <v>578.63232421875</v>
      </c>
      <c r="BY237">
        <v>131.82012939453099</v>
      </c>
    </row>
    <row r="238" spans="1:77" x14ac:dyDescent="0.25">
      <c r="A238">
        <v>79025</v>
      </c>
      <c r="B238" t="s">
        <v>1789</v>
      </c>
      <c r="C238">
        <v>759</v>
      </c>
      <c r="D238" t="s">
        <v>2304</v>
      </c>
      <c r="E238">
        <v>1887.06713867187</v>
      </c>
      <c r="F238">
        <v>2134.78955078125</v>
      </c>
      <c r="G238" t="s">
        <v>1790</v>
      </c>
      <c r="H238">
        <v>-9.06219482421875E-2</v>
      </c>
      <c r="I238">
        <v>0.28229427337646484</v>
      </c>
      <c r="J238">
        <v>-0.32101944088935902</v>
      </c>
      <c r="K238">
        <v>1240.46203613281</v>
      </c>
      <c r="L238">
        <v>1346.4248046875</v>
      </c>
      <c r="M238">
        <v>1489.38330078125</v>
      </c>
      <c r="N238">
        <v>1743.56030273437</v>
      </c>
      <c r="O238">
        <v>1655.98022460937</v>
      </c>
      <c r="P238">
        <v>1756.64013671875</v>
      </c>
      <c r="Q238">
        <v>1887.06713867187</v>
      </c>
      <c r="R238">
        <v>1585.06079101562</v>
      </c>
      <c r="S238">
        <v>1737.35656738281</v>
      </c>
      <c r="T238">
        <v>1800.31030273437</v>
      </c>
      <c r="U238">
        <v>2135.9453125</v>
      </c>
      <c r="V238">
        <v>1952.60632324218</v>
      </c>
      <c r="W238">
        <v>2221.6298828125</v>
      </c>
      <c r="X238">
        <v>2134.78955078125</v>
      </c>
      <c r="Y238">
        <v>6.7495621740817996E-2</v>
      </c>
      <c r="Z238">
        <v>4.5611109584569903E-2</v>
      </c>
      <c r="AA238">
        <v>0.12017145007848699</v>
      </c>
      <c r="AB238">
        <v>0.10453988611698201</v>
      </c>
      <c r="AC238">
        <v>143.5068359375</v>
      </c>
      <c r="AD238">
        <v>16.9411315917968</v>
      </c>
      <c r="AE238">
        <v>-46.797653198242102</v>
      </c>
      <c r="AF238">
        <v>128.36752319335901</v>
      </c>
      <c r="AG238">
        <v>-0.11395263671875</v>
      </c>
      <c r="AH238">
        <v>16.345273971557599</v>
      </c>
      <c r="AI238">
        <v>2.3798675537109375</v>
      </c>
      <c r="AJ238">
        <v>47.701919555663999</v>
      </c>
      <c r="AK238">
        <v>0</v>
      </c>
      <c r="AL238">
        <v>-21.317234039306602</v>
      </c>
      <c r="AM238">
        <v>102.47946166992099</v>
      </c>
      <c r="AN238">
        <v>38.35400390625</v>
      </c>
      <c r="AO238">
        <v>10.800575256347599</v>
      </c>
      <c r="AP238">
        <v>-14.66802978515625</v>
      </c>
      <c r="AQ238">
        <v>-21.317234039306602</v>
      </c>
      <c r="AR238">
        <v>33.933639526367102</v>
      </c>
      <c r="AS238">
        <v>97.026550292968693</v>
      </c>
      <c r="AT238">
        <v>-0.62261754274368197</v>
      </c>
      <c r="AU238">
        <v>143.5068359375</v>
      </c>
      <c r="AV238">
        <v>1398.48510742187</v>
      </c>
      <c r="AW238">
        <v>158.02307128906199</v>
      </c>
      <c r="AX238">
        <v>2555.83935546875</v>
      </c>
      <c r="AY238">
        <v>1209.41455078125</v>
      </c>
      <c r="AZ238">
        <v>1928.88159179687</v>
      </c>
      <c r="BA238">
        <v>439.498291015625</v>
      </c>
      <c r="BB238">
        <v>1840.86779785156</v>
      </c>
      <c r="BC238">
        <v>97.3074951171875</v>
      </c>
      <c r="BD238">
        <v>1677.02478027343</v>
      </c>
      <c r="BE238">
        <v>21.0445556640625</v>
      </c>
      <c r="BF238">
        <v>1782.15551757812</v>
      </c>
      <c r="BG238">
        <v>25.515380859375</v>
      </c>
      <c r="BH238">
        <v>2134.92749023437</v>
      </c>
      <c r="BI238">
        <v>247.8603515625</v>
      </c>
      <c r="BJ238">
        <v>1076.14233398437</v>
      </c>
      <c r="BK238">
        <v>127.072425842285</v>
      </c>
      <c r="BL238">
        <v>563.29730224609295</v>
      </c>
      <c r="BM238">
        <v>74.355781555175696</v>
      </c>
      <c r="BN238">
        <v>1069.28125</v>
      </c>
      <c r="BO238">
        <v>123.855018615722</v>
      </c>
      <c r="BP238">
        <v>411.20199584960898</v>
      </c>
      <c r="BQ238">
        <v>72.686492919921804</v>
      </c>
      <c r="BR238">
        <v>1203.00646972656</v>
      </c>
      <c r="BS238">
        <v>130.43444824218699</v>
      </c>
      <c r="BT238">
        <v>405.36117553710898</v>
      </c>
      <c r="BU238">
        <v>43.353469848632798</v>
      </c>
      <c r="BV238">
        <v>1272.4677734375</v>
      </c>
      <c r="BW238">
        <v>132.76679992675699</v>
      </c>
      <c r="BX238">
        <v>663.58233642578102</v>
      </c>
      <c r="BY238">
        <v>66.110671997070298</v>
      </c>
    </row>
    <row r="239" spans="1:77" x14ac:dyDescent="0.25">
      <c r="A239">
        <v>42070</v>
      </c>
      <c r="B239" t="s">
        <v>1006</v>
      </c>
      <c r="C239">
        <v>152</v>
      </c>
      <c r="D239" t="s">
        <v>2304</v>
      </c>
      <c r="E239">
        <v>1970.18420410156</v>
      </c>
      <c r="F239">
        <v>2134.78955078125</v>
      </c>
      <c r="G239" t="s">
        <v>1007</v>
      </c>
      <c r="I239">
        <v>-5.6204795837402344E-2</v>
      </c>
      <c r="L239">
        <v>1999.28125</v>
      </c>
      <c r="O239">
        <v>1635.57141113281</v>
      </c>
      <c r="P239">
        <v>1541.837890625</v>
      </c>
      <c r="Q239">
        <v>1970.18420410156</v>
      </c>
      <c r="R239">
        <v>1585.06079101562</v>
      </c>
      <c r="S239">
        <v>1737.35656738281</v>
      </c>
      <c r="T239">
        <v>1800.31030273437</v>
      </c>
      <c r="U239">
        <v>2135.9453125</v>
      </c>
      <c r="V239">
        <v>1952.60632324218</v>
      </c>
      <c r="W239">
        <v>2221.6298828125</v>
      </c>
      <c r="X239">
        <v>2134.78955078125</v>
      </c>
      <c r="Y239">
        <v>9.7535714507102994E-2</v>
      </c>
      <c r="Z239">
        <v>4.5611109584569903E-2</v>
      </c>
      <c r="AB239">
        <v>0.10453988611698201</v>
      </c>
      <c r="AX239">
        <v>2462.88549804687</v>
      </c>
      <c r="AY239">
        <v>463.604248046875</v>
      </c>
      <c r="BD239">
        <v>1287.51293945312</v>
      </c>
      <c r="BE239">
        <v>-348.05847167968699</v>
      </c>
      <c r="BF239">
        <v>1616.72302246093</v>
      </c>
      <c r="BG239">
        <v>74.8851318359375</v>
      </c>
      <c r="BH239">
        <v>10606.9931640625</v>
      </c>
      <c r="BI239">
        <v>8636.80859375</v>
      </c>
      <c r="BN239">
        <v>429.06494140625</v>
      </c>
      <c r="BO239">
        <v>0</v>
      </c>
      <c r="BP239">
        <v>309.91558837890602</v>
      </c>
      <c r="BQ239">
        <v>548.532470703125</v>
      </c>
      <c r="BR239">
        <v>461.89190673828102</v>
      </c>
      <c r="BS239">
        <v>0</v>
      </c>
      <c r="BT239">
        <v>495.94595336914</v>
      </c>
      <c r="BU239">
        <v>658.88513183593705</v>
      </c>
      <c r="BV239">
        <v>561.84210205078102</v>
      </c>
      <c r="BW239">
        <v>0</v>
      </c>
      <c r="BX239">
        <v>9381.6640625</v>
      </c>
      <c r="BY239">
        <v>663.48687744140602</v>
      </c>
    </row>
    <row r="240" spans="1:77" x14ac:dyDescent="0.25">
      <c r="A240">
        <v>39097</v>
      </c>
      <c r="B240" t="s">
        <v>925</v>
      </c>
      <c r="C240">
        <v>2012</v>
      </c>
      <c r="D240" t="s">
        <v>2305</v>
      </c>
      <c r="E240">
        <v>1637.552734375</v>
      </c>
      <c r="F240">
        <v>1567.42651367187</v>
      </c>
      <c r="G240" t="s">
        <v>926</v>
      </c>
      <c r="H240">
        <v>6.8647861480712891E-2</v>
      </c>
      <c r="I240">
        <v>2.0343780517578125E-2</v>
      </c>
      <c r="J240">
        <v>0</v>
      </c>
      <c r="K240">
        <v>1315.20263671875</v>
      </c>
      <c r="L240">
        <v>1371.7998046875</v>
      </c>
      <c r="M240">
        <v>1326.17004394531</v>
      </c>
      <c r="N240">
        <v>1311.69750976562</v>
      </c>
      <c r="O240">
        <v>1395.21813964843</v>
      </c>
      <c r="P240">
        <v>1398.35424804687</v>
      </c>
      <c r="Q240">
        <v>1637.552734375</v>
      </c>
      <c r="R240">
        <v>1282.31762695312</v>
      </c>
      <c r="S240">
        <v>1406.92822265625</v>
      </c>
      <c r="T240">
        <v>1464.37524414062</v>
      </c>
      <c r="U240">
        <v>1513.5283203125</v>
      </c>
      <c r="V240">
        <v>1529.96875</v>
      </c>
      <c r="W240">
        <v>1548.32556152343</v>
      </c>
      <c r="X240">
        <v>1567.42651367187</v>
      </c>
      <c r="Y240">
        <v>8.3369463682174696E-2</v>
      </c>
      <c r="Z240">
        <v>1.2167327105999E-2</v>
      </c>
      <c r="AA240">
        <v>-8.8915205560624599E-4</v>
      </c>
      <c r="AB240">
        <v>5.6813403964042698E-2</v>
      </c>
      <c r="AC240">
        <v>325.855224609375</v>
      </c>
      <c r="AD240">
        <v>-18.92486572265625</v>
      </c>
      <c r="AE240">
        <v>20.112106323242099</v>
      </c>
      <c r="AF240">
        <v>45.904510498046797</v>
      </c>
      <c r="AG240">
        <v>-15.24993896484375</v>
      </c>
      <c r="AH240">
        <v>3.5910179615020699</v>
      </c>
      <c r="AI240">
        <v>64.479080200195298</v>
      </c>
      <c r="AJ240">
        <v>230.38211059570301</v>
      </c>
      <c r="AK240">
        <v>0</v>
      </c>
      <c r="AL240">
        <v>-4.4388303756713796</v>
      </c>
      <c r="AM240">
        <v>19.827732086181602</v>
      </c>
      <c r="AN240">
        <v>46.734710693359297</v>
      </c>
      <c r="AO240">
        <v>6.12516021728515</v>
      </c>
      <c r="AP240">
        <v>5.1583251953125</v>
      </c>
      <c r="AQ240">
        <v>-4.4388303756713796</v>
      </c>
      <c r="AR240">
        <v>268.40051269531199</v>
      </c>
      <c r="AS240">
        <v>3.87530517578125</v>
      </c>
      <c r="AT240">
        <v>0</v>
      </c>
      <c r="AU240">
        <v>325.855224609375</v>
      </c>
      <c r="AV240">
        <v>1267.6884765625</v>
      </c>
      <c r="AW240">
        <v>-47.51416015625</v>
      </c>
      <c r="AX240">
        <v>1512.87463378906</v>
      </c>
      <c r="AY240">
        <v>141.07482910156199</v>
      </c>
      <c r="AZ240">
        <v>1472.865234375</v>
      </c>
      <c r="BA240">
        <v>146.69519042968699</v>
      </c>
      <c r="BB240">
        <v>1793.13317871093</v>
      </c>
      <c r="BC240">
        <v>481.43566894531199</v>
      </c>
      <c r="BD240">
        <v>1615.03137207031</v>
      </c>
      <c r="BE240">
        <v>219.813232421875</v>
      </c>
      <c r="BF240">
        <v>1450.71398925781</v>
      </c>
      <c r="BG240">
        <v>52.3597412109375</v>
      </c>
      <c r="BH240">
        <v>1733.98754882812</v>
      </c>
      <c r="BI240">
        <v>96.434814453125</v>
      </c>
      <c r="BJ240">
        <v>1284.56042480468</v>
      </c>
      <c r="BK240">
        <v>10.7915840148925</v>
      </c>
      <c r="BL240">
        <v>429.51040649414</v>
      </c>
      <c r="BM240">
        <v>68.270790100097599</v>
      </c>
      <c r="BN240">
        <v>1303.16516113281</v>
      </c>
      <c r="BO240">
        <v>10.51568603515625</v>
      </c>
      <c r="BP240">
        <v>157.04216003417901</v>
      </c>
      <c r="BQ240">
        <v>144.308334350585</v>
      </c>
      <c r="BR240">
        <v>1324.19873046875</v>
      </c>
      <c r="BS240">
        <v>9.5564279556274396</v>
      </c>
      <c r="BT240">
        <v>65.610404968261705</v>
      </c>
      <c r="BU240">
        <v>51.348381042480398</v>
      </c>
      <c r="BV240">
        <v>1364.92297363281</v>
      </c>
      <c r="BW240">
        <v>8</v>
      </c>
      <c r="BX240">
        <v>297.33102416992102</v>
      </c>
      <c r="BY240">
        <v>63.733596801757798</v>
      </c>
    </row>
    <row r="241" spans="1:77" x14ac:dyDescent="0.25">
      <c r="A241">
        <v>31105</v>
      </c>
      <c r="B241" t="s">
        <v>735</v>
      </c>
      <c r="C241">
        <v>364</v>
      </c>
      <c r="D241" t="s">
        <v>2304</v>
      </c>
      <c r="E241">
        <v>3015.4697265625</v>
      </c>
      <c r="F241">
        <v>2134.78955078125</v>
      </c>
      <c r="G241" t="s">
        <v>736</v>
      </c>
      <c r="H241">
        <v>0.12159395217895508</v>
      </c>
      <c r="I241">
        <v>3.638458251953125E-2</v>
      </c>
      <c r="J241">
        <v>0</v>
      </c>
      <c r="K241">
        <v>2060.21459960937</v>
      </c>
      <c r="L241">
        <v>2272.31640625</v>
      </c>
      <c r="M241">
        <v>2076.794921875</v>
      </c>
      <c r="N241">
        <v>1937.32531738281</v>
      </c>
      <c r="O241">
        <v>2203.798828125</v>
      </c>
      <c r="P241">
        <v>2671.3662109375</v>
      </c>
      <c r="Q241">
        <v>3015.4697265625</v>
      </c>
      <c r="R241">
        <v>1585.06079101562</v>
      </c>
      <c r="S241">
        <v>1737.35656738281</v>
      </c>
      <c r="T241">
        <v>1800.31030273437</v>
      </c>
      <c r="U241">
        <v>2135.9453125</v>
      </c>
      <c r="V241">
        <v>1952.60632324218</v>
      </c>
      <c r="W241">
        <v>2221.6298828125</v>
      </c>
      <c r="X241">
        <v>2134.78955078125</v>
      </c>
      <c r="Y241">
        <v>0.16974584758281699</v>
      </c>
      <c r="Z241">
        <v>4.5611109584569903E-2</v>
      </c>
      <c r="AA241">
        <v>-2.0291902124881699E-2</v>
      </c>
      <c r="AB241">
        <v>0.10453988611698201</v>
      </c>
      <c r="AC241">
        <v>1078.14440917968</v>
      </c>
      <c r="AD241">
        <v>313.04510498046801</v>
      </c>
      <c r="AE241">
        <v>22.6955871582031</v>
      </c>
      <c r="AF241">
        <v>537.22735595703102</v>
      </c>
      <c r="AG241">
        <v>42.426803588867102</v>
      </c>
      <c r="AH241">
        <v>-40.654468536376903</v>
      </c>
      <c r="AI241">
        <v>75.162330627441406</v>
      </c>
      <c r="AJ241">
        <v>136.08476257324199</v>
      </c>
      <c r="AK241">
        <v>0</v>
      </c>
      <c r="AL241">
        <v>-7.8428750038146902</v>
      </c>
      <c r="AM241">
        <v>19.857881546020501</v>
      </c>
      <c r="AN241">
        <v>152.00601196289</v>
      </c>
      <c r="AO241">
        <v>27.132400512695298</v>
      </c>
      <c r="AP241">
        <v>646.58935546875</v>
      </c>
      <c r="AQ241">
        <v>-7.8428750038146902</v>
      </c>
      <c r="AR241">
        <v>4.58575439453125</v>
      </c>
      <c r="AS241">
        <v>66.476135253906193</v>
      </c>
      <c r="AT241">
        <v>189.19779968261699</v>
      </c>
      <c r="AU241">
        <v>1078.14440917968</v>
      </c>
      <c r="AV241">
        <v>1964.32348632812</v>
      </c>
      <c r="AW241">
        <v>-95.89111328125</v>
      </c>
      <c r="AX241">
        <v>2884.14697265625</v>
      </c>
      <c r="AY241">
        <v>611.83056640625</v>
      </c>
      <c r="AZ241">
        <v>2880.84057617187</v>
      </c>
      <c r="BA241">
        <v>804.045654296875</v>
      </c>
      <c r="BB241">
        <v>2582.85205078125</v>
      </c>
      <c r="BC241">
        <v>645.52673339843705</v>
      </c>
      <c r="BD241">
        <v>3027.798828125</v>
      </c>
      <c r="BE241">
        <v>824</v>
      </c>
      <c r="BF241">
        <v>3503.29223632812</v>
      </c>
      <c r="BG241">
        <v>831.926025390625</v>
      </c>
      <c r="BH241">
        <v>3455.53295898437</v>
      </c>
      <c r="BI241">
        <v>440.063232421875</v>
      </c>
      <c r="BJ241">
        <v>1570.96240234375</v>
      </c>
      <c r="BK241">
        <v>0</v>
      </c>
      <c r="BL241">
        <v>913.46771240234295</v>
      </c>
      <c r="BM241">
        <v>98.422042846679602</v>
      </c>
      <c r="BN241">
        <v>1749.57336425781</v>
      </c>
      <c r="BO241">
        <v>0</v>
      </c>
      <c r="BP241">
        <v>397.326080322265</v>
      </c>
      <c r="BQ241">
        <v>880.8994140625</v>
      </c>
      <c r="BR241">
        <v>1794.40979003906</v>
      </c>
      <c r="BS241">
        <v>0</v>
      </c>
      <c r="BT241">
        <v>927.56829833984295</v>
      </c>
      <c r="BU241">
        <v>781.314208984375</v>
      </c>
      <c r="BV241">
        <v>1830.90661621093</v>
      </c>
      <c r="BW241">
        <v>0</v>
      </c>
      <c r="BX241">
        <v>857.16760253906205</v>
      </c>
      <c r="BY241">
        <v>767.458740234375</v>
      </c>
    </row>
    <row r="242" spans="1:77" x14ac:dyDescent="0.25">
      <c r="A242">
        <v>85010</v>
      </c>
      <c r="B242" t="s">
        <v>1944</v>
      </c>
      <c r="C242">
        <v>476</v>
      </c>
      <c r="D242" t="s">
        <v>2304</v>
      </c>
      <c r="E242">
        <v>2007.26892089843</v>
      </c>
      <c r="F242">
        <v>2134.78955078125</v>
      </c>
      <c r="G242" t="s">
        <v>1945</v>
      </c>
      <c r="H242">
        <v>-0.16054534912109375</v>
      </c>
      <c r="I242">
        <v>0.22912788391113281</v>
      </c>
      <c r="J242">
        <v>-0.70068007707595803</v>
      </c>
      <c r="K242">
        <v>1186.96069335937</v>
      </c>
      <c r="L242">
        <v>1423.880859375</v>
      </c>
      <c r="M242">
        <v>1524.8798828125</v>
      </c>
      <c r="N242">
        <v>1769.25927734375</v>
      </c>
      <c r="O242">
        <v>1839.27685546875</v>
      </c>
      <c r="P242">
        <v>1877.52099609375</v>
      </c>
      <c r="Q242">
        <v>2007.26892089843</v>
      </c>
      <c r="R242">
        <v>1585.06079101562</v>
      </c>
      <c r="S242">
        <v>1737.35656738281</v>
      </c>
      <c r="T242">
        <v>1800.31030273437</v>
      </c>
      <c r="U242">
        <v>2135.9453125</v>
      </c>
      <c r="V242">
        <v>1952.60632324218</v>
      </c>
      <c r="W242">
        <v>2221.6298828125</v>
      </c>
      <c r="X242">
        <v>2134.78955078125</v>
      </c>
      <c r="Y242">
        <v>4.4670250266790397E-2</v>
      </c>
      <c r="Z242">
        <v>4.5611109584569903E-2</v>
      </c>
      <c r="AA242">
        <v>0.14231280982494399</v>
      </c>
      <c r="AB242">
        <v>0.10453988611698201</v>
      </c>
      <c r="AC242">
        <v>238.00964355468699</v>
      </c>
      <c r="AD242">
        <v>-76.347229003906193</v>
      </c>
      <c r="AE242">
        <v>69.161651611328097</v>
      </c>
      <c r="AF242">
        <v>64.517028808593693</v>
      </c>
      <c r="AG242">
        <v>-37.143829345703097</v>
      </c>
      <c r="AH242">
        <v>0</v>
      </c>
      <c r="AI242">
        <v>66.619392395019503</v>
      </c>
      <c r="AJ242">
        <v>159.53576660156199</v>
      </c>
      <c r="AK242">
        <v>0</v>
      </c>
      <c r="AL242">
        <v>-8.3331518173217702</v>
      </c>
      <c r="AM242">
        <v>-8.8865814208984304</v>
      </c>
      <c r="AN242">
        <v>143.59063720703099</v>
      </c>
      <c r="AO242">
        <v>31.1029968261718</v>
      </c>
      <c r="AP242">
        <v>0.9051513671875</v>
      </c>
      <c r="AQ242">
        <v>-8.3331518173217702</v>
      </c>
      <c r="AR242">
        <v>-15.8279037475585</v>
      </c>
      <c r="AS242">
        <v>86.571914672851506</v>
      </c>
      <c r="AT242">
        <v>0</v>
      </c>
      <c r="AU242">
        <v>238.00964355468699</v>
      </c>
      <c r="AV242">
        <v>1266.35583496093</v>
      </c>
      <c r="AW242">
        <v>79.3951416015625</v>
      </c>
      <c r="AX242">
        <v>1708.89196777343</v>
      </c>
      <c r="AY242">
        <v>285.01110839843699</v>
      </c>
      <c r="AZ242">
        <v>1497.61730957031</v>
      </c>
      <c r="BA242">
        <v>-27.2625732421875</v>
      </c>
      <c r="BB242">
        <v>2366.9033203125</v>
      </c>
      <c r="BC242">
        <v>597.64404296875</v>
      </c>
      <c r="BD242">
        <v>2009.41528320312</v>
      </c>
      <c r="BE242">
        <v>170.138427734375</v>
      </c>
      <c r="BF242">
        <v>2852.56518554687</v>
      </c>
      <c r="BG242">
        <v>975.044189453125</v>
      </c>
      <c r="BH242">
        <v>2174.38037109375</v>
      </c>
      <c r="BI242">
        <v>167.11145019531199</v>
      </c>
      <c r="BJ242">
        <v>1560.57202148437</v>
      </c>
      <c r="BK242">
        <v>52.543209075927699</v>
      </c>
      <c r="BL242">
        <v>677.71807861328102</v>
      </c>
      <c r="BM242">
        <v>76.069961547851506</v>
      </c>
      <c r="BN242">
        <v>1573.24792480468</v>
      </c>
      <c r="BO242">
        <v>52.942150115966697</v>
      </c>
      <c r="BP242">
        <v>366.32437133789</v>
      </c>
      <c r="BQ242">
        <v>16.900833129882798</v>
      </c>
      <c r="BR242">
        <v>1601.0693359375</v>
      </c>
      <c r="BS242">
        <v>53.859245300292898</v>
      </c>
      <c r="BT242">
        <v>1082.35290527343</v>
      </c>
      <c r="BU242">
        <v>115.28361511230401</v>
      </c>
      <c r="BV242">
        <v>1659.39709472656</v>
      </c>
      <c r="BW242">
        <v>46.329830169677699</v>
      </c>
      <c r="BX242">
        <v>385.172271728515</v>
      </c>
      <c r="BY242">
        <v>83.481094360351506</v>
      </c>
    </row>
    <row r="243" spans="1:77" x14ac:dyDescent="0.25">
      <c r="A243">
        <v>66102</v>
      </c>
      <c r="B243" t="s">
        <v>1528</v>
      </c>
      <c r="C243">
        <v>21270</v>
      </c>
      <c r="D243" t="s">
        <v>2303</v>
      </c>
      <c r="E243">
        <v>2677.49877929687</v>
      </c>
      <c r="F243">
        <v>1781.83532714843</v>
      </c>
      <c r="G243" t="s">
        <v>1529</v>
      </c>
      <c r="H243">
        <v>-7.4675083160400391E-2</v>
      </c>
      <c r="I243">
        <v>5.9840202331542969E-2</v>
      </c>
      <c r="J243">
        <v>-1</v>
      </c>
      <c r="K243">
        <v>2557.26489257812</v>
      </c>
      <c r="L243">
        <v>2650.55541992187</v>
      </c>
      <c r="M243">
        <v>2657.36303710937</v>
      </c>
      <c r="N243">
        <v>2676.45288085937</v>
      </c>
      <c r="O243">
        <v>2645.6171875</v>
      </c>
      <c r="P243">
        <v>2683.43896484375</v>
      </c>
      <c r="Q243">
        <v>2677.49877929687</v>
      </c>
      <c r="R243">
        <v>1541.70190429687</v>
      </c>
      <c r="S243">
        <v>1613.1953125</v>
      </c>
      <c r="T243">
        <v>1679.19934082031</v>
      </c>
      <c r="U243">
        <v>1754.88488769531</v>
      </c>
      <c r="V243">
        <v>1726.05432128906</v>
      </c>
      <c r="W243">
        <v>1750.67346191406</v>
      </c>
      <c r="X243">
        <v>1781.83532714843</v>
      </c>
      <c r="Y243">
        <v>6.0073160566389604E-3</v>
      </c>
      <c r="Z243">
        <v>1.6030050814151799E-2</v>
      </c>
      <c r="AA243">
        <v>1.5300566330552099E-2</v>
      </c>
      <c r="AB243">
        <v>4.4117581099271802E-2</v>
      </c>
      <c r="AC243">
        <v>1.0458984375</v>
      </c>
      <c r="AD243">
        <v>-41.7951049804687</v>
      </c>
      <c r="AE243">
        <v>12.0361328125</v>
      </c>
      <c r="AF243">
        <v>59.134765625</v>
      </c>
      <c r="AG243">
        <v>-60.146774291992102</v>
      </c>
      <c r="AH243">
        <v>8.4851398468017507</v>
      </c>
      <c r="AI243">
        <v>-0.19646072387695313</v>
      </c>
      <c r="AJ243">
        <v>33.7698974609375</v>
      </c>
      <c r="AK243">
        <v>0</v>
      </c>
      <c r="AL243">
        <v>-10.241737365722599</v>
      </c>
      <c r="AM243">
        <v>2.990325927734375</v>
      </c>
      <c r="AN243">
        <v>27.93194580078125</v>
      </c>
      <c r="AO243">
        <v>10.044921875</v>
      </c>
      <c r="AP243">
        <v>-38.1006469726562</v>
      </c>
      <c r="AQ243">
        <v>-10.241737365722599</v>
      </c>
      <c r="AR243">
        <v>3.966552734375</v>
      </c>
      <c r="AS243">
        <v>40.1318359375</v>
      </c>
      <c r="AT243">
        <v>-32.687065124511697</v>
      </c>
      <c r="AU243">
        <v>1.0458984375</v>
      </c>
      <c r="AV243">
        <v>2817.65234375</v>
      </c>
      <c r="AW243">
        <v>260.387451171875</v>
      </c>
      <c r="AX243">
        <v>2969.0595703125</v>
      </c>
      <c r="AY243">
        <v>318.504150390625</v>
      </c>
      <c r="AZ243">
        <v>2757.90234375</v>
      </c>
      <c r="BA243">
        <v>100.539306640625</v>
      </c>
      <c r="BB243">
        <v>2662.98779296875</v>
      </c>
      <c r="BC243">
        <v>-13.465087890625</v>
      </c>
      <c r="BD243">
        <v>2787.5283203125</v>
      </c>
      <c r="BE243">
        <v>141.9111328125</v>
      </c>
      <c r="BF243">
        <v>2913.65502929687</v>
      </c>
      <c r="BG243">
        <v>230.216064453125</v>
      </c>
      <c r="BH243">
        <v>2837.05883789062</v>
      </c>
      <c r="BI243">
        <v>159.56005859375</v>
      </c>
      <c r="BJ243">
        <v>2597.13696289062</v>
      </c>
      <c r="BK243">
        <v>12.419436454772899</v>
      </c>
      <c r="BL243">
        <v>-59.33443069458</v>
      </c>
      <c r="BM243">
        <v>112.76576232910099</v>
      </c>
      <c r="BN243">
        <v>2582.27880859375</v>
      </c>
      <c r="BO243">
        <v>13.3127069473266</v>
      </c>
      <c r="BP243">
        <v>39.056205749511697</v>
      </c>
      <c r="BQ243">
        <v>152.88064575195301</v>
      </c>
      <c r="BR243">
        <v>2533.01831054687</v>
      </c>
      <c r="BS243">
        <v>14.048851966857899</v>
      </c>
      <c r="BT243">
        <v>245.22088623046801</v>
      </c>
      <c r="BU243">
        <v>121.36683654785099</v>
      </c>
      <c r="BV243">
        <v>2562.41845703125</v>
      </c>
      <c r="BW243">
        <v>13.6085567474365</v>
      </c>
      <c r="BX243">
        <v>102.05857849121</v>
      </c>
      <c r="BY243">
        <v>158.97325134277301</v>
      </c>
    </row>
    <row r="244" spans="1:77" x14ac:dyDescent="0.25">
      <c r="A244">
        <v>90017</v>
      </c>
      <c r="B244" t="s">
        <v>2068</v>
      </c>
      <c r="C244">
        <v>535</v>
      </c>
      <c r="D244" t="s">
        <v>2304</v>
      </c>
      <c r="E244">
        <v>1399.9140625</v>
      </c>
      <c r="F244">
        <v>2134.78955078125</v>
      </c>
      <c r="G244" t="s">
        <v>2069</v>
      </c>
      <c r="H244">
        <v>-0.21482658386230469</v>
      </c>
      <c r="I244">
        <v>0.19146442413330078</v>
      </c>
      <c r="J244">
        <v>-1</v>
      </c>
      <c r="K244">
        <v>1190.62841796875</v>
      </c>
      <c r="L244">
        <v>1489.09033203125</v>
      </c>
      <c r="M244">
        <v>1849.42163085937</v>
      </c>
      <c r="N244">
        <v>1621.99816894531</v>
      </c>
      <c r="O244">
        <v>1387.60034179687</v>
      </c>
      <c r="P244">
        <v>1559.15759277343</v>
      </c>
      <c r="Q244">
        <v>1399.9140625</v>
      </c>
      <c r="R244">
        <v>1585.06079101562</v>
      </c>
      <c r="S244">
        <v>1737.35656738281</v>
      </c>
      <c r="T244">
        <v>1800.31030273437</v>
      </c>
      <c r="U244">
        <v>2135.9453125</v>
      </c>
      <c r="V244">
        <v>1952.60632324218</v>
      </c>
      <c r="W244">
        <v>2221.6298828125</v>
      </c>
      <c r="X244">
        <v>2134.78955078125</v>
      </c>
      <c r="Y244">
        <v>4.4272555969655496E-3</v>
      </c>
      <c r="Z244">
        <v>4.5611109584569903E-2</v>
      </c>
      <c r="AA244">
        <v>0.108557023108006</v>
      </c>
      <c r="AB244">
        <v>0.10453988611698201</v>
      </c>
      <c r="AC244">
        <v>-222.08410644531199</v>
      </c>
      <c r="AD244">
        <v>-258.44241333007801</v>
      </c>
      <c r="AE244">
        <v>129.10025024414</v>
      </c>
      <c r="AF244">
        <v>-155.17297363281199</v>
      </c>
      <c r="AG244">
        <v>3.0707244873046875</v>
      </c>
      <c r="AH244">
        <v>8.4822425842285103</v>
      </c>
      <c r="AI244">
        <v>-0.62241363525390625</v>
      </c>
      <c r="AJ244">
        <v>62.355617523193303</v>
      </c>
      <c r="AK244">
        <v>0</v>
      </c>
      <c r="AL244">
        <v>-10.855084419250399</v>
      </c>
      <c r="AM244">
        <v>-31.42132568359375</v>
      </c>
      <c r="AN244">
        <v>-43.7467651367187</v>
      </c>
      <c r="AO244">
        <v>-4.5380363464355398</v>
      </c>
      <c r="AP244">
        <v>-177.96697998046801</v>
      </c>
      <c r="AQ244">
        <v>-10.855084419250399</v>
      </c>
      <c r="AR244">
        <v>7.17657470703125</v>
      </c>
      <c r="AS244">
        <v>7.84625244140625</v>
      </c>
      <c r="AT244">
        <v>0</v>
      </c>
      <c r="AU244">
        <v>-222.08410644531199</v>
      </c>
      <c r="AV244">
        <v>1284.60583496093</v>
      </c>
      <c r="AW244">
        <v>93.9774169921875</v>
      </c>
      <c r="AX244">
        <v>1622.85717773437</v>
      </c>
      <c r="AY244">
        <v>133.766845703125</v>
      </c>
      <c r="AZ244">
        <v>2110.64135742187</v>
      </c>
      <c r="BA244">
        <v>261.2197265625</v>
      </c>
      <c r="BB244">
        <v>1763.77905273437</v>
      </c>
      <c r="BC244">
        <v>141.78088378906199</v>
      </c>
      <c r="BD244">
        <v>1299.04797363281</v>
      </c>
      <c r="BE244">
        <v>-88.5523681640625</v>
      </c>
      <c r="BF244">
        <v>2086.92016601562</v>
      </c>
      <c r="BG244">
        <v>527.76257324218705</v>
      </c>
      <c r="BH244">
        <v>1405.04296875</v>
      </c>
      <c r="BI244">
        <v>5.12890625</v>
      </c>
      <c r="BJ244">
        <v>1180.66101074218</v>
      </c>
      <c r="BK244">
        <v>46.2865180969238</v>
      </c>
      <c r="BL244">
        <v>483.25466918945301</v>
      </c>
      <c r="BM244">
        <v>53.576778411865199</v>
      </c>
      <c r="BN244">
        <v>1009.74603271484</v>
      </c>
      <c r="BO244">
        <v>39.046180725097599</v>
      </c>
      <c r="BP244">
        <v>217.32148742675699</v>
      </c>
      <c r="BQ244">
        <v>32.934280395507798</v>
      </c>
      <c r="BR244">
        <v>1159.23156738281</v>
      </c>
      <c r="BS244">
        <v>42.957199096679602</v>
      </c>
      <c r="BT244">
        <v>812.60699462890602</v>
      </c>
      <c r="BU244">
        <v>72.12451171875</v>
      </c>
      <c r="BV244">
        <v>1131.10656738281</v>
      </c>
      <c r="BW244">
        <v>41.271026611328097</v>
      </c>
      <c r="BX244">
        <v>186.55888366699199</v>
      </c>
      <c r="BY244">
        <v>46.106544494628899</v>
      </c>
    </row>
    <row r="245" spans="1:77" x14ac:dyDescent="0.25">
      <c r="A245">
        <v>78115</v>
      </c>
      <c r="B245" t="s">
        <v>1773</v>
      </c>
      <c r="C245">
        <v>1334</v>
      </c>
      <c r="D245" t="s">
        <v>2306</v>
      </c>
      <c r="E245">
        <v>2659.76611328125</v>
      </c>
      <c r="F245">
        <v>1559.56970214843</v>
      </c>
      <c r="G245" t="s">
        <v>1774</v>
      </c>
      <c r="H245">
        <v>3.5717487335205078E-2</v>
      </c>
      <c r="I245">
        <v>2.3768424987792969E-2</v>
      </c>
      <c r="J245">
        <v>0</v>
      </c>
      <c r="K245">
        <v>1954.00891113281</v>
      </c>
      <c r="L245">
        <v>2138.40405273437</v>
      </c>
      <c r="M245">
        <v>2177.12426757812</v>
      </c>
      <c r="N245">
        <v>2389.9912109375</v>
      </c>
      <c r="O245">
        <v>2368.81127929687</v>
      </c>
      <c r="P245">
        <v>2595.54809570312</v>
      </c>
      <c r="Q245">
        <v>2659.76611328125</v>
      </c>
      <c r="R245">
        <v>1251.85327148437</v>
      </c>
      <c r="S245">
        <v>1331.74450683593</v>
      </c>
      <c r="T245">
        <v>1387.59338378906</v>
      </c>
      <c r="U245">
        <v>1456.439453125</v>
      </c>
      <c r="V245">
        <v>1474.2685546875</v>
      </c>
      <c r="W245">
        <v>1533.48876953125</v>
      </c>
      <c r="X245">
        <v>1559.56970214843</v>
      </c>
      <c r="Y245">
        <v>5.96354827284813E-2</v>
      </c>
      <c r="Z245">
        <v>2.85232029855251E-2</v>
      </c>
      <c r="AA245">
        <v>6.9440402090549497E-2</v>
      </c>
      <c r="AB245">
        <v>5.1751166582107502E-2</v>
      </c>
      <c r="AC245">
        <v>269.77490234375</v>
      </c>
      <c r="AD245">
        <v>-57.8399047851562</v>
      </c>
      <c r="AE245">
        <v>-31.7328186035156</v>
      </c>
      <c r="AF245">
        <v>260.83941650390602</v>
      </c>
      <c r="AG245">
        <v>121.243438720703</v>
      </c>
      <c r="AH245">
        <v>4.7953524589538503</v>
      </c>
      <c r="AI245">
        <v>-23.65643310546875</v>
      </c>
      <c r="AJ245">
        <v>13.007301330566399</v>
      </c>
      <c r="AK245">
        <v>0</v>
      </c>
      <c r="AL245">
        <v>-16.88134765625</v>
      </c>
      <c r="AM245">
        <v>31.268337249755799</v>
      </c>
      <c r="AN245">
        <v>152.66021728515599</v>
      </c>
      <c r="AO245">
        <v>34.037460327148402</v>
      </c>
      <c r="AP245">
        <v>-33.7005004882812</v>
      </c>
      <c r="AQ245">
        <v>-16.88134765625</v>
      </c>
      <c r="AR245">
        <v>27.38995361328125</v>
      </c>
      <c r="AS245">
        <v>107.260284423828</v>
      </c>
      <c r="AT245">
        <v>-0.99110698699951105</v>
      </c>
      <c r="AU245">
        <v>269.77490234375</v>
      </c>
      <c r="AV245">
        <v>2752.94750976562</v>
      </c>
      <c r="AW245">
        <v>798.93859863281205</v>
      </c>
      <c r="AX245">
        <v>2825.10424804687</v>
      </c>
      <c r="AY245">
        <v>686.7001953125</v>
      </c>
      <c r="AZ245">
        <v>2944.3896484375</v>
      </c>
      <c r="BA245">
        <v>767.265380859375</v>
      </c>
      <c r="BB245">
        <v>2860.77319335937</v>
      </c>
      <c r="BC245">
        <v>470.781982421875</v>
      </c>
      <c r="BD245">
        <v>2675.90063476562</v>
      </c>
      <c r="BE245">
        <v>307.08935546875</v>
      </c>
      <c r="BF245">
        <v>3024.06616210937</v>
      </c>
      <c r="BG245">
        <v>428.51806640625</v>
      </c>
      <c r="BH245">
        <v>3373.4833984375</v>
      </c>
      <c r="BI245">
        <v>713.71728515625</v>
      </c>
      <c r="BJ245">
        <v>1998.68212890625</v>
      </c>
      <c r="BK245">
        <v>34.821136474609297</v>
      </c>
      <c r="BL245">
        <v>512.570556640625</v>
      </c>
      <c r="BM245">
        <v>314.69918823242102</v>
      </c>
      <c r="BN245">
        <v>2004.14880371093</v>
      </c>
      <c r="BO245">
        <v>34.718498229980398</v>
      </c>
      <c r="BP245">
        <v>339.36181640625</v>
      </c>
      <c r="BQ245">
        <v>297.67132568359301</v>
      </c>
      <c r="BR245">
        <v>2155.1728515625</v>
      </c>
      <c r="BS245">
        <v>37.132205963134702</v>
      </c>
      <c r="BT245">
        <v>632.01770019531205</v>
      </c>
      <c r="BU245">
        <v>199.74328613281199</v>
      </c>
      <c r="BV245">
        <v>2137.61157226562</v>
      </c>
      <c r="BW245">
        <v>33.841827392578097</v>
      </c>
      <c r="BX245">
        <v>969.05694580078102</v>
      </c>
      <c r="BY245">
        <v>232.97302246093699</v>
      </c>
    </row>
    <row r="246" spans="1:77" x14ac:dyDescent="0.25">
      <c r="A246">
        <v>88030</v>
      </c>
      <c r="B246" t="s">
        <v>2029</v>
      </c>
      <c r="C246">
        <v>728</v>
      </c>
      <c r="D246" t="s">
        <v>2304</v>
      </c>
      <c r="E246">
        <v>1667.82824707031</v>
      </c>
      <c r="F246">
        <v>2134.78955078125</v>
      </c>
      <c r="G246" t="s">
        <v>2030</v>
      </c>
      <c r="H246">
        <v>-0.22716474533081055</v>
      </c>
      <c r="I246">
        <v>0.55512619018554688</v>
      </c>
      <c r="J246">
        <v>-0.40921279788017301</v>
      </c>
      <c r="K246">
        <v>1065.8876953125</v>
      </c>
      <c r="L246">
        <v>1215.84753417968</v>
      </c>
      <c r="M246">
        <v>1437.20825195312</v>
      </c>
      <c r="N246">
        <v>1496.09313964843</v>
      </c>
      <c r="O246">
        <v>1616.35339355468</v>
      </c>
      <c r="P246">
        <v>1584.17980957031</v>
      </c>
      <c r="Q246">
        <v>1667.82824707031</v>
      </c>
      <c r="R246">
        <v>1585.06079101562</v>
      </c>
      <c r="S246">
        <v>1737.35656738281</v>
      </c>
      <c r="T246">
        <v>1800.31030273437</v>
      </c>
      <c r="U246">
        <v>2135.9453125</v>
      </c>
      <c r="V246">
        <v>1952.60632324218</v>
      </c>
      <c r="W246">
        <v>2221.6298828125</v>
      </c>
      <c r="X246">
        <v>2134.78955078125</v>
      </c>
      <c r="Y246">
        <v>1.57983489334583E-2</v>
      </c>
      <c r="Z246">
        <v>4.5611109584569903E-2</v>
      </c>
      <c r="AA246">
        <v>0.119650281965733</v>
      </c>
      <c r="AB246">
        <v>0.10453988611698201</v>
      </c>
      <c r="AC246">
        <v>171.735107421875</v>
      </c>
      <c r="AD246">
        <v>17.36981201171875</v>
      </c>
      <c r="AE246">
        <v>45.8633422851562</v>
      </c>
      <c r="AF246">
        <v>-87.50830078125</v>
      </c>
      <c r="AG246">
        <v>72.357833862304602</v>
      </c>
      <c r="AH246">
        <v>0</v>
      </c>
      <c r="AI246">
        <v>77.496490478515597</v>
      </c>
      <c r="AJ246">
        <v>53.099594116210902</v>
      </c>
      <c r="AK246">
        <v>0</v>
      </c>
      <c r="AL246">
        <v>-6.9435958862304599</v>
      </c>
      <c r="AM246">
        <v>-4.03961181640625</v>
      </c>
      <c r="AN246">
        <v>53.1083374023437</v>
      </c>
      <c r="AO246">
        <v>11.2386512756347</v>
      </c>
      <c r="AP246">
        <v>109.377563476562</v>
      </c>
      <c r="AQ246">
        <v>-6.9435958862304599</v>
      </c>
      <c r="AR246">
        <v>11.456199645996</v>
      </c>
      <c r="AS246">
        <v>-28.298721313476499</v>
      </c>
      <c r="AT246">
        <v>21.796703338623001</v>
      </c>
      <c r="AU246">
        <v>171.735107421875</v>
      </c>
      <c r="AV246">
        <v>1242.15258789062</v>
      </c>
      <c r="AW246">
        <v>176.264892578125</v>
      </c>
      <c r="AX246">
        <v>1688.140625</v>
      </c>
      <c r="AY246">
        <v>472.29309082031199</v>
      </c>
      <c r="AZ246">
        <v>1495.29174804687</v>
      </c>
      <c r="BA246">
        <v>58.08349609375</v>
      </c>
      <c r="BB246">
        <v>1803.19995117187</v>
      </c>
      <c r="BC246">
        <v>307.10681152343699</v>
      </c>
      <c r="BD246">
        <v>1902.75341796875</v>
      </c>
      <c r="BE246">
        <v>286.40002441406199</v>
      </c>
      <c r="BF246">
        <v>1675.72351074218</v>
      </c>
      <c r="BG246">
        <v>91.543701171875</v>
      </c>
      <c r="BH246">
        <v>2430.28979492187</v>
      </c>
      <c r="BI246">
        <v>762.46154785156205</v>
      </c>
      <c r="BJ246">
        <v>969.89178466796795</v>
      </c>
      <c r="BK246">
        <v>31.006849288940401</v>
      </c>
      <c r="BL246">
        <v>542.78765869140602</v>
      </c>
      <c r="BM246">
        <v>259.51370239257801</v>
      </c>
      <c r="BN246">
        <v>1195.50134277343</v>
      </c>
      <c r="BO246">
        <v>29.056163787841701</v>
      </c>
      <c r="BP246">
        <v>400.35754394531199</v>
      </c>
      <c r="BQ246">
        <v>277.83834838867102</v>
      </c>
      <c r="BR246">
        <v>1261.41479492187</v>
      </c>
      <c r="BS246">
        <v>28.204027175903299</v>
      </c>
      <c r="BT246">
        <v>291.73153686523398</v>
      </c>
      <c r="BU246">
        <v>94.373153686523395</v>
      </c>
      <c r="BV246">
        <v>1310.22668457031</v>
      </c>
      <c r="BW246">
        <v>28.0810432434082</v>
      </c>
      <c r="BX246">
        <v>497.26373291015602</v>
      </c>
      <c r="BY246">
        <v>594.71844482421795</v>
      </c>
    </row>
    <row r="247" spans="1:77" x14ac:dyDescent="0.25">
      <c r="A247">
        <v>91050</v>
      </c>
      <c r="B247" t="s">
        <v>2088</v>
      </c>
      <c r="C247">
        <v>1419</v>
      </c>
      <c r="D247" t="s">
        <v>2306</v>
      </c>
      <c r="E247">
        <v>1578.01550292968</v>
      </c>
      <c r="F247">
        <v>1559.56970214843</v>
      </c>
      <c r="G247" t="s">
        <v>2089</v>
      </c>
      <c r="H247">
        <v>-0.15316247940063477</v>
      </c>
      <c r="I247">
        <v>0.26673316955566406</v>
      </c>
      <c r="J247">
        <v>-0.574216067790985</v>
      </c>
      <c r="K247">
        <v>1193.82153320312</v>
      </c>
      <c r="L247">
        <v>1301.48498535156</v>
      </c>
      <c r="M247">
        <v>1443.88110351562</v>
      </c>
      <c r="N247">
        <v>1501.39306640625</v>
      </c>
      <c r="O247">
        <v>1567.07849121093</v>
      </c>
      <c r="P247">
        <v>1657.11486816406</v>
      </c>
      <c r="Q247">
        <v>1578.01550292968</v>
      </c>
      <c r="R247">
        <v>1251.85327148437</v>
      </c>
      <c r="S247">
        <v>1331.74450683593</v>
      </c>
      <c r="T247">
        <v>1387.59338378906</v>
      </c>
      <c r="U247">
        <v>1456.439453125</v>
      </c>
      <c r="V247">
        <v>1474.2685546875</v>
      </c>
      <c r="W247">
        <v>1533.48876953125</v>
      </c>
      <c r="X247">
        <v>1559.56970214843</v>
      </c>
      <c r="Y247">
        <v>3.4835508558899199E-3</v>
      </c>
      <c r="Z247">
        <v>2.85232029855251E-2</v>
      </c>
      <c r="AA247">
        <v>7.9406425356864901E-2</v>
      </c>
      <c r="AB247">
        <v>5.1751166582107502E-2</v>
      </c>
      <c r="AC247">
        <v>76.6224365234375</v>
      </c>
      <c r="AD247">
        <v>45.0232543945312</v>
      </c>
      <c r="AE247">
        <v>2.4719085693359375</v>
      </c>
      <c r="AF247">
        <v>87.203521728515597</v>
      </c>
      <c r="AG247">
        <v>13.69696044921875</v>
      </c>
      <c r="AH247">
        <v>5.5288972854614196</v>
      </c>
      <c r="AI247">
        <v>-103.92347717285099</v>
      </c>
      <c r="AJ247">
        <v>24.89007568359375</v>
      </c>
      <c r="AK247">
        <v>0</v>
      </c>
      <c r="AL247">
        <v>1.7312583923339844</v>
      </c>
      <c r="AM247">
        <v>53.5469970703125</v>
      </c>
      <c r="AN247">
        <v>34.1263427734375</v>
      </c>
      <c r="AO247">
        <v>15.964992523193301</v>
      </c>
      <c r="AP247">
        <v>-38.490966796875</v>
      </c>
      <c r="AQ247">
        <v>1.7312583923339844</v>
      </c>
      <c r="AR247">
        <v>-35.6835327148437</v>
      </c>
      <c r="AS247">
        <v>96.558486938476506</v>
      </c>
      <c r="AT247">
        <v>2.4157857894897399</v>
      </c>
      <c r="AU247">
        <v>76.6224365234375</v>
      </c>
      <c r="AV247">
        <v>1065.19995117187</v>
      </c>
      <c r="AW247">
        <v>-128.62158203125</v>
      </c>
      <c r="AX247">
        <v>1828.07568359375</v>
      </c>
      <c r="AY247">
        <v>526.59069824218705</v>
      </c>
      <c r="AZ247">
        <v>1368.76159667968</v>
      </c>
      <c r="BA247">
        <v>-75.1195068359375</v>
      </c>
      <c r="BB247">
        <v>1835.47485351562</v>
      </c>
      <c r="BC247">
        <v>334.081787109375</v>
      </c>
      <c r="BD247">
        <v>1676.71313476562</v>
      </c>
      <c r="BE247">
        <v>109.634643554687</v>
      </c>
      <c r="BF247">
        <v>1583.9609375</v>
      </c>
      <c r="BG247">
        <v>-73.1539306640625</v>
      </c>
      <c r="BH247">
        <v>1511.90270996093</v>
      </c>
      <c r="BI247">
        <v>-66.11279296875</v>
      </c>
      <c r="BJ247">
        <v>1008.77252197265</v>
      </c>
      <c r="BK247">
        <v>71.793128967285099</v>
      </c>
      <c r="BL247">
        <v>658.51751708984295</v>
      </c>
      <c r="BM247">
        <v>96.391754150390597</v>
      </c>
      <c r="BN247">
        <v>1025.48815917968</v>
      </c>
      <c r="BO247">
        <v>74.669441223144503</v>
      </c>
      <c r="BP247">
        <v>552.28265380859295</v>
      </c>
      <c r="BQ247">
        <v>24.2729167938232</v>
      </c>
      <c r="BR247">
        <v>1079.58154296875</v>
      </c>
      <c r="BS247">
        <v>81.480850219726506</v>
      </c>
      <c r="BT247">
        <v>279.37448120117102</v>
      </c>
      <c r="BU247">
        <v>143.52410888671801</v>
      </c>
      <c r="BV247">
        <v>1123.333984375</v>
      </c>
      <c r="BW247">
        <v>69.867515563964801</v>
      </c>
      <c r="BX247">
        <v>253.12614440917901</v>
      </c>
      <c r="BY247">
        <v>65.575050354003906</v>
      </c>
    </row>
    <row r="248" spans="1:77" x14ac:dyDescent="0.25">
      <c r="A248">
        <v>19090</v>
      </c>
      <c r="B248" t="s">
        <v>504</v>
      </c>
      <c r="C248">
        <v>720</v>
      </c>
      <c r="D248" t="s">
        <v>2304</v>
      </c>
      <c r="E248">
        <v>1592.56945800781</v>
      </c>
      <c r="F248">
        <v>2134.78955078125</v>
      </c>
      <c r="G248" t="s">
        <v>505</v>
      </c>
      <c r="H248">
        <v>-0.1629948616027832</v>
      </c>
      <c r="I248">
        <v>0.21650981903076172</v>
      </c>
      <c r="J248">
        <v>-0.75282895565032903</v>
      </c>
      <c r="K248">
        <v>1485.73828125</v>
      </c>
      <c r="L248">
        <v>1671.3896484375</v>
      </c>
      <c r="M248">
        <v>1671.6328125</v>
      </c>
      <c r="N248">
        <v>1519.93566894531</v>
      </c>
      <c r="O248">
        <v>1609.62915039062</v>
      </c>
      <c r="P248">
        <v>1536.42858886718</v>
      </c>
      <c r="Q248">
        <v>1592.56945800781</v>
      </c>
      <c r="R248">
        <v>1585.06079101562</v>
      </c>
      <c r="S248">
        <v>1737.35656738281</v>
      </c>
      <c r="T248">
        <v>1800.31030273437</v>
      </c>
      <c r="U248">
        <v>2135.9453125</v>
      </c>
      <c r="V248">
        <v>1952.60632324218</v>
      </c>
      <c r="W248">
        <v>2221.6298828125</v>
      </c>
      <c r="X248">
        <v>2134.78955078125</v>
      </c>
      <c r="Y248">
        <v>-5.3133778274059304E-3</v>
      </c>
      <c r="Z248">
        <v>4.5611109584569903E-2</v>
      </c>
      <c r="AA248">
        <v>7.6142428442835799E-3</v>
      </c>
      <c r="AB248">
        <v>0.10453988611698201</v>
      </c>
      <c r="AC248">
        <v>72.6337890625</v>
      </c>
      <c r="AD248">
        <v>54.069168090820298</v>
      </c>
      <c r="AE248">
        <v>23.673660278320298</v>
      </c>
      <c r="AF248">
        <v>6.15625</v>
      </c>
      <c r="AG248">
        <v>58.74267578125</v>
      </c>
      <c r="AH248">
        <v>7.0164585113525302</v>
      </c>
      <c r="AI248">
        <v>-29.2804641723632</v>
      </c>
      <c r="AJ248">
        <v>1.2493820190429687</v>
      </c>
      <c r="AK248">
        <v>0</v>
      </c>
      <c r="AL248">
        <v>-48.993343353271399</v>
      </c>
      <c r="AM248">
        <v>12.859073638916</v>
      </c>
      <c r="AN248">
        <v>56.079849243163999</v>
      </c>
      <c r="AO248">
        <v>8.5896186828613192</v>
      </c>
      <c r="AP248">
        <v>6.58160400390625</v>
      </c>
      <c r="AQ248">
        <v>-48.993343353271399</v>
      </c>
      <c r="AR248">
        <v>25.1021728515625</v>
      </c>
      <c r="AS248">
        <v>43.0767211914062</v>
      </c>
      <c r="AT248">
        <v>-17.8028659820556</v>
      </c>
      <c r="AU248">
        <v>72.6337890625</v>
      </c>
      <c r="AV248">
        <v>1521.322265625</v>
      </c>
      <c r="AW248">
        <v>35.583984375</v>
      </c>
      <c r="AX248">
        <v>1557.45715332031</v>
      </c>
      <c r="AY248">
        <v>-113.932495117187</v>
      </c>
      <c r="AZ248">
        <v>2420.6865234375</v>
      </c>
      <c r="BA248">
        <v>749.0537109375</v>
      </c>
      <c r="BB248">
        <v>1649.57348632812</v>
      </c>
      <c r="BC248">
        <v>129.63781738281199</v>
      </c>
      <c r="BD248">
        <v>2059.123046875</v>
      </c>
      <c r="BE248">
        <v>449.493896484375</v>
      </c>
      <c r="BF248">
        <v>1786.12084960937</v>
      </c>
      <c r="BG248">
        <v>249.69226074218699</v>
      </c>
      <c r="BH248">
        <v>1686.08337402343</v>
      </c>
      <c r="BI248">
        <v>93.513916015625</v>
      </c>
      <c r="BJ248">
        <v>1212.93701171875</v>
      </c>
      <c r="BK248">
        <v>15.1587924957275</v>
      </c>
      <c r="BL248">
        <v>271.93176269531199</v>
      </c>
      <c r="BM248">
        <v>149.54592895507801</v>
      </c>
      <c r="BN248">
        <v>1262.39221191406</v>
      </c>
      <c r="BO248">
        <v>15.489959716796875</v>
      </c>
      <c r="BP248">
        <v>728.21820068359295</v>
      </c>
      <c r="BQ248">
        <v>53.022758483886697</v>
      </c>
      <c r="BR248">
        <v>1316.2939453125</v>
      </c>
      <c r="BS248">
        <v>12.2445058822631</v>
      </c>
      <c r="BT248">
        <v>297.24725341796801</v>
      </c>
      <c r="BU248">
        <v>160.33515930175699</v>
      </c>
      <c r="BV248">
        <v>1292.20275878906</v>
      </c>
      <c r="BW248">
        <v>11.341666221618601</v>
      </c>
      <c r="BX248">
        <v>241.47361755371</v>
      </c>
      <c r="BY248">
        <v>141.06527709960901</v>
      </c>
    </row>
    <row r="249" spans="1:77" x14ac:dyDescent="0.25">
      <c r="A249">
        <v>29030</v>
      </c>
      <c r="B249" t="s">
        <v>644</v>
      </c>
      <c r="C249">
        <v>1824</v>
      </c>
      <c r="D249" t="s">
        <v>2306</v>
      </c>
      <c r="E249">
        <v>1717.31298828125</v>
      </c>
      <c r="F249">
        <v>1559.56970214843</v>
      </c>
      <c r="G249" t="s">
        <v>645</v>
      </c>
      <c r="H249">
        <v>-2.5322914123535156E-2</v>
      </c>
      <c r="I249">
        <v>0.11845111846923828</v>
      </c>
      <c r="J249">
        <v>-0.21378366649150801</v>
      </c>
      <c r="K249">
        <v>1388.51135253906</v>
      </c>
      <c r="L249">
        <v>1420.53332519531</v>
      </c>
      <c r="M249">
        <v>1607.15222167968</v>
      </c>
      <c r="N249">
        <v>1563.16650390625</v>
      </c>
      <c r="O249">
        <v>1624.3720703125</v>
      </c>
      <c r="P249">
        <v>1704.21057128906</v>
      </c>
      <c r="Q249">
        <v>1717.31298828125</v>
      </c>
      <c r="R249">
        <v>1251.85327148437</v>
      </c>
      <c r="S249">
        <v>1331.74450683593</v>
      </c>
      <c r="T249">
        <v>1387.59338378906</v>
      </c>
      <c r="U249">
        <v>1456.439453125</v>
      </c>
      <c r="V249">
        <v>1474.2685546875</v>
      </c>
      <c r="W249">
        <v>1533.48876953125</v>
      </c>
      <c r="X249">
        <v>1559.56970214843</v>
      </c>
      <c r="Y249">
        <v>2.8210347518324901E-2</v>
      </c>
      <c r="Z249">
        <v>2.85232029855251E-2</v>
      </c>
      <c r="AA249">
        <v>4.0284037590026855E-2</v>
      </c>
      <c r="AB249">
        <v>5.1751166582107502E-2</v>
      </c>
      <c r="AC249">
        <v>154.146484375</v>
      </c>
      <c r="AD249">
        <v>81.978668212890597</v>
      </c>
      <c r="AE249">
        <v>-13.481773376464799</v>
      </c>
      <c r="AF249">
        <v>30.10498046875</v>
      </c>
      <c r="AG249">
        <v>59.7220458984375</v>
      </c>
      <c r="AH249">
        <v>2.7295594215393</v>
      </c>
      <c r="AI249">
        <v>-55.875411987304602</v>
      </c>
      <c r="AJ249">
        <v>1.873046875</v>
      </c>
      <c r="AK249">
        <v>0</v>
      </c>
      <c r="AL249">
        <v>47.095458984375</v>
      </c>
      <c r="AM249">
        <v>48.162033081054602</v>
      </c>
      <c r="AN249">
        <v>23.3172302246093</v>
      </c>
      <c r="AO249">
        <v>5.1528396606445304</v>
      </c>
      <c r="AP249">
        <v>-24.0750427246093</v>
      </c>
      <c r="AQ249">
        <v>47.095458984375</v>
      </c>
      <c r="AR249">
        <v>-112.72340393066401</v>
      </c>
      <c r="AS249">
        <v>122.87948608398401</v>
      </c>
      <c r="AT249">
        <v>92.5</v>
      </c>
      <c r="AU249">
        <v>154.146484375</v>
      </c>
      <c r="AV249">
        <v>2326.64331054687</v>
      </c>
      <c r="AW249">
        <v>938.13195800781205</v>
      </c>
      <c r="AX249">
        <v>1374.58374023437</v>
      </c>
      <c r="AY249">
        <v>-45.9495849609375</v>
      </c>
      <c r="AZ249">
        <v>1951.34375</v>
      </c>
      <c r="BA249">
        <v>344.19152832031199</v>
      </c>
      <c r="BB249">
        <v>321.106201171875</v>
      </c>
      <c r="BC249">
        <v>-1242.06030273437</v>
      </c>
      <c r="BD249">
        <v>1670.91088867187</v>
      </c>
      <c r="BE249">
        <v>46.538818359375</v>
      </c>
      <c r="BF249">
        <v>2023.57385253906</v>
      </c>
      <c r="BG249">
        <v>319.36328125</v>
      </c>
      <c r="BH249">
        <v>1584.19738769531</v>
      </c>
      <c r="BI249">
        <v>-133.11560058593699</v>
      </c>
      <c r="BJ249">
        <v>1173.68920898437</v>
      </c>
      <c r="BK249">
        <v>33.426990509033203</v>
      </c>
      <c r="BL249">
        <v>-975.80090332031205</v>
      </c>
      <c r="BM249">
        <v>89.790931701660099</v>
      </c>
      <c r="BN249">
        <v>1238.30126953125</v>
      </c>
      <c r="BO249">
        <v>22.359357833862301</v>
      </c>
      <c r="BP249">
        <v>255.94296264648401</v>
      </c>
      <c r="BQ249">
        <v>154.30731201171801</v>
      </c>
      <c r="BR249">
        <v>1283.32739257812</v>
      </c>
      <c r="BS249">
        <v>22.501102447509702</v>
      </c>
      <c r="BT249">
        <v>611.20013427734295</v>
      </c>
      <c r="BU249">
        <v>106.545204162597</v>
      </c>
      <c r="BV249">
        <v>1302.19567871093</v>
      </c>
      <c r="BW249">
        <v>23.049890518188398</v>
      </c>
      <c r="BX249">
        <v>136.24562072753901</v>
      </c>
      <c r="BY249">
        <v>122.70613861083901</v>
      </c>
    </row>
    <row r="250" spans="1:77" x14ac:dyDescent="0.25">
      <c r="A250">
        <v>79047</v>
      </c>
      <c r="B250" t="s">
        <v>1795</v>
      </c>
      <c r="C250">
        <v>1036</v>
      </c>
      <c r="D250" t="s">
        <v>2306</v>
      </c>
      <c r="E250">
        <v>2446.77612304687</v>
      </c>
      <c r="F250">
        <v>1559.56970214843</v>
      </c>
      <c r="G250" t="s">
        <v>1796</v>
      </c>
      <c r="H250">
        <v>-2.1152973175048828E-2</v>
      </c>
      <c r="I250">
        <v>9.6068382263183594E-2</v>
      </c>
      <c r="J250">
        <v>-0.22018662095069899</v>
      </c>
      <c r="K250">
        <v>2056.8896484375</v>
      </c>
      <c r="L250">
        <v>2244.26293945312</v>
      </c>
      <c r="M250">
        <v>2137.2734375</v>
      </c>
      <c r="N250">
        <v>2144.06860351562</v>
      </c>
      <c r="O250">
        <v>2147.15502929687</v>
      </c>
      <c r="P250">
        <v>2311.2431640625</v>
      </c>
      <c r="Q250">
        <v>2446.77612304687</v>
      </c>
      <c r="R250">
        <v>1251.85327148437</v>
      </c>
      <c r="S250">
        <v>1331.74450683593</v>
      </c>
      <c r="T250">
        <v>1387.59338378906</v>
      </c>
      <c r="U250">
        <v>1456.439453125</v>
      </c>
      <c r="V250">
        <v>1474.2685546875</v>
      </c>
      <c r="W250">
        <v>1533.48876953125</v>
      </c>
      <c r="X250">
        <v>1559.56970214843</v>
      </c>
      <c r="Y250">
        <v>6.7493930459022494E-2</v>
      </c>
      <c r="Z250">
        <v>2.85232029855251E-2</v>
      </c>
      <c r="AA250">
        <v>1.3932930305600199E-2</v>
      </c>
      <c r="AB250">
        <v>5.1751166582107502E-2</v>
      </c>
      <c r="AC250">
        <v>302.70751953125</v>
      </c>
      <c r="AD250">
        <v>125.342468261718</v>
      </c>
      <c r="AE250">
        <v>-29.41461181640625</v>
      </c>
      <c r="AF250">
        <v>100.784790039062</v>
      </c>
      <c r="AG250">
        <v>14.7935333251953</v>
      </c>
      <c r="AH250">
        <v>0.871296286582946</v>
      </c>
      <c r="AI250">
        <v>14.17193603515625</v>
      </c>
      <c r="AJ250">
        <v>79.88916015625</v>
      </c>
      <c r="AK250">
        <v>0</v>
      </c>
      <c r="AL250">
        <v>-3.7310028076171875</v>
      </c>
      <c r="AM250">
        <v>9.5417633056640607</v>
      </c>
      <c r="AN250">
        <v>200.33734130859301</v>
      </c>
      <c r="AO250">
        <v>24.90924072265625</v>
      </c>
      <c r="AP250">
        <v>302.75714111328102</v>
      </c>
      <c r="AQ250">
        <v>-3.7310028076171875</v>
      </c>
      <c r="AR250">
        <v>-234.61488342285099</v>
      </c>
      <c r="AS250">
        <v>16.5682373046875</v>
      </c>
      <c r="AT250">
        <v>-3.5185184478759699</v>
      </c>
      <c r="AU250">
        <v>302.70751953125</v>
      </c>
      <c r="AV250">
        <v>2303.12866210937</v>
      </c>
      <c r="AW250">
        <v>246.239013671875</v>
      </c>
      <c r="AX250">
        <v>2393.29150390625</v>
      </c>
      <c r="AY250">
        <v>149.028564453125</v>
      </c>
      <c r="AZ250">
        <v>2491.31469726562</v>
      </c>
      <c r="BA250">
        <v>354.041259765625</v>
      </c>
      <c r="BB250">
        <v>2389.54638671875</v>
      </c>
      <c r="BC250">
        <v>245.477783203125</v>
      </c>
      <c r="BD250">
        <v>2401.11865234375</v>
      </c>
      <c r="BE250">
        <v>253.963623046875</v>
      </c>
      <c r="BF250">
        <v>2621.29248046875</v>
      </c>
      <c r="BG250">
        <v>310.04931640625</v>
      </c>
      <c r="BH250">
        <v>2675.59448242187</v>
      </c>
      <c r="BI250">
        <v>228.818359375</v>
      </c>
      <c r="BJ250">
        <v>1472.2490234375</v>
      </c>
      <c r="BK250">
        <v>378.53427124023398</v>
      </c>
      <c r="BL250">
        <v>456.51852416992102</v>
      </c>
      <c r="BM250">
        <v>82.244445800781193</v>
      </c>
      <c r="BN250">
        <v>1517.41027832031</v>
      </c>
      <c r="BO250">
        <v>402.059814453125</v>
      </c>
      <c r="BP250">
        <v>347.86355590820301</v>
      </c>
      <c r="BQ250">
        <v>133.78504943847599</v>
      </c>
      <c r="BR250">
        <v>1567.82238769531</v>
      </c>
      <c r="BS250">
        <v>427.16119384765602</v>
      </c>
      <c r="BT250">
        <v>516.96813964843705</v>
      </c>
      <c r="BU250">
        <v>109.34073638916</v>
      </c>
      <c r="BV250">
        <v>1575.48071289062</v>
      </c>
      <c r="BW250">
        <v>467.26159667968699</v>
      </c>
      <c r="BX250">
        <v>501.53958129882801</v>
      </c>
      <c r="BY250">
        <v>131.312744140625</v>
      </c>
    </row>
    <row r="251" spans="1:77" x14ac:dyDescent="0.25">
      <c r="A251">
        <v>15013</v>
      </c>
      <c r="B251" t="s">
        <v>396</v>
      </c>
      <c r="C251">
        <v>8593</v>
      </c>
      <c r="D251" t="s">
        <v>2307</v>
      </c>
      <c r="E251">
        <v>1977.4267578125</v>
      </c>
      <c r="F251">
        <v>1570.03991699218</v>
      </c>
      <c r="G251" t="s">
        <v>397</v>
      </c>
      <c r="H251">
        <v>4.4619083404541016E-2</v>
      </c>
      <c r="I251">
        <v>8.1318855285644531E-2</v>
      </c>
      <c r="J251">
        <v>0</v>
      </c>
      <c r="K251">
        <v>1752.25695800781</v>
      </c>
      <c r="L251">
        <v>1880.20788574218</v>
      </c>
      <c r="M251">
        <v>1860.765625</v>
      </c>
      <c r="N251">
        <v>1860.06188964843</v>
      </c>
      <c r="O251">
        <v>1974.55102539062</v>
      </c>
      <c r="P251">
        <v>1960.64001464843</v>
      </c>
      <c r="Q251">
        <v>1977.4267578125</v>
      </c>
      <c r="R251">
        <v>1379.04382324218</v>
      </c>
      <c r="S251">
        <v>1434.58068847656</v>
      </c>
      <c r="T251">
        <v>1486.83984375</v>
      </c>
      <c r="U251">
        <v>1521.38977050781</v>
      </c>
      <c r="V251">
        <v>1550.1142578125</v>
      </c>
      <c r="W251">
        <v>1601.97680664062</v>
      </c>
      <c r="X251">
        <v>1570.03991699218</v>
      </c>
      <c r="Y251">
        <v>7.2793412255123301E-4</v>
      </c>
      <c r="Z251">
        <v>6.4066355116665398E-3</v>
      </c>
      <c r="AA251">
        <v>2.0101064816117301E-2</v>
      </c>
      <c r="AB251">
        <v>3.3286627382040003E-2</v>
      </c>
      <c r="AC251">
        <v>117.364868164062</v>
      </c>
      <c r="AD251">
        <v>26.3609619140625</v>
      </c>
      <c r="AE251">
        <v>7.57647705078125</v>
      </c>
      <c r="AF251">
        <v>54.8934326171875</v>
      </c>
      <c r="AG251">
        <v>45.1622924804687</v>
      </c>
      <c r="AH251">
        <v>-0.31947946548461897</v>
      </c>
      <c r="AI251">
        <v>-4.2845458984375</v>
      </c>
      <c r="AJ251">
        <v>32.075958251953097</v>
      </c>
      <c r="AK251">
        <v>0</v>
      </c>
      <c r="AL251">
        <v>-44.100196838378899</v>
      </c>
      <c r="AM251">
        <v>-7.5277557373046875</v>
      </c>
      <c r="AN251">
        <v>86.134613037109304</v>
      </c>
      <c r="AO251">
        <v>22.200790405273398</v>
      </c>
      <c r="AP251">
        <v>10.058685302734375</v>
      </c>
      <c r="AQ251">
        <v>-44.100196838378899</v>
      </c>
      <c r="AR251">
        <v>-48.899383544921797</v>
      </c>
      <c r="AS251">
        <v>93.236541748046804</v>
      </c>
      <c r="AT251">
        <v>-1.26615798473358</v>
      </c>
      <c r="AU251">
        <v>117.364868164062</v>
      </c>
      <c r="AV251">
        <v>1841.62084960937</v>
      </c>
      <c r="AW251">
        <v>89.3638916015625</v>
      </c>
      <c r="AX251">
        <v>2189.6279296875</v>
      </c>
      <c r="AY251">
        <v>309.42004394531199</v>
      </c>
      <c r="AZ251">
        <v>1924.2578125</v>
      </c>
      <c r="BA251">
        <v>63.4921875</v>
      </c>
      <c r="BB251">
        <v>750.8642578125</v>
      </c>
      <c r="BC251">
        <v>-1109.19763183593</v>
      </c>
      <c r="BD251">
        <v>2225.97875976562</v>
      </c>
      <c r="BE251">
        <v>251.427734375</v>
      </c>
      <c r="BF251">
        <v>2129.51049804687</v>
      </c>
      <c r="BG251">
        <v>168.87048339843699</v>
      </c>
      <c r="BH251">
        <v>2738.2099609375</v>
      </c>
      <c r="BI251">
        <v>760.783203125</v>
      </c>
      <c r="BJ251">
        <v>1581.1123046875</v>
      </c>
      <c r="BK251">
        <v>101.062385559082</v>
      </c>
      <c r="BL251">
        <v>-997.18908691406205</v>
      </c>
      <c r="BM251">
        <v>65.878593444824205</v>
      </c>
      <c r="BN251">
        <v>1652.85229492187</v>
      </c>
      <c r="BO251">
        <v>112.16007995605401</v>
      </c>
      <c r="BP251">
        <v>388.06961059570301</v>
      </c>
      <c r="BQ251">
        <v>72.896720886230398</v>
      </c>
      <c r="BR251">
        <v>1702.84606933593</v>
      </c>
      <c r="BS251">
        <v>102.90576171875</v>
      </c>
      <c r="BT251">
        <v>301.947265625</v>
      </c>
      <c r="BU251">
        <v>21.811300277709901</v>
      </c>
      <c r="BV251">
        <v>1760.03356933593</v>
      </c>
      <c r="BW251">
        <v>136.64448547363199</v>
      </c>
      <c r="BX251">
        <v>743.426513671875</v>
      </c>
      <c r="BY251">
        <v>98.105430603027301</v>
      </c>
    </row>
    <row r="252" spans="1:77" x14ac:dyDescent="0.25">
      <c r="A252">
        <v>4030</v>
      </c>
      <c r="B252" t="s">
        <v>116</v>
      </c>
      <c r="C252">
        <v>241</v>
      </c>
      <c r="D252" t="s">
        <v>2304</v>
      </c>
      <c r="F252">
        <v>2134.78955078125</v>
      </c>
      <c r="G252" t="s">
        <v>111</v>
      </c>
      <c r="I252">
        <v>0.44036197662353516</v>
      </c>
      <c r="K252">
        <v>1411.89929199218</v>
      </c>
      <c r="L252">
        <v>1539.40148925781</v>
      </c>
      <c r="M252">
        <v>1649.68286132812</v>
      </c>
      <c r="N252">
        <v>1576.18139648437</v>
      </c>
      <c r="R252">
        <v>1585.06079101562</v>
      </c>
      <c r="S252">
        <v>1737.35656738281</v>
      </c>
      <c r="T252">
        <v>1800.31030273437</v>
      </c>
      <c r="U252">
        <v>2135.9453125</v>
      </c>
      <c r="V252">
        <v>1952.60632324218</v>
      </c>
      <c r="W252">
        <v>2221.6298828125</v>
      </c>
      <c r="X252">
        <v>2134.78955078125</v>
      </c>
      <c r="Z252">
        <v>4.5611109584569903E-2</v>
      </c>
      <c r="AA252">
        <v>3.7371132522821399E-2</v>
      </c>
      <c r="AB252">
        <v>0.10453988611698201</v>
      </c>
      <c r="AV252">
        <v>1821.17163085937</v>
      </c>
      <c r="AW252">
        <v>409.27233886718699</v>
      </c>
      <c r="AX252">
        <v>1658.185546875</v>
      </c>
      <c r="AY252">
        <v>118.784057617187</v>
      </c>
      <c r="AZ252">
        <v>1682.29479980468</v>
      </c>
      <c r="BA252">
        <v>32.6119384765625</v>
      </c>
      <c r="BB252">
        <v>2097.7822265625</v>
      </c>
      <c r="BC252">
        <v>521.600830078125</v>
      </c>
      <c r="BJ252">
        <v>897.81854248046795</v>
      </c>
      <c r="BK252">
        <v>98.181449890136705</v>
      </c>
      <c r="BL252">
        <v>1011.68145751953</v>
      </c>
      <c r="BM252">
        <v>90.100799560546804</v>
      </c>
    </row>
    <row r="253" spans="1:77" x14ac:dyDescent="0.25">
      <c r="A253">
        <v>78130</v>
      </c>
      <c r="B253" t="s">
        <v>1779</v>
      </c>
      <c r="C253">
        <v>1144</v>
      </c>
      <c r="D253" t="s">
        <v>2306</v>
      </c>
      <c r="E253">
        <v>3981.27368164062</v>
      </c>
      <c r="F253">
        <v>1559.56970214843</v>
      </c>
      <c r="G253" t="s">
        <v>1780</v>
      </c>
      <c r="H253">
        <v>7.634735107421875E-2</v>
      </c>
      <c r="I253">
        <v>0.14665699005126953</v>
      </c>
      <c r="J253">
        <v>0</v>
      </c>
      <c r="K253">
        <v>2334.080078125</v>
      </c>
      <c r="L253">
        <v>2504.30688476562</v>
      </c>
      <c r="M253">
        <v>2772.51318359375</v>
      </c>
      <c r="N253">
        <v>3222.4765625</v>
      </c>
      <c r="O253">
        <v>3322.52954101562</v>
      </c>
      <c r="P253">
        <v>3774.11987304687</v>
      </c>
      <c r="Q253">
        <v>3981.27368164062</v>
      </c>
      <c r="R253">
        <v>1251.85327148437</v>
      </c>
      <c r="S253">
        <v>1331.74450683593</v>
      </c>
      <c r="T253">
        <v>1387.59338378906</v>
      </c>
      <c r="U253">
        <v>1456.439453125</v>
      </c>
      <c r="V253">
        <v>1474.2685546875</v>
      </c>
      <c r="W253">
        <v>1533.48876953125</v>
      </c>
      <c r="X253">
        <v>1559.56970214843</v>
      </c>
      <c r="Y253">
        <v>9.4653300940990406E-2</v>
      </c>
      <c r="Z253">
        <v>2.85232029855251E-2</v>
      </c>
      <c r="AA253">
        <v>0.113502867519855</v>
      </c>
      <c r="AB253">
        <v>5.1751166582107502E-2</v>
      </c>
      <c r="AC253">
        <v>758.797119140625</v>
      </c>
      <c r="AD253">
        <v>111.46044921875</v>
      </c>
      <c r="AE253">
        <v>55.2989501953125</v>
      </c>
      <c r="AF253">
        <v>179.422119140625</v>
      </c>
      <c r="AG253">
        <v>56.9920043945312</v>
      </c>
      <c r="AH253">
        <v>3.18575096130371</v>
      </c>
      <c r="AI253">
        <v>-3.185699462890625</v>
      </c>
      <c r="AJ253">
        <v>362.66867065429602</v>
      </c>
      <c r="AK253">
        <v>0</v>
      </c>
      <c r="AL253">
        <v>-7.0451431274414</v>
      </c>
      <c r="AM253">
        <v>96.139984130859304</v>
      </c>
      <c r="AN253">
        <v>308.95819091796801</v>
      </c>
      <c r="AO253">
        <v>80.934112548828097</v>
      </c>
      <c r="AP253">
        <v>162.365966796875</v>
      </c>
      <c r="AQ253">
        <v>-7.0451431274414</v>
      </c>
      <c r="AR253">
        <v>66.021408081054602</v>
      </c>
      <c r="AS253">
        <v>69.167907714843693</v>
      </c>
      <c r="AT253">
        <v>78.394729614257798</v>
      </c>
      <c r="AU253">
        <v>758.797119140625</v>
      </c>
      <c r="AV253">
        <v>2775.73461914062</v>
      </c>
      <c r="AW253">
        <v>441.654541015625</v>
      </c>
      <c r="AX253">
        <v>2800.4921875</v>
      </c>
      <c r="AY253">
        <v>296.185302734375</v>
      </c>
      <c r="AZ253">
        <v>3001.962890625</v>
      </c>
      <c r="BA253">
        <v>229.44970703125</v>
      </c>
      <c r="BB253">
        <v>3444.49438476562</v>
      </c>
      <c r="BC253">
        <v>222.017822265625</v>
      </c>
      <c r="BD253">
        <v>3535.06591796875</v>
      </c>
      <c r="BE253">
        <v>212.536376953125</v>
      </c>
      <c r="BF253">
        <v>3884.08837890625</v>
      </c>
      <c r="BG253">
        <v>109.968505859375</v>
      </c>
      <c r="BH253">
        <v>4054.03662109375</v>
      </c>
      <c r="BI253">
        <v>72.762939453125</v>
      </c>
      <c r="BJ253">
        <v>2407.3701171875</v>
      </c>
      <c r="BK253">
        <v>73.242691040039006</v>
      </c>
      <c r="BL253">
        <v>694.80682373046795</v>
      </c>
      <c r="BM253">
        <v>269.07467651367102</v>
      </c>
      <c r="BN253">
        <v>2561.67211914062</v>
      </c>
      <c r="BO253">
        <v>74.355850219726506</v>
      </c>
      <c r="BP253">
        <v>431.640045166015</v>
      </c>
      <c r="BQ253">
        <v>467.397857666015</v>
      </c>
      <c r="BR253">
        <v>2945.53588867187</v>
      </c>
      <c r="BS253">
        <v>78.513984680175696</v>
      </c>
      <c r="BT253">
        <v>596.281494140625</v>
      </c>
      <c r="BU253">
        <v>263.75698852539</v>
      </c>
      <c r="BV253">
        <v>3084.78662109375</v>
      </c>
      <c r="BW253">
        <v>78.097030639648395</v>
      </c>
      <c r="BX253">
        <v>437.84439086914</v>
      </c>
      <c r="BY253">
        <v>453.30856323242102</v>
      </c>
    </row>
    <row r="254" spans="1:77" x14ac:dyDescent="0.25">
      <c r="A254">
        <v>88015</v>
      </c>
      <c r="B254" t="s">
        <v>2025</v>
      </c>
      <c r="C254">
        <v>230</v>
      </c>
      <c r="D254" t="s">
        <v>2304</v>
      </c>
      <c r="E254">
        <v>2964.59130859375</v>
      </c>
      <c r="F254">
        <v>2134.78955078125</v>
      </c>
      <c r="G254" t="s">
        <v>2026</v>
      </c>
      <c r="H254">
        <v>-5.5423259735107422E-2</v>
      </c>
      <c r="I254">
        <v>0.22302818298339844</v>
      </c>
      <c r="J254">
        <v>-0.24850338697433499</v>
      </c>
      <c r="K254">
        <v>2255.55639648437</v>
      </c>
      <c r="L254">
        <v>2760.85131835937</v>
      </c>
      <c r="M254">
        <v>2613.6044921875</v>
      </c>
      <c r="N254">
        <v>3215.9375</v>
      </c>
      <c r="O254">
        <v>2757.60888671875</v>
      </c>
      <c r="P254">
        <v>3040.5087890625</v>
      </c>
      <c r="Q254">
        <v>2964.59130859375</v>
      </c>
      <c r="R254">
        <v>1585.06079101562</v>
      </c>
      <c r="S254">
        <v>1737.35656738281</v>
      </c>
      <c r="T254">
        <v>1800.31030273437</v>
      </c>
      <c r="U254">
        <v>2135.9453125</v>
      </c>
      <c r="V254">
        <v>1952.60632324218</v>
      </c>
      <c r="W254">
        <v>2221.6298828125</v>
      </c>
      <c r="X254">
        <v>2134.78955078125</v>
      </c>
      <c r="Y254">
        <v>3.6850355565547901E-2</v>
      </c>
      <c r="Z254">
        <v>4.5611109584569903E-2</v>
      </c>
      <c r="AA254">
        <v>0.12551504373550401</v>
      </c>
      <c r="AB254">
        <v>0.10453988611698201</v>
      </c>
      <c r="AC254">
        <v>-251.34619140625</v>
      </c>
      <c r="AD254">
        <v>-59.2625122070312</v>
      </c>
      <c r="AE254">
        <v>0.860870361328125</v>
      </c>
      <c r="AF254">
        <v>-374.478515625</v>
      </c>
      <c r="AG254">
        <v>2.2271270751953125</v>
      </c>
      <c r="AH254">
        <v>-0.39285713434219399</v>
      </c>
      <c r="AI254">
        <v>47.811256408691399</v>
      </c>
      <c r="AJ254">
        <v>108.757064819335</v>
      </c>
      <c r="AK254">
        <v>0</v>
      </c>
      <c r="AL254">
        <v>23.1313667297363</v>
      </c>
      <c r="AM254">
        <v>-82.598480224609304</v>
      </c>
      <c r="AN254">
        <v>-98.513122558593693</v>
      </c>
      <c r="AO254">
        <v>19.054237365722599</v>
      </c>
      <c r="AP254">
        <v>-213.11267089843699</v>
      </c>
      <c r="AQ254">
        <v>23.1313667297363</v>
      </c>
      <c r="AR254">
        <v>-87.2095947265625</v>
      </c>
      <c r="AS254">
        <v>105.861602783203</v>
      </c>
      <c r="AT254">
        <v>-0.55803573131561202</v>
      </c>
      <c r="AU254">
        <v>-251.34619140625</v>
      </c>
      <c r="AV254">
        <v>3360.91943359375</v>
      </c>
      <c r="AW254">
        <v>1105.36303710937</v>
      </c>
      <c r="AX254">
        <v>2206.79931640625</v>
      </c>
      <c r="AY254">
        <v>-554.052001953125</v>
      </c>
      <c r="AZ254">
        <v>2405.06469726562</v>
      </c>
      <c r="BA254">
        <v>-208.539794921875</v>
      </c>
      <c r="BB254">
        <v>3038.54467773437</v>
      </c>
      <c r="BC254">
        <v>-177.392822265625</v>
      </c>
      <c r="BD254">
        <v>2747.27099609375</v>
      </c>
      <c r="BE254">
        <v>-10.337890625</v>
      </c>
      <c r="BF254">
        <v>3486.95581054687</v>
      </c>
      <c r="BG254">
        <v>446.447021484375</v>
      </c>
      <c r="BH254">
        <v>3220.36083984375</v>
      </c>
      <c r="BI254">
        <v>255.76953125</v>
      </c>
      <c r="BJ254">
        <v>418.72320556640602</v>
      </c>
      <c r="BK254">
        <v>152.34375</v>
      </c>
      <c r="BL254">
        <v>2425.37060546875</v>
      </c>
      <c r="BM254">
        <v>42.107143402099602</v>
      </c>
      <c r="BN254">
        <v>442.18667602539</v>
      </c>
      <c r="BO254">
        <v>131.644439697265</v>
      </c>
      <c r="BP254">
        <v>2120.07104492187</v>
      </c>
      <c r="BQ254">
        <v>53.368888854980398</v>
      </c>
      <c r="BR254">
        <v>453.3583984375</v>
      </c>
      <c r="BS254">
        <v>110.60619354248</v>
      </c>
      <c r="BT254">
        <v>2732.19018554687</v>
      </c>
      <c r="BU254">
        <v>190.80087280273401</v>
      </c>
      <c r="BV254">
        <v>495.75653076171801</v>
      </c>
      <c r="BW254">
        <v>112.008697509765</v>
      </c>
      <c r="BX254">
        <v>2238.41748046875</v>
      </c>
      <c r="BY254">
        <v>374.17825317382801</v>
      </c>
    </row>
    <row r="255" spans="1:77" x14ac:dyDescent="0.25">
      <c r="A255">
        <v>88045</v>
      </c>
      <c r="B255" t="s">
        <v>2035</v>
      </c>
      <c r="C255">
        <v>462</v>
      </c>
      <c r="D255" t="s">
        <v>2304</v>
      </c>
      <c r="E255">
        <v>1650.17102050781</v>
      </c>
      <c r="F255">
        <v>2134.78955078125</v>
      </c>
      <c r="G255" t="s">
        <v>2036</v>
      </c>
      <c r="H255">
        <v>1.6992092132568359E-2</v>
      </c>
      <c r="I255">
        <v>0.21361064910888672</v>
      </c>
      <c r="J255">
        <v>0</v>
      </c>
      <c r="K255">
        <v>1314.97668457031</v>
      </c>
      <c r="L255">
        <v>1433.86682128906</v>
      </c>
      <c r="M255">
        <v>1471.17504882812</v>
      </c>
      <c r="N255">
        <v>1579.09851074218</v>
      </c>
      <c r="O255">
        <v>1678.09826660156</v>
      </c>
      <c r="P255">
        <v>1438.4306640625</v>
      </c>
      <c r="Q255">
        <v>1650.17102050781</v>
      </c>
      <c r="R255">
        <v>1585.06079101562</v>
      </c>
      <c r="S255">
        <v>1737.35656738281</v>
      </c>
      <c r="T255">
        <v>1800.31030273437</v>
      </c>
      <c r="U255">
        <v>2135.9453125</v>
      </c>
      <c r="V255">
        <v>1952.60632324218</v>
      </c>
      <c r="W255">
        <v>2221.6298828125</v>
      </c>
      <c r="X255">
        <v>2134.78955078125</v>
      </c>
      <c r="Y255">
        <v>-8.35601147264242E-3</v>
      </c>
      <c r="Z255">
        <v>4.5611109584569903E-2</v>
      </c>
      <c r="AA255">
        <v>6.2911383807659094E-2</v>
      </c>
      <c r="AB255">
        <v>0.10453988611698201</v>
      </c>
      <c r="AC255">
        <v>71.072509765625</v>
      </c>
      <c r="AD255">
        <v>8.522613525390625</v>
      </c>
      <c r="AE255">
        <v>34.853195190429602</v>
      </c>
      <c r="AF255">
        <v>43.5794677734375</v>
      </c>
      <c r="AG255">
        <v>-8.3815765380859304</v>
      </c>
      <c r="AH255">
        <v>0</v>
      </c>
      <c r="AI255">
        <v>12.7123565673828</v>
      </c>
      <c r="AJ255">
        <v>-21.281532287597599</v>
      </c>
      <c r="AK255">
        <v>0</v>
      </c>
      <c r="AL255">
        <v>1.0680074691772401</v>
      </c>
      <c r="AM255">
        <v>10.4155769348144</v>
      </c>
      <c r="AN255">
        <v>31.31640625</v>
      </c>
      <c r="AO255">
        <v>11.707084655761699</v>
      </c>
      <c r="AP255">
        <v>-13.2415771484375</v>
      </c>
      <c r="AQ255">
        <v>1.0680074691772401</v>
      </c>
      <c r="AR255">
        <v>-13.259857177734375</v>
      </c>
      <c r="AS255">
        <v>53.482437133788999</v>
      </c>
      <c r="AT255">
        <v>0</v>
      </c>
      <c r="AU255">
        <v>71.072509765625</v>
      </c>
      <c r="AV255">
        <v>1690.03955078125</v>
      </c>
      <c r="AW255">
        <v>375.06286621093699</v>
      </c>
      <c r="AX255">
        <v>1545.67761230468</v>
      </c>
      <c r="AY255">
        <v>111.810791015625</v>
      </c>
      <c r="AZ255">
        <v>1804.04089355468</v>
      </c>
      <c r="BA255">
        <v>332.86584472656199</v>
      </c>
      <c r="BB255">
        <v>1913.21630859375</v>
      </c>
      <c r="BC255">
        <v>334.11779785156199</v>
      </c>
      <c r="BD255">
        <v>1447.35144042968</v>
      </c>
      <c r="BE255">
        <v>-230.746826171875</v>
      </c>
      <c r="BF255">
        <v>1461.26684570312</v>
      </c>
      <c r="BG255">
        <v>22.836181640625</v>
      </c>
      <c r="BH255">
        <v>1892.44372558593</v>
      </c>
      <c r="BI255">
        <v>242.272705078125</v>
      </c>
      <c r="BJ255">
        <v>570.608154296875</v>
      </c>
      <c r="BK255">
        <v>14.158458709716699</v>
      </c>
      <c r="BL255">
        <v>1217.74084472656</v>
      </c>
      <c r="BM255">
        <v>110.708778381347</v>
      </c>
      <c r="BN255">
        <v>598.34521484375</v>
      </c>
      <c r="BO255">
        <v>18.9811706542968</v>
      </c>
      <c r="BP255">
        <v>669.15478515625</v>
      </c>
      <c r="BQ255">
        <v>160.87030029296801</v>
      </c>
      <c r="BR255">
        <v>678.058837890625</v>
      </c>
      <c r="BS255">
        <v>19.8298320770263</v>
      </c>
      <c r="BT255">
        <v>693.28363037109295</v>
      </c>
      <c r="BU255">
        <v>70.094535827636705</v>
      </c>
      <c r="BV255">
        <v>724.11688232421795</v>
      </c>
      <c r="BW255">
        <v>17.714284896850501</v>
      </c>
      <c r="BX255">
        <v>999.38098144531205</v>
      </c>
      <c r="BY255">
        <v>151.23159790039</v>
      </c>
    </row>
    <row r="256" spans="1:77" x14ac:dyDescent="0.25">
      <c r="A256">
        <v>41027</v>
      </c>
      <c r="B256" t="s">
        <v>963</v>
      </c>
      <c r="C256">
        <v>729</v>
      </c>
      <c r="D256" t="s">
        <v>2304</v>
      </c>
      <c r="E256">
        <v>1550.89440917968</v>
      </c>
      <c r="F256">
        <v>2134.78955078125</v>
      </c>
      <c r="G256" t="s">
        <v>964</v>
      </c>
      <c r="H256">
        <v>0.16425323486328125</v>
      </c>
      <c r="I256">
        <v>5.5897712707519531E-2</v>
      </c>
      <c r="J256">
        <v>0</v>
      </c>
      <c r="K256">
        <v>1281.4775390625</v>
      </c>
      <c r="L256">
        <v>1343.51770019531</v>
      </c>
      <c r="M256">
        <v>1523.23913574218</v>
      </c>
      <c r="N256">
        <v>1585.78735351562</v>
      </c>
      <c r="O256">
        <v>1492.20275878906</v>
      </c>
      <c r="P256">
        <v>1689.66247558593</v>
      </c>
      <c r="Q256">
        <v>1550.89440917968</v>
      </c>
      <c r="R256">
        <v>1585.06079101562</v>
      </c>
      <c r="S256">
        <v>1737.35656738281</v>
      </c>
      <c r="T256">
        <v>1800.31030273437</v>
      </c>
      <c r="U256">
        <v>2135.9453125</v>
      </c>
      <c r="V256">
        <v>1952.60632324218</v>
      </c>
      <c r="W256">
        <v>2221.6298828125</v>
      </c>
      <c r="X256">
        <v>2134.78955078125</v>
      </c>
      <c r="Y256">
        <v>1.9476445391774198E-2</v>
      </c>
      <c r="Z256">
        <v>4.5611109584569903E-2</v>
      </c>
      <c r="AA256">
        <v>7.3605306446552304E-2</v>
      </c>
      <c r="AB256">
        <v>0.10453988611698201</v>
      </c>
      <c r="AC256">
        <v>-34.8929443359375</v>
      </c>
      <c r="AD256">
        <v>15.640350341796875</v>
      </c>
      <c r="AE256">
        <v>21.3782043457031</v>
      </c>
      <c r="AF256">
        <v>-67.4678955078125</v>
      </c>
      <c r="AG256">
        <v>2.6407470703125</v>
      </c>
      <c r="AH256">
        <v>0</v>
      </c>
      <c r="AI256">
        <v>3.854736328125</v>
      </c>
      <c r="AJ256">
        <v>3.5358352661132812</v>
      </c>
      <c r="AK256">
        <v>0</v>
      </c>
      <c r="AL256">
        <v>-14.4749698638916</v>
      </c>
      <c r="AM256">
        <v>2.3169593811035099</v>
      </c>
      <c r="AN256">
        <v>48.107833862304602</v>
      </c>
      <c r="AO256">
        <v>6.3948764801025302</v>
      </c>
      <c r="AP256">
        <v>-123.23809814453099</v>
      </c>
      <c r="AQ256">
        <v>-14.4749698638916</v>
      </c>
      <c r="AR256">
        <v>13.4033050537109</v>
      </c>
      <c r="AS256">
        <v>34.914093017578097</v>
      </c>
      <c r="AT256">
        <v>0</v>
      </c>
      <c r="AU256">
        <v>-34.8929443359375</v>
      </c>
      <c r="AV256">
        <v>1569.21252441406</v>
      </c>
      <c r="AW256">
        <v>287.73498535156199</v>
      </c>
      <c r="AX256">
        <v>1528.67419433593</v>
      </c>
      <c r="AY256">
        <v>185.156494140625</v>
      </c>
      <c r="AZ256">
        <v>1552.177734375</v>
      </c>
      <c r="BA256">
        <v>28.9385986328125</v>
      </c>
      <c r="BB256">
        <v>2008.72680664062</v>
      </c>
      <c r="BC256">
        <v>422.939453125</v>
      </c>
      <c r="BD256">
        <v>1645.97399902343</v>
      </c>
      <c r="BE256">
        <v>153.771240234375</v>
      </c>
      <c r="BF256">
        <v>1551.21801757812</v>
      </c>
      <c r="BG256">
        <v>-138.44445800781199</v>
      </c>
      <c r="BH256">
        <v>1620.70776367187</v>
      </c>
      <c r="BI256">
        <v>69.8133544921875</v>
      </c>
      <c r="BJ256">
        <v>957.19921875</v>
      </c>
      <c r="BK256">
        <v>131.45625305175699</v>
      </c>
      <c r="BL256">
        <v>826.41052246093705</v>
      </c>
      <c r="BM256">
        <v>93.660835266113196</v>
      </c>
      <c r="BN256">
        <v>973.89453125</v>
      </c>
      <c r="BO256">
        <v>133.53013610839801</v>
      </c>
      <c r="BP256">
        <v>460.41232299804602</v>
      </c>
      <c r="BQ256">
        <v>78.136985778808494</v>
      </c>
      <c r="BR256">
        <v>1048.29443359375</v>
      </c>
      <c r="BS256">
        <v>138.18194580078099</v>
      </c>
      <c r="BT256">
        <v>306.77084350585898</v>
      </c>
      <c r="BU256">
        <v>57.970832824707003</v>
      </c>
      <c r="BV256">
        <v>1201.33740234375</v>
      </c>
      <c r="BW256">
        <v>128.67214965820301</v>
      </c>
      <c r="BX256">
        <v>219.0576171875</v>
      </c>
      <c r="BY256">
        <v>71.640602111816406</v>
      </c>
    </row>
    <row r="257" spans="1:77" x14ac:dyDescent="0.25">
      <c r="A257">
        <v>82035</v>
      </c>
      <c r="B257" t="s">
        <v>1876</v>
      </c>
      <c r="C257">
        <v>7903</v>
      </c>
      <c r="D257" t="s">
        <v>2307</v>
      </c>
      <c r="E257">
        <v>1662.10461425781</v>
      </c>
      <c r="F257">
        <v>1570.03991699218</v>
      </c>
      <c r="G257" t="s">
        <v>1877</v>
      </c>
      <c r="H257">
        <v>-3.9408683776855469E-2</v>
      </c>
      <c r="I257">
        <v>0.15651512145996094</v>
      </c>
      <c r="J257">
        <v>-0.25178834795951799</v>
      </c>
      <c r="K257">
        <v>1211.2041015625</v>
      </c>
      <c r="L257">
        <v>1300.86450195312</v>
      </c>
      <c r="M257">
        <v>1419.62377929687</v>
      </c>
      <c r="N257">
        <v>1626.59655761718</v>
      </c>
      <c r="O257">
        <v>1560.93420410156</v>
      </c>
      <c r="P257">
        <v>1559.8564453125</v>
      </c>
      <c r="Q257">
        <v>1662.10461425781</v>
      </c>
      <c r="R257">
        <v>1379.04382324218</v>
      </c>
      <c r="S257">
        <v>1434.58068847656</v>
      </c>
      <c r="T257">
        <v>1486.83984375</v>
      </c>
      <c r="U257">
        <v>1521.38977050781</v>
      </c>
      <c r="V257">
        <v>1550.1142578125</v>
      </c>
      <c r="W257">
        <v>1601.97680664062</v>
      </c>
      <c r="X257">
        <v>1570.03991699218</v>
      </c>
      <c r="Y257">
        <v>3.1898256391286801E-2</v>
      </c>
      <c r="Z257">
        <v>6.4066355116665398E-3</v>
      </c>
      <c r="AA257">
        <v>0.10328447073697999</v>
      </c>
      <c r="AB257">
        <v>3.3286627382040003E-2</v>
      </c>
      <c r="AC257">
        <v>35.508056640625</v>
      </c>
      <c r="AD257">
        <v>11.8205108642578</v>
      </c>
      <c r="AE257">
        <v>37.1920776367187</v>
      </c>
      <c r="AF257">
        <v>-97.458984375</v>
      </c>
      <c r="AG257">
        <v>2.6925048828125</v>
      </c>
      <c r="AH257">
        <v>0.54477787017822199</v>
      </c>
      <c r="AI257">
        <v>14.2225799560546</v>
      </c>
      <c r="AJ257">
        <v>68.555999755859304</v>
      </c>
      <c r="AK257">
        <v>0</v>
      </c>
      <c r="AL257">
        <v>-2.0613880157470699</v>
      </c>
      <c r="AM257">
        <v>5.8725566864013601</v>
      </c>
      <c r="AN257">
        <v>32.85986328125</v>
      </c>
      <c r="AO257">
        <v>10.9017219543457</v>
      </c>
      <c r="AP257">
        <v>-94.152313232421804</v>
      </c>
      <c r="AQ257">
        <v>-2.0613880157470699</v>
      </c>
      <c r="AR257">
        <v>76.58935546875</v>
      </c>
      <c r="AS257">
        <v>12.1209259033203</v>
      </c>
      <c r="AT257">
        <v>-0.75006031990051203</v>
      </c>
      <c r="AU257">
        <v>35.508056640625</v>
      </c>
      <c r="AV257">
        <v>1371.64440917968</v>
      </c>
      <c r="AW257">
        <v>160.44030761718699</v>
      </c>
      <c r="AX257">
        <v>1493.23840332031</v>
      </c>
      <c r="AY257">
        <v>192.37390136718699</v>
      </c>
      <c r="AZ257">
        <v>1554.38464355468</v>
      </c>
      <c r="BA257">
        <v>134.76086425781199</v>
      </c>
      <c r="BB257">
        <v>1728.73425292968</v>
      </c>
      <c r="BC257">
        <v>102.1376953125</v>
      </c>
      <c r="BD257">
        <v>1540.3359375</v>
      </c>
      <c r="BE257">
        <v>-20.5982666015625</v>
      </c>
      <c r="BF257">
        <v>1586.23767089843</v>
      </c>
      <c r="BG257">
        <v>26.3812255859375</v>
      </c>
      <c r="BH257">
        <v>1694.41015625</v>
      </c>
      <c r="BI257">
        <v>32.3055419921875</v>
      </c>
      <c r="BJ257">
        <v>1226.16357421875</v>
      </c>
      <c r="BK257">
        <v>35.887626647949197</v>
      </c>
      <c r="BL257">
        <v>323.22409057617102</v>
      </c>
      <c r="BM257">
        <v>143.45890808105401</v>
      </c>
      <c r="BN257">
        <v>1256.67114257812</v>
      </c>
      <c r="BO257">
        <v>37.228122711181598</v>
      </c>
      <c r="BP257">
        <v>120.939094543457</v>
      </c>
      <c r="BQ257">
        <v>125.497604370117</v>
      </c>
      <c r="BR257">
        <v>1280.58825683593</v>
      </c>
      <c r="BS257">
        <v>39.279087066650298</v>
      </c>
      <c r="BT257">
        <v>126.30754852294901</v>
      </c>
      <c r="BU257">
        <v>140.06282043457</v>
      </c>
      <c r="BV257">
        <v>1361.15270996093</v>
      </c>
      <c r="BW257">
        <v>38.970264434814403</v>
      </c>
      <c r="BX257">
        <v>131.60546875</v>
      </c>
      <c r="BY257">
        <v>162.681640625</v>
      </c>
    </row>
    <row r="258" spans="1:77" x14ac:dyDescent="0.25">
      <c r="A258">
        <v>14085</v>
      </c>
      <c r="B258" t="s">
        <v>390</v>
      </c>
      <c r="C258">
        <v>4076</v>
      </c>
      <c r="D258" t="s">
        <v>2305</v>
      </c>
      <c r="E258">
        <v>2037.00659179687</v>
      </c>
      <c r="F258">
        <v>1567.42651367187</v>
      </c>
      <c r="G258" t="s">
        <v>391</v>
      </c>
      <c r="H258">
        <v>-5.3228855133056641E-2</v>
      </c>
      <c r="I258">
        <v>0.16047000885009766</v>
      </c>
      <c r="J258">
        <v>-0.33170592784881597</v>
      </c>
      <c r="K258">
        <v>1663.54858398437</v>
      </c>
      <c r="L258">
        <v>1692.89172363281</v>
      </c>
      <c r="M258">
        <v>1803.42492675781</v>
      </c>
      <c r="N258">
        <v>1848.35473632812</v>
      </c>
      <c r="O258">
        <v>1883.69604492187</v>
      </c>
      <c r="P258">
        <v>2008.65466308593</v>
      </c>
      <c r="Q258">
        <v>2037.00659179687</v>
      </c>
      <c r="R258">
        <v>1282.31762695312</v>
      </c>
      <c r="S258">
        <v>1406.92822265625</v>
      </c>
      <c r="T258">
        <v>1464.37524414062</v>
      </c>
      <c r="U258">
        <v>1513.5283203125</v>
      </c>
      <c r="V258">
        <v>1529.96875</v>
      </c>
      <c r="W258">
        <v>1548.32556152343</v>
      </c>
      <c r="X258">
        <v>1567.42651367187</v>
      </c>
      <c r="Y258">
        <v>3.9898145943880102E-2</v>
      </c>
      <c r="Z258">
        <v>1.2167327105999E-2</v>
      </c>
      <c r="AA258">
        <v>3.5738084465265302E-2</v>
      </c>
      <c r="AB258">
        <v>5.6813403964042698E-2</v>
      </c>
      <c r="AC258">
        <v>188.65185546875</v>
      </c>
      <c r="AD258">
        <v>68.919982910156193</v>
      </c>
      <c r="AE258">
        <v>15.179290771484375</v>
      </c>
      <c r="AF258">
        <v>34.542953491210902</v>
      </c>
      <c r="AG258">
        <v>22.6927490234375</v>
      </c>
      <c r="AH258">
        <v>-5.5230846405029199</v>
      </c>
      <c r="AI258">
        <v>40.397537231445298</v>
      </c>
      <c r="AJ258">
        <v>60.3561401367187</v>
      </c>
      <c r="AK258">
        <v>0</v>
      </c>
      <c r="AL258">
        <v>-47.913726806640597</v>
      </c>
      <c r="AM258">
        <v>19.09796142578125</v>
      </c>
      <c r="AN258">
        <v>86.457702636718693</v>
      </c>
      <c r="AO258">
        <v>26.327156066894499</v>
      </c>
      <c r="AP258">
        <v>83.488830566406193</v>
      </c>
      <c r="AQ258">
        <v>-47.913726806640597</v>
      </c>
      <c r="AR258">
        <v>10.085693359375</v>
      </c>
      <c r="AS258">
        <v>29.4381103515625</v>
      </c>
      <c r="AT258">
        <v>0.76809930801391602</v>
      </c>
      <c r="AU258">
        <v>188.65185546875</v>
      </c>
      <c r="AV258">
        <v>1617.74450683593</v>
      </c>
      <c r="AW258">
        <v>-45.8040771484375</v>
      </c>
      <c r="AX258">
        <v>1752.97705078125</v>
      </c>
      <c r="AY258">
        <v>60.0853271484375</v>
      </c>
      <c r="AZ258">
        <v>2023.03051757812</v>
      </c>
      <c r="BA258">
        <v>219.60559082031199</v>
      </c>
      <c r="BB258">
        <v>2013.16076660156</v>
      </c>
      <c r="BC258">
        <v>164.80603027343699</v>
      </c>
      <c r="BD258">
        <v>1766.36535644531</v>
      </c>
      <c r="BE258">
        <v>-117.330688476562</v>
      </c>
      <c r="BF258">
        <v>1802.24816894531</v>
      </c>
      <c r="BG258">
        <v>-206.406494140625</v>
      </c>
      <c r="BH258">
        <v>1905.28186035156</v>
      </c>
      <c r="BI258">
        <v>-131.72473144531199</v>
      </c>
      <c r="BJ258">
        <v>1232.16735839843</v>
      </c>
      <c r="BK258">
        <v>317.83947753906199</v>
      </c>
      <c r="BL258">
        <v>393.931640625</v>
      </c>
      <c r="BM258">
        <v>69.222305297851506</v>
      </c>
      <c r="BN258">
        <v>1239.5498046875</v>
      </c>
      <c r="BO258">
        <v>329.84555053710898</v>
      </c>
      <c r="BP258">
        <v>159.17085266113199</v>
      </c>
      <c r="BQ258">
        <v>37.799156188964801</v>
      </c>
      <c r="BR258">
        <v>1300.33459472656</v>
      </c>
      <c r="BS258">
        <v>307.20788574218699</v>
      </c>
      <c r="BT258">
        <v>102.070030212402</v>
      </c>
      <c r="BU258">
        <v>92.635574340820298</v>
      </c>
      <c r="BV258">
        <v>1352.0966796875</v>
      </c>
      <c r="BW258">
        <v>309.57827758789</v>
      </c>
      <c r="BX258">
        <v>165.86408996582</v>
      </c>
      <c r="BY258">
        <v>77.742889404296804</v>
      </c>
    </row>
    <row r="259" spans="1:77" x14ac:dyDescent="0.25">
      <c r="A259">
        <v>67015</v>
      </c>
      <c r="B259" t="s">
        <v>1544</v>
      </c>
      <c r="C259">
        <v>24467</v>
      </c>
      <c r="D259" t="s">
        <v>2303</v>
      </c>
      <c r="E259">
        <v>1349.09875488281</v>
      </c>
      <c r="F259">
        <v>1781.83532714843</v>
      </c>
      <c r="G259" t="s">
        <v>1545</v>
      </c>
      <c r="H259">
        <v>0.11495590209960938</v>
      </c>
      <c r="I259">
        <v>5.5398941040039063E-2</v>
      </c>
      <c r="J259">
        <v>0</v>
      </c>
      <c r="L259">
        <v>1088.4345703125</v>
      </c>
      <c r="N259">
        <v>1187.27685546875</v>
      </c>
      <c r="O259">
        <v>1216.16418457031</v>
      </c>
      <c r="P259">
        <v>1307.03833007812</v>
      </c>
      <c r="Q259">
        <v>1349.09875488281</v>
      </c>
      <c r="R259">
        <v>1541.70190429687</v>
      </c>
      <c r="S259">
        <v>1613.1953125</v>
      </c>
      <c r="T259">
        <v>1679.19934082031</v>
      </c>
      <c r="U259">
        <v>1754.88488769531</v>
      </c>
      <c r="V259">
        <v>1726.05432128906</v>
      </c>
      <c r="W259">
        <v>1750.67346191406</v>
      </c>
      <c r="X259">
        <v>1781.83532714843</v>
      </c>
      <c r="Y259">
        <v>5.3236171603202799E-2</v>
      </c>
      <c r="Z259">
        <v>1.6030050814151799E-2</v>
      </c>
      <c r="AB259">
        <v>4.4117581099271802E-2</v>
      </c>
      <c r="AC259">
        <v>161.82189941406199</v>
      </c>
      <c r="AD259">
        <v>27.177902221679599</v>
      </c>
      <c r="AE259">
        <v>43.018951416015597</v>
      </c>
      <c r="AF259">
        <v>26.3275146484375</v>
      </c>
      <c r="AG259">
        <v>11.1169281005859</v>
      </c>
      <c r="AH259">
        <v>0</v>
      </c>
      <c r="AI259">
        <v>15.0401077270507</v>
      </c>
      <c r="AJ259">
        <v>46.512969970703097</v>
      </c>
      <c r="AK259">
        <v>0</v>
      </c>
      <c r="AL259">
        <v>-7.3725051879882804</v>
      </c>
      <c r="AM259">
        <v>15.5337142944335</v>
      </c>
      <c r="AN259">
        <v>51.8060302734375</v>
      </c>
      <c r="AO259">
        <v>20.335304260253899</v>
      </c>
      <c r="AP259">
        <v>13.06451416015625</v>
      </c>
      <c r="AQ259">
        <v>-7.3725051879882804</v>
      </c>
      <c r="AR259">
        <v>41.041107177734297</v>
      </c>
      <c r="AS259">
        <v>45.085067749023402</v>
      </c>
      <c r="AT259">
        <v>-2.1376791000366202</v>
      </c>
      <c r="AU259">
        <v>161.82189941406199</v>
      </c>
      <c r="AX259">
        <v>1203.03820800781</v>
      </c>
      <c r="AY259">
        <v>114.603637695312</v>
      </c>
      <c r="BB259">
        <v>1812.51928710937</v>
      </c>
      <c r="BC259">
        <v>625.242431640625</v>
      </c>
      <c r="BD259">
        <v>1255.52270507812</v>
      </c>
      <c r="BE259">
        <v>39.3585205078125</v>
      </c>
      <c r="BF259">
        <v>1335.87341308593</v>
      </c>
      <c r="BG259">
        <v>28.8350830078125</v>
      </c>
      <c r="BH259">
        <v>1387.58117675781</v>
      </c>
      <c r="BI259">
        <v>38.482421875</v>
      </c>
      <c r="BJ259">
        <v>1011.25671386718</v>
      </c>
      <c r="BK259">
        <v>30.490428924560501</v>
      </c>
      <c r="BL259">
        <v>322.76629638671801</v>
      </c>
      <c r="BM259">
        <v>448.00588989257801</v>
      </c>
      <c r="BN259">
        <v>1046.84814453125</v>
      </c>
      <c r="BO259">
        <v>33.755027770996001</v>
      </c>
      <c r="BP259">
        <v>23.106613159179599</v>
      </c>
      <c r="BQ259">
        <v>151.81297302246</v>
      </c>
      <c r="BR259">
        <v>1110.61511230468</v>
      </c>
      <c r="BS259">
        <v>27.604413986206001</v>
      </c>
      <c r="BT259">
        <v>15.2023344039916</v>
      </c>
      <c r="BU259">
        <v>182.45159912109301</v>
      </c>
      <c r="BV259">
        <v>1161.33044433593</v>
      </c>
      <c r="BW259">
        <v>28.7998943328857</v>
      </c>
      <c r="BX259">
        <v>36.981197357177699</v>
      </c>
      <c r="BY259">
        <v>160.46957397460901</v>
      </c>
    </row>
    <row r="260" spans="1:77" x14ac:dyDescent="0.25">
      <c r="A260">
        <v>54035</v>
      </c>
      <c r="B260" t="s">
        <v>1309</v>
      </c>
      <c r="C260">
        <v>2516</v>
      </c>
      <c r="D260" t="s">
        <v>2305</v>
      </c>
      <c r="E260">
        <v>1197.31994628906</v>
      </c>
      <c r="F260">
        <v>1567.42651367187</v>
      </c>
      <c r="G260" t="s">
        <v>1310</v>
      </c>
      <c r="H260">
        <v>-4.6902179718017578E-2</v>
      </c>
      <c r="I260">
        <v>0.20907115936279297</v>
      </c>
      <c r="J260">
        <v>-0.22433596849441501</v>
      </c>
      <c r="K260">
        <v>1141.54443359375</v>
      </c>
      <c r="L260">
        <v>1194.85510253906</v>
      </c>
      <c r="M260">
        <v>1148.01184082031</v>
      </c>
      <c r="N260">
        <v>1069.8154296875</v>
      </c>
      <c r="O260">
        <v>1161.96203613281</v>
      </c>
      <c r="P260">
        <v>1176.900390625</v>
      </c>
      <c r="Q260">
        <v>1197.31994628906</v>
      </c>
      <c r="R260">
        <v>1282.31762695312</v>
      </c>
      <c r="S260">
        <v>1406.92822265625</v>
      </c>
      <c r="T260">
        <v>1464.37524414062</v>
      </c>
      <c r="U260">
        <v>1513.5283203125</v>
      </c>
      <c r="V260">
        <v>1529.96875</v>
      </c>
      <c r="W260">
        <v>1548.32556152343</v>
      </c>
      <c r="X260">
        <v>1567.42651367187</v>
      </c>
      <c r="Y260">
        <v>1.5100727789104E-2</v>
      </c>
      <c r="Z260">
        <v>1.2167327105999E-2</v>
      </c>
      <c r="AA260">
        <v>-2.1399697288870801E-2</v>
      </c>
      <c r="AB260">
        <v>5.6813403964042698E-2</v>
      </c>
      <c r="AC260">
        <v>127.504516601562</v>
      </c>
      <c r="AD260">
        <v>24.99957275390625</v>
      </c>
      <c r="AE260">
        <v>4.397369384765625</v>
      </c>
      <c r="AF260">
        <v>-9.7156524658203107</v>
      </c>
      <c r="AG260">
        <v>124.864440917968</v>
      </c>
      <c r="AH260">
        <v>0</v>
      </c>
      <c r="AI260">
        <v>6.3118028640746999</v>
      </c>
      <c r="AJ260">
        <v>8.205413818359375</v>
      </c>
      <c r="AK260">
        <v>0</v>
      </c>
      <c r="AL260">
        <v>-31.558422088623001</v>
      </c>
      <c r="AM260">
        <v>17.049951553344702</v>
      </c>
      <c r="AN260">
        <v>28.148513793945298</v>
      </c>
      <c r="AO260">
        <v>5.4668674468994096</v>
      </c>
      <c r="AP260">
        <v>139.35232543945301</v>
      </c>
      <c r="AQ260">
        <v>-31.558422088623001</v>
      </c>
      <c r="AR260">
        <v>-31.339111328125</v>
      </c>
      <c r="AS260">
        <v>18.0745849609375</v>
      </c>
      <c r="AT260">
        <v>-0.64022189378738403</v>
      </c>
      <c r="AU260">
        <v>127.504516601562</v>
      </c>
      <c r="AV260">
        <v>1246.57788085937</v>
      </c>
      <c r="AW260">
        <v>105.033447265625</v>
      </c>
      <c r="AX260">
        <v>1303.26586914062</v>
      </c>
      <c r="AY260">
        <v>108.410766601562</v>
      </c>
      <c r="AZ260">
        <v>1664.00720214843</v>
      </c>
      <c r="BA260">
        <v>515.995361328125</v>
      </c>
      <c r="BB260">
        <v>1326.79223632812</v>
      </c>
      <c r="BC260">
        <v>256.976806640625</v>
      </c>
      <c r="BD260">
        <v>1106.38977050781</v>
      </c>
      <c r="BE260">
        <v>-55.572265625</v>
      </c>
      <c r="BF260">
        <v>1103.91540527343</v>
      </c>
      <c r="BG260">
        <v>-72.9849853515625</v>
      </c>
      <c r="BH260">
        <v>1365.41174316406</v>
      </c>
      <c r="BI260">
        <v>168.091796875</v>
      </c>
      <c r="BJ260">
        <v>977.99041748046795</v>
      </c>
      <c r="BK260">
        <v>7.2025570869445801</v>
      </c>
      <c r="BL260">
        <v>295.11785888671801</v>
      </c>
      <c r="BM260">
        <v>46.481422424316399</v>
      </c>
      <c r="BN260">
        <v>1002.99609375</v>
      </c>
      <c r="BO260">
        <v>6.9996085166931099</v>
      </c>
      <c r="BP260">
        <v>51.194129943847599</v>
      </c>
      <c r="BQ260">
        <v>45.199996948242102</v>
      </c>
      <c r="BR260">
        <v>977.08660888671795</v>
      </c>
      <c r="BS260">
        <v>5.2054309844970703</v>
      </c>
      <c r="BT260">
        <v>69.407318115234304</v>
      </c>
      <c r="BU260">
        <v>52.216056823730398</v>
      </c>
      <c r="BV260">
        <v>1132.38916015625</v>
      </c>
      <c r="BW260">
        <v>5.3457870483398402</v>
      </c>
      <c r="BX260">
        <v>161.95549011230401</v>
      </c>
      <c r="BY260">
        <v>65.721382141113196</v>
      </c>
    </row>
    <row r="261" spans="1:77" x14ac:dyDescent="0.25">
      <c r="A261">
        <v>9005</v>
      </c>
      <c r="B261" t="s">
        <v>226</v>
      </c>
      <c r="C261">
        <v>488</v>
      </c>
      <c r="D261" t="s">
        <v>2304</v>
      </c>
      <c r="E261">
        <v>1953.60046386718</v>
      </c>
      <c r="F261">
        <v>2134.78955078125</v>
      </c>
      <c r="G261" t="s">
        <v>227</v>
      </c>
      <c r="H261">
        <v>7.9678058624267578E-2</v>
      </c>
      <c r="I261">
        <v>0.20881271362304688</v>
      </c>
      <c r="J261">
        <v>0</v>
      </c>
      <c r="K261">
        <v>1000.81799316406</v>
      </c>
      <c r="L261">
        <v>1191.48254394531</v>
      </c>
      <c r="M261">
        <v>1350.49353027343</v>
      </c>
      <c r="N261">
        <v>1671.18493652343</v>
      </c>
      <c r="P261">
        <v>2039.36401367187</v>
      </c>
      <c r="Q261">
        <v>1953.60046386718</v>
      </c>
      <c r="R261">
        <v>1585.06079101562</v>
      </c>
      <c r="S261">
        <v>1737.35656738281</v>
      </c>
      <c r="T261">
        <v>1800.31030273437</v>
      </c>
      <c r="U261">
        <v>2135.9453125</v>
      </c>
      <c r="V261">
        <v>1952.60632324218</v>
      </c>
      <c r="W261">
        <v>2221.6298828125</v>
      </c>
      <c r="X261">
        <v>2134.78955078125</v>
      </c>
      <c r="Z261">
        <v>4.5611109584569903E-2</v>
      </c>
      <c r="AA261">
        <v>0.18637813627719901</v>
      </c>
      <c r="AB261">
        <v>0.10453988611698201</v>
      </c>
      <c r="AC261">
        <v>282.41552734375</v>
      </c>
      <c r="AD261">
        <v>200.546630859375</v>
      </c>
      <c r="AE261">
        <v>86.040466308593693</v>
      </c>
      <c r="AF261">
        <v>-22.5985107421875</v>
      </c>
      <c r="AG261">
        <v>-24.7670593261718</v>
      </c>
      <c r="AH261">
        <v>-3.8886680603027299</v>
      </c>
      <c r="AI261">
        <v>49.562625885009702</v>
      </c>
      <c r="AJ261">
        <v>-9.1963958740234304</v>
      </c>
      <c r="AK261">
        <v>0</v>
      </c>
      <c r="AL261">
        <v>6.716400146484375</v>
      </c>
      <c r="AM261">
        <v>5.809967041015625</v>
      </c>
      <c r="AN261">
        <v>149.27844238281199</v>
      </c>
      <c r="AO261">
        <v>23.456935882568299</v>
      </c>
      <c r="AP261">
        <v>-62.53125</v>
      </c>
      <c r="AQ261">
        <v>6.716400146484375</v>
      </c>
      <c r="AR261">
        <v>17.644775390625</v>
      </c>
      <c r="AS261">
        <v>147.85018920898401</v>
      </c>
      <c r="AT261">
        <v>0</v>
      </c>
      <c r="AU261">
        <v>282.41552734375</v>
      </c>
      <c r="AV261">
        <v>1368.15991210937</v>
      </c>
      <c r="AW261">
        <v>367.34191894531199</v>
      </c>
      <c r="AX261">
        <v>1417.57800292968</v>
      </c>
      <c r="AY261">
        <v>226.095458984375</v>
      </c>
      <c r="AZ261">
        <v>4954.736328125</v>
      </c>
      <c r="BA261">
        <v>3604.24267578125</v>
      </c>
      <c r="BB261">
        <v>1926.43737792968</v>
      </c>
      <c r="BC261">
        <v>255.25244140625</v>
      </c>
      <c r="BF261">
        <v>1731.95104980468</v>
      </c>
      <c r="BG261">
        <v>-307.41296386718699</v>
      </c>
      <c r="BH261">
        <v>1996.65576171875</v>
      </c>
      <c r="BI261">
        <v>43.0552978515625</v>
      </c>
      <c r="BJ261">
        <v>606.46917724609295</v>
      </c>
      <c r="BK261">
        <v>56.691848754882798</v>
      </c>
      <c r="BL261">
        <v>977.013916015625</v>
      </c>
      <c r="BM261">
        <v>286.26242065429602</v>
      </c>
      <c r="BR261">
        <v>674.90997314453102</v>
      </c>
      <c r="BS261">
        <v>49.878669738769503</v>
      </c>
      <c r="BT261">
        <v>608.65362548828102</v>
      </c>
      <c r="BU261">
        <v>398.50881958007801</v>
      </c>
      <c r="BV261">
        <v>711.26641845703102</v>
      </c>
      <c r="BW261">
        <v>46.299179077148402</v>
      </c>
      <c r="BX261">
        <v>939.28076171875</v>
      </c>
      <c r="BY261">
        <v>299.80944824218699</v>
      </c>
    </row>
    <row r="262" spans="1:77" x14ac:dyDescent="0.25">
      <c r="A262">
        <v>87080</v>
      </c>
      <c r="B262" t="s">
        <v>2005</v>
      </c>
      <c r="C262">
        <v>351</v>
      </c>
      <c r="D262" t="s">
        <v>2304</v>
      </c>
      <c r="E262">
        <v>1396.61254882812</v>
      </c>
      <c r="F262">
        <v>2134.78955078125</v>
      </c>
      <c r="G262" t="s">
        <v>2006</v>
      </c>
      <c r="H262">
        <v>-0.31260919570922902</v>
      </c>
      <c r="I262">
        <v>0.32151222229003906</v>
      </c>
      <c r="J262">
        <v>-0.97230887413024902</v>
      </c>
      <c r="K262">
        <v>1062.53051757812</v>
      </c>
      <c r="L262">
        <v>1179.22973632812</v>
      </c>
      <c r="M262">
        <v>1364.14733886718</v>
      </c>
      <c r="N262">
        <v>1298.41638183593</v>
      </c>
      <c r="O262">
        <v>1283.88598632812</v>
      </c>
      <c r="P262">
        <v>1351.5</v>
      </c>
      <c r="Q262">
        <v>1396.61254882812</v>
      </c>
      <c r="R262">
        <v>1585.06079101562</v>
      </c>
      <c r="S262">
        <v>1737.35656738281</v>
      </c>
      <c r="T262">
        <v>1800.31030273437</v>
      </c>
      <c r="U262">
        <v>2135.9453125</v>
      </c>
      <c r="V262">
        <v>1952.60632324218</v>
      </c>
      <c r="W262">
        <v>2221.6298828125</v>
      </c>
      <c r="X262">
        <v>2134.78955078125</v>
      </c>
      <c r="Y262">
        <v>4.2977023869752898E-2</v>
      </c>
      <c r="Z262">
        <v>4.5611109584569903E-2</v>
      </c>
      <c r="AA262">
        <v>6.9114431738853496E-2</v>
      </c>
      <c r="AB262">
        <v>0.10453988611698201</v>
      </c>
      <c r="AC262">
        <v>98.1961669921875</v>
      </c>
      <c r="AD262">
        <v>-3.354583740234375</v>
      </c>
      <c r="AE262">
        <v>11.963493347167899</v>
      </c>
      <c r="AF262">
        <v>-75.889556884765597</v>
      </c>
      <c r="AG262">
        <v>82.140029907226506</v>
      </c>
      <c r="AH262">
        <v>-6.4145741462707502</v>
      </c>
      <c r="AI262">
        <v>-18.320426940917901</v>
      </c>
      <c r="AJ262">
        <v>104.991729736328</v>
      </c>
      <c r="AK262">
        <v>0</v>
      </c>
      <c r="AL262">
        <v>3.0799980163574201</v>
      </c>
      <c r="AM262">
        <v>106.338562011718</v>
      </c>
      <c r="AN262">
        <v>80.252532958984304</v>
      </c>
      <c r="AO262">
        <v>13.901180267333901</v>
      </c>
      <c r="AP262">
        <v>-45.6350708007812</v>
      </c>
      <c r="AQ262">
        <v>3.0799980163574201</v>
      </c>
      <c r="AR262">
        <v>29.923332214355401</v>
      </c>
      <c r="AS262">
        <v>38.515518188476499</v>
      </c>
      <c r="AT262">
        <v>-21.841360092163001</v>
      </c>
      <c r="AU262">
        <v>98.1961669921875</v>
      </c>
      <c r="AV262">
        <v>1142.23327636718</v>
      </c>
      <c r="AW262">
        <v>79.7027587890625</v>
      </c>
      <c r="AX262">
        <v>1302.97204589843</v>
      </c>
      <c r="AY262">
        <v>123.742309570312</v>
      </c>
      <c r="AZ262">
        <v>1412.32946777343</v>
      </c>
      <c r="BA262">
        <v>48.18212890625</v>
      </c>
      <c r="BB262">
        <v>2284.07934570312</v>
      </c>
      <c r="BC262">
        <v>985.66296386718705</v>
      </c>
      <c r="BD262">
        <v>1282.71228027343</v>
      </c>
      <c r="BE262">
        <v>-1.1737060546875</v>
      </c>
      <c r="BF262">
        <v>1473.27612304687</v>
      </c>
      <c r="BG262">
        <v>121.776123046875</v>
      </c>
      <c r="BH262">
        <v>1942.27917480468</v>
      </c>
      <c r="BI262">
        <v>545.66662597656205</v>
      </c>
      <c r="BJ262">
        <v>448.22378540039</v>
      </c>
      <c r="BK262">
        <v>2.54674220085144</v>
      </c>
      <c r="BL262">
        <v>1773.4873046875</v>
      </c>
      <c r="BM262">
        <v>59.821529388427699</v>
      </c>
      <c r="BN262">
        <v>429.48434448242102</v>
      </c>
      <c r="BO262">
        <v>2.5156695842742902</v>
      </c>
      <c r="BP262">
        <v>777.093994140625</v>
      </c>
      <c r="BQ262">
        <v>73.618240356445298</v>
      </c>
      <c r="BR262">
        <v>456.156982421875</v>
      </c>
      <c r="BS262">
        <v>2.87790703773498</v>
      </c>
      <c r="BT262">
        <v>904.79943847656205</v>
      </c>
      <c r="BU262">
        <v>109.44186401367099</v>
      </c>
      <c r="BV262">
        <v>456.54415893554602</v>
      </c>
      <c r="BW262">
        <v>2.4501423835754301</v>
      </c>
      <c r="BX262">
        <v>1300.447265625</v>
      </c>
      <c r="BY262">
        <v>182.83761596679599</v>
      </c>
    </row>
    <row r="263" spans="1:77" x14ac:dyDescent="0.25">
      <c r="A263">
        <v>87090</v>
      </c>
      <c r="B263" t="s">
        <v>2009</v>
      </c>
      <c r="C263">
        <v>7528</v>
      </c>
      <c r="D263" t="s">
        <v>2307</v>
      </c>
      <c r="E263">
        <v>1605.76770019531</v>
      </c>
      <c r="F263">
        <v>1570.03991699218</v>
      </c>
      <c r="G263" t="s">
        <v>2010</v>
      </c>
      <c r="H263">
        <v>-0.12918567657470703</v>
      </c>
      <c r="I263">
        <v>0.22679805755615234</v>
      </c>
      <c r="J263">
        <v>-0.56960660219192505</v>
      </c>
      <c r="K263">
        <v>1369.3349609375</v>
      </c>
      <c r="L263">
        <v>1473.2216796875</v>
      </c>
      <c r="M263">
        <v>1439.27722167968</v>
      </c>
      <c r="N263">
        <v>1392.48791503906</v>
      </c>
      <c r="O263">
        <v>1504.65844726562</v>
      </c>
      <c r="P263">
        <v>1560.1201171875</v>
      </c>
      <c r="Q263">
        <v>1605.76770019531</v>
      </c>
      <c r="R263">
        <v>1379.04382324218</v>
      </c>
      <c r="S263">
        <v>1434.58068847656</v>
      </c>
      <c r="T263">
        <v>1486.83984375</v>
      </c>
      <c r="U263">
        <v>1521.38977050781</v>
      </c>
      <c r="V263">
        <v>1550.1142578125</v>
      </c>
      <c r="W263">
        <v>1601.97680664062</v>
      </c>
      <c r="X263">
        <v>1570.03991699218</v>
      </c>
      <c r="Y263">
        <v>3.3052504062652602E-2</v>
      </c>
      <c r="Z263">
        <v>6.4066355116665398E-3</v>
      </c>
      <c r="AA263">
        <v>5.6045879609882797E-3</v>
      </c>
      <c r="AB263">
        <v>3.3286627382040003E-2</v>
      </c>
      <c r="AC263">
        <v>213.27978515625</v>
      </c>
      <c r="AD263">
        <v>51.244476318359297</v>
      </c>
      <c r="AE263">
        <v>14.308319091796875</v>
      </c>
      <c r="AF263">
        <v>47.937942504882798</v>
      </c>
      <c r="AG263">
        <v>46.8223876953125</v>
      </c>
      <c r="AH263">
        <v>6.2301321029662997</v>
      </c>
      <c r="AI263">
        <v>2.7127227783203125</v>
      </c>
      <c r="AJ263">
        <v>61.186859130859297</v>
      </c>
      <c r="AK263">
        <v>0</v>
      </c>
      <c r="AL263">
        <v>-17.163148880004801</v>
      </c>
      <c r="AM263">
        <v>-4.1522064208984375</v>
      </c>
      <c r="AN263">
        <v>61.179580688476499</v>
      </c>
      <c r="AO263">
        <v>10.4958381652832</v>
      </c>
      <c r="AP263">
        <v>16.06414794921875</v>
      </c>
      <c r="AQ263">
        <v>-17.163148880004801</v>
      </c>
      <c r="AR263">
        <v>81.0130615234375</v>
      </c>
      <c r="AS263">
        <v>47.717971801757798</v>
      </c>
      <c r="AT263">
        <v>13.972251892089799</v>
      </c>
      <c r="AU263">
        <v>213.27978515625</v>
      </c>
      <c r="AV263">
        <v>1501.09826660156</v>
      </c>
      <c r="AW263">
        <v>131.76330566406199</v>
      </c>
      <c r="AX263">
        <v>1433.79357910156</v>
      </c>
      <c r="AY263">
        <v>-39.4281005859375</v>
      </c>
      <c r="AZ263">
        <v>1719.29235839843</v>
      </c>
      <c r="BA263">
        <v>280.01513671875</v>
      </c>
      <c r="BB263">
        <v>1585.90979003906</v>
      </c>
      <c r="BC263">
        <v>193.421875</v>
      </c>
      <c r="BD263">
        <v>1452.21508789062</v>
      </c>
      <c r="BE263">
        <v>-52.443359375</v>
      </c>
      <c r="BF263">
        <v>1481.48120117187</v>
      </c>
      <c r="BG263">
        <v>-78.638916015625</v>
      </c>
      <c r="BH263">
        <v>1482.63671875</v>
      </c>
      <c r="BI263">
        <v>-123.130981445312</v>
      </c>
      <c r="BJ263">
        <v>1032.65270996093</v>
      </c>
      <c r="BK263">
        <v>96.631141662597599</v>
      </c>
      <c r="BL263">
        <v>334.01962280273398</v>
      </c>
      <c r="BM263">
        <v>122.606300354003</v>
      </c>
      <c r="BN263">
        <v>1065.025390625</v>
      </c>
      <c r="BO263">
        <v>88.878433227539006</v>
      </c>
      <c r="BP263">
        <v>212.09941101074199</v>
      </c>
      <c r="BQ263">
        <v>86.211860656738196</v>
      </c>
      <c r="BR263">
        <v>1095.74377441406</v>
      </c>
      <c r="BS263">
        <v>81.478218078613196</v>
      </c>
      <c r="BT263">
        <v>206.115631103515</v>
      </c>
      <c r="BU263">
        <v>98.143608093261705</v>
      </c>
      <c r="BV263">
        <v>1133.43908691406</v>
      </c>
      <c r="BW263">
        <v>82.347366333007798</v>
      </c>
      <c r="BX263">
        <v>175.90887451171801</v>
      </c>
      <c r="BY263">
        <v>90.941421508789006</v>
      </c>
    </row>
    <row r="264" spans="1:77" x14ac:dyDescent="0.25">
      <c r="A264">
        <v>10010</v>
      </c>
      <c r="B264" t="s">
        <v>258</v>
      </c>
      <c r="C264">
        <v>235</v>
      </c>
      <c r="D264" t="s">
        <v>2304</v>
      </c>
      <c r="E264">
        <v>3066.68090820312</v>
      </c>
      <c r="F264">
        <v>2134.78955078125</v>
      </c>
      <c r="G264" t="s">
        <v>259</v>
      </c>
      <c r="H264">
        <v>-7.4313163757324219E-2</v>
      </c>
      <c r="I264">
        <v>0.22702312469482422</v>
      </c>
      <c r="J264">
        <v>-0.32733741402625999</v>
      </c>
      <c r="K264">
        <v>1518.32971191406</v>
      </c>
      <c r="L264">
        <v>1861.53930664062</v>
      </c>
      <c r="M264">
        <v>2126.39770507812</v>
      </c>
      <c r="N264">
        <v>2544.93725585937</v>
      </c>
      <c r="O264">
        <v>2585.62548828125</v>
      </c>
      <c r="P264">
        <v>2597.64233398437</v>
      </c>
      <c r="Q264">
        <v>3066.68090820312</v>
      </c>
      <c r="R264">
        <v>1585.06079101562</v>
      </c>
      <c r="S264">
        <v>1737.35656738281</v>
      </c>
      <c r="T264">
        <v>1800.31030273437</v>
      </c>
      <c r="U264">
        <v>2135.9453125</v>
      </c>
      <c r="V264">
        <v>1952.60632324218</v>
      </c>
      <c r="W264">
        <v>2221.6298828125</v>
      </c>
      <c r="X264">
        <v>2134.78955078125</v>
      </c>
      <c r="Y264">
        <v>8.9059188961982699E-2</v>
      </c>
      <c r="Z264">
        <v>4.5611109584569903E-2</v>
      </c>
      <c r="AA264">
        <v>0.187873870134354</v>
      </c>
      <c r="AB264">
        <v>0.10453988611698201</v>
      </c>
      <c r="AC264">
        <v>521.74365234375</v>
      </c>
      <c r="AD264">
        <v>332.0771484375</v>
      </c>
      <c r="AE264">
        <v>27.254638671875</v>
      </c>
      <c r="AF264">
        <v>-112.603393554687</v>
      </c>
      <c r="AG264">
        <v>221.98822021484301</v>
      </c>
      <c r="AH264">
        <v>0</v>
      </c>
      <c r="AI264">
        <v>148.83287048339801</v>
      </c>
      <c r="AJ264">
        <v>-58.672004699707003</v>
      </c>
      <c r="AK264">
        <v>0</v>
      </c>
      <c r="AL264">
        <v>-37.134002685546797</v>
      </c>
      <c r="AM264">
        <v>-431.53448486328102</v>
      </c>
      <c r="AN264">
        <v>176.44647216796801</v>
      </c>
      <c r="AO264">
        <v>-20.087444305419901</v>
      </c>
      <c r="AP264">
        <v>514.966796875</v>
      </c>
      <c r="AQ264">
        <v>-37.134002685546797</v>
      </c>
      <c r="AR264">
        <v>-155.65098571777301</v>
      </c>
      <c r="AS264">
        <v>43.202728271484297</v>
      </c>
      <c r="AT264">
        <v>0</v>
      </c>
      <c r="AU264">
        <v>521.74365234375</v>
      </c>
      <c r="AV264">
        <v>1854.06591796875</v>
      </c>
      <c r="AW264">
        <v>335.73620605468699</v>
      </c>
      <c r="AX264">
        <v>3131.13110351562</v>
      </c>
      <c r="AY264">
        <v>1269.591796875</v>
      </c>
      <c r="AZ264">
        <v>3187.85229492187</v>
      </c>
      <c r="BA264">
        <v>1061.45458984375</v>
      </c>
      <c r="BB264">
        <v>2920.33325195312</v>
      </c>
      <c r="BC264">
        <v>375.39599609375</v>
      </c>
      <c r="BD264">
        <v>2806.81860351562</v>
      </c>
      <c r="BE264">
        <v>221.193115234375</v>
      </c>
      <c r="BF264">
        <v>2681.09765625</v>
      </c>
      <c r="BG264">
        <v>83.455322265625</v>
      </c>
      <c r="BH264">
        <v>2191.97436523437</v>
      </c>
      <c r="BI264">
        <v>-874.70654296875</v>
      </c>
      <c r="BJ264">
        <v>801.95294189453102</v>
      </c>
      <c r="BK264">
        <v>202.89804077148401</v>
      </c>
      <c r="BL264">
        <v>1879.56079101562</v>
      </c>
      <c r="BM264">
        <v>35.9215698242187</v>
      </c>
      <c r="BN264">
        <v>883.50579833984295</v>
      </c>
      <c r="BO264">
        <v>198</v>
      </c>
      <c r="BP264">
        <v>1659.27026367187</v>
      </c>
      <c r="BQ264">
        <v>66.042472839355398</v>
      </c>
      <c r="BR264">
        <v>892.49188232421795</v>
      </c>
      <c r="BS264">
        <v>208.46340942382801</v>
      </c>
      <c r="BT264">
        <v>1489.58947753906</v>
      </c>
      <c r="BU264">
        <v>90.552841186523395</v>
      </c>
      <c r="BV264">
        <v>956.80426025390602</v>
      </c>
      <c r="BW264">
        <v>218.22128295898401</v>
      </c>
      <c r="BX264">
        <v>1200.3447265625</v>
      </c>
      <c r="BY264">
        <v>-183.395751953125</v>
      </c>
    </row>
    <row r="265" spans="1:77" x14ac:dyDescent="0.25">
      <c r="A265">
        <v>90012</v>
      </c>
      <c r="B265" t="s">
        <v>2066</v>
      </c>
      <c r="C265">
        <v>10995</v>
      </c>
      <c r="D265" t="s">
        <v>2303</v>
      </c>
      <c r="E265">
        <v>2707.95678710937</v>
      </c>
      <c r="F265">
        <v>1781.83532714843</v>
      </c>
      <c r="G265" t="s">
        <v>2067</v>
      </c>
      <c r="H265">
        <v>-0.10491323471069336</v>
      </c>
      <c r="I265">
        <v>0.22847270965576172</v>
      </c>
      <c r="J265">
        <v>-0.459193736314774</v>
      </c>
      <c r="K265">
        <v>2160.05200195312</v>
      </c>
      <c r="L265">
        <v>2239.16479492187</v>
      </c>
      <c r="M265">
        <v>2447.67749023437</v>
      </c>
      <c r="N265">
        <v>2633.2978515625</v>
      </c>
      <c r="O265">
        <v>2597.6083984375</v>
      </c>
      <c r="P265">
        <v>2638.41064453125</v>
      </c>
      <c r="Q265">
        <v>2707.95678710937</v>
      </c>
      <c r="R265">
        <v>1541.70190429687</v>
      </c>
      <c r="S265">
        <v>1613.1953125</v>
      </c>
      <c r="T265">
        <v>1679.19934082031</v>
      </c>
      <c r="U265">
        <v>1754.88488769531</v>
      </c>
      <c r="V265">
        <v>1726.05432128906</v>
      </c>
      <c r="W265">
        <v>1750.67346191406</v>
      </c>
      <c r="X265">
        <v>1781.83532714843</v>
      </c>
      <c r="Y265">
        <v>2.1019473671913098E-2</v>
      </c>
      <c r="Z265">
        <v>1.6030050814151799E-2</v>
      </c>
      <c r="AA265">
        <v>6.8264000117778806E-2</v>
      </c>
      <c r="AB265">
        <v>4.4117581099271802E-2</v>
      </c>
      <c r="AC265">
        <v>74.658935546875</v>
      </c>
      <c r="AD265">
        <v>-18.4655456542968</v>
      </c>
      <c r="AE265">
        <v>6.2567138671875</v>
      </c>
      <c r="AF265">
        <v>26.71710205078125</v>
      </c>
      <c r="AG265">
        <v>-6.602447509765625</v>
      </c>
      <c r="AH265">
        <v>-0.27917766571044922</v>
      </c>
      <c r="AI265">
        <v>48.978607177734297</v>
      </c>
      <c r="AJ265">
        <v>14.313232421875</v>
      </c>
      <c r="AK265">
        <v>0</v>
      </c>
      <c r="AL265">
        <v>3.740386962890625</v>
      </c>
      <c r="AM265">
        <v>10.668792724609375</v>
      </c>
      <c r="AN265">
        <v>41.7041015625</v>
      </c>
      <c r="AO265">
        <v>17.888992309570298</v>
      </c>
      <c r="AP265">
        <v>153.684814453125</v>
      </c>
      <c r="AQ265">
        <v>3.740386962890625</v>
      </c>
      <c r="AR265">
        <v>-178.06352233886699</v>
      </c>
      <c r="AS265">
        <v>30.205078125</v>
      </c>
      <c r="AT265">
        <v>5.49916648864746</v>
      </c>
      <c r="AU265">
        <v>74.658935546875</v>
      </c>
      <c r="AV265">
        <v>2406.83813476562</v>
      </c>
      <c r="AW265">
        <v>246.7861328125</v>
      </c>
      <c r="AX265">
        <v>2323.48046875</v>
      </c>
      <c r="AY265">
        <v>84.315673828125</v>
      </c>
      <c r="AZ265">
        <v>2659.31201171875</v>
      </c>
      <c r="BA265">
        <v>211.634521484375</v>
      </c>
      <c r="BB265">
        <v>2790.6015625</v>
      </c>
      <c r="BC265">
        <v>157.3037109375</v>
      </c>
      <c r="BD265">
        <v>2460.044921875</v>
      </c>
      <c r="BE265">
        <v>-137.5634765625</v>
      </c>
      <c r="BF265">
        <v>2553.87963867187</v>
      </c>
      <c r="BG265">
        <v>-84.531005859375</v>
      </c>
      <c r="BH265">
        <v>2576.18237304687</v>
      </c>
      <c r="BI265">
        <v>-131.7744140625</v>
      </c>
      <c r="BJ265">
        <v>1529.24645996093</v>
      </c>
      <c r="BK265">
        <v>152.93621826171801</v>
      </c>
      <c r="BL265">
        <v>931.36584472656205</v>
      </c>
      <c r="BM265">
        <v>177.05299377441401</v>
      </c>
      <c r="BN265">
        <v>1583.32788085937</v>
      </c>
      <c r="BO265">
        <v>164.514404296875</v>
      </c>
      <c r="BP265">
        <v>564.97277832031205</v>
      </c>
      <c r="BQ265">
        <v>147.22964477539</v>
      </c>
      <c r="BR265">
        <v>1625.46508789062</v>
      </c>
      <c r="BS265">
        <v>145.12397766113199</v>
      </c>
      <c r="BT265">
        <v>586.97186279296795</v>
      </c>
      <c r="BU265">
        <v>196.31883239746</v>
      </c>
      <c r="BV265">
        <v>1687.88891601562</v>
      </c>
      <c r="BW265">
        <v>142.94387817382801</v>
      </c>
      <c r="BX265">
        <v>606.42376708984295</v>
      </c>
      <c r="BY265">
        <v>138.92578125</v>
      </c>
    </row>
    <row r="266" spans="1:77" x14ac:dyDescent="0.25">
      <c r="A266">
        <v>52050</v>
      </c>
      <c r="B266" t="s">
        <v>1260</v>
      </c>
      <c r="C266">
        <v>610</v>
      </c>
      <c r="D266" t="s">
        <v>2304</v>
      </c>
      <c r="E266">
        <v>1290.56726074218</v>
      </c>
      <c r="F266">
        <v>2134.78955078125</v>
      </c>
      <c r="G266" t="s">
        <v>1261</v>
      </c>
      <c r="H266">
        <v>-0.14373493194580078</v>
      </c>
      <c r="I266">
        <v>0.28445625305175781</v>
      </c>
      <c r="J266">
        <v>-0.50529712438583296</v>
      </c>
      <c r="K266">
        <v>892.20184326171795</v>
      </c>
      <c r="L266">
        <v>796.32556152343705</v>
      </c>
      <c r="M266">
        <v>1028.05590820312</v>
      </c>
      <c r="N266">
        <v>1038.16931152343</v>
      </c>
      <c r="O266">
        <v>1103.83569335937</v>
      </c>
      <c r="P266">
        <v>1228.06530761718</v>
      </c>
      <c r="Q266">
        <v>1290.56726074218</v>
      </c>
      <c r="R266">
        <v>1585.06079101562</v>
      </c>
      <c r="S266">
        <v>1737.35656738281</v>
      </c>
      <c r="T266">
        <v>1800.31030273437</v>
      </c>
      <c r="U266">
        <v>2135.9453125</v>
      </c>
      <c r="V266">
        <v>1952.60632324218</v>
      </c>
      <c r="W266">
        <v>2221.6298828125</v>
      </c>
      <c r="X266">
        <v>2134.78955078125</v>
      </c>
      <c r="Y266">
        <v>8.12798365950584E-2</v>
      </c>
      <c r="Z266">
        <v>4.5611109584569903E-2</v>
      </c>
      <c r="AA266">
        <v>5.1804497838020297E-2</v>
      </c>
      <c r="AB266">
        <v>0.10453988611698201</v>
      </c>
      <c r="AC266">
        <v>252.39794921875</v>
      </c>
      <c r="AD266">
        <v>101.747985839843</v>
      </c>
      <c r="AE266">
        <v>86.177536010742102</v>
      </c>
      <c r="AF266">
        <v>46.065887451171797</v>
      </c>
      <c r="AG266">
        <v>-8.07659912109375</v>
      </c>
      <c r="AH266">
        <v>0</v>
      </c>
      <c r="AI266">
        <v>2.94365310668945</v>
      </c>
      <c r="AJ266">
        <v>30.778846740722599</v>
      </c>
      <c r="AK266">
        <v>0</v>
      </c>
      <c r="AL266">
        <v>-7.23939704895019</v>
      </c>
      <c r="AM266">
        <v>123.500160217285</v>
      </c>
      <c r="AN266">
        <v>61.365097045898402</v>
      </c>
      <c r="AO266">
        <v>6.4400053024291903</v>
      </c>
      <c r="AP266">
        <v>111.903259277343</v>
      </c>
      <c r="AQ266">
        <v>-7.23939704895019</v>
      </c>
      <c r="AR266">
        <v>68.310577392578097</v>
      </c>
      <c r="AS266">
        <v>11.6182708740234</v>
      </c>
      <c r="AT266">
        <v>0</v>
      </c>
      <c r="AU266">
        <v>252.39794921875</v>
      </c>
      <c r="AV266">
        <v>870.45184326171795</v>
      </c>
      <c r="AW266">
        <v>-21.75</v>
      </c>
      <c r="AX266">
        <v>848.46044921875</v>
      </c>
      <c r="AY266">
        <v>52.1348876953125</v>
      </c>
      <c r="AZ266">
        <v>1532.7763671875</v>
      </c>
      <c r="BA266">
        <v>504.720458984375</v>
      </c>
      <c r="BB266">
        <v>1259.77099609375</v>
      </c>
      <c r="BC266">
        <v>221.60168457031199</v>
      </c>
      <c r="BD266">
        <v>1048.37438964843</v>
      </c>
      <c r="BE266">
        <v>-55.4613037109375</v>
      </c>
      <c r="BF266">
        <v>1115.81530761718</v>
      </c>
      <c r="BG266">
        <v>-112.25</v>
      </c>
      <c r="BH266">
        <v>1252.80981445312</v>
      </c>
      <c r="BI266">
        <v>-37.7574462890625</v>
      </c>
      <c r="BJ266">
        <v>891.80804443359295</v>
      </c>
      <c r="BK266">
        <v>0</v>
      </c>
      <c r="BL266">
        <v>330.03063964843699</v>
      </c>
      <c r="BM266">
        <v>37.932258605957003</v>
      </c>
      <c r="BN266">
        <v>919.298583984375</v>
      </c>
      <c r="BO266">
        <v>0</v>
      </c>
      <c r="BP266">
        <v>93.285942077636705</v>
      </c>
      <c r="BQ266">
        <v>35.789890289306598</v>
      </c>
      <c r="BR266">
        <v>989.919921875</v>
      </c>
      <c r="BS266">
        <v>0</v>
      </c>
      <c r="BT266">
        <v>91.302284240722599</v>
      </c>
      <c r="BU266">
        <v>34.5931396484375</v>
      </c>
      <c r="BV266">
        <v>1015.50982666015</v>
      </c>
      <c r="BW266">
        <v>0</v>
      </c>
      <c r="BX266">
        <v>95.52294921875</v>
      </c>
      <c r="BY266">
        <v>141.77705383300699</v>
      </c>
    </row>
    <row r="267" spans="1:77" x14ac:dyDescent="0.25">
      <c r="A267">
        <v>50085</v>
      </c>
      <c r="B267" t="s">
        <v>1205</v>
      </c>
      <c r="C267">
        <v>321</v>
      </c>
      <c r="D267" t="s">
        <v>2304</v>
      </c>
      <c r="E267">
        <v>2677.32080078125</v>
      </c>
      <c r="F267">
        <v>2134.78955078125</v>
      </c>
      <c r="G267" t="s">
        <v>1206</v>
      </c>
      <c r="H267">
        <v>-8.9690208435058594E-2</v>
      </c>
      <c r="I267">
        <v>0.33540725708007813</v>
      </c>
      <c r="J267">
        <v>-0.26740688085556003</v>
      </c>
      <c r="K267">
        <v>2133.65234375</v>
      </c>
      <c r="L267">
        <v>2356.47827148437</v>
      </c>
      <c r="M267">
        <v>2456.33911132812</v>
      </c>
      <c r="N267">
        <v>2723.61865234375</v>
      </c>
      <c r="O267">
        <v>2468.21142578125</v>
      </c>
      <c r="P267">
        <v>2805.5341796875</v>
      </c>
      <c r="Q267">
        <v>2677.32080078125</v>
      </c>
      <c r="R267">
        <v>1585.06079101562</v>
      </c>
      <c r="S267">
        <v>1737.35656738281</v>
      </c>
      <c r="T267">
        <v>1800.31030273437</v>
      </c>
      <c r="U267">
        <v>2135.9453125</v>
      </c>
      <c r="V267">
        <v>1952.60632324218</v>
      </c>
      <c r="W267">
        <v>2221.6298828125</v>
      </c>
      <c r="X267">
        <v>2134.78955078125</v>
      </c>
      <c r="Y267">
        <v>4.14994060993195E-2</v>
      </c>
      <c r="Z267">
        <v>4.5611109584569903E-2</v>
      </c>
      <c r="AA267">
        <v>8.4778033196926103E-2</v>
      </c>
      <c r="AB267">
        <v>0.10453988611698201</v>
      </c>
      <c r="AC267">
        <v>-46.2978515625</v>
      </c>
      <c r="AD267">
        <v>49.701080322265597</v>
      </c>
      <c r="AE267">
        <v>18.1717529296875</v>
      </c>
      <c r="AF267">
        <v>-10.45147705078125</v>
      </c>
      <c r="AG267">
        <v>75.609130859375</v>
      </c>
      <c r="AH267">
        <v>0</v>
      </c>
      <c r="AI267">
        <v>-11.790401458740201</v>
      </c>
      <c r="AJ267">
        <v>-111.71188354492099</v>
      </c>
      <c r="AK267">
        <v>0</v>
      </c>
      <c r="AL267">
        <v>-55.826103210449197</v>
      </c>
      <c r="AM267">
        <v>51.134674072265597</v>
      </c>
      <c r="AN267">
        <v>24.613525390625</v>
      </c>
      <c r="AO267">
        <v>9.0609321594238192</v>
      </c>
      <c r="AP267">
        <v>-83.90576171875</v>
      </c>
      <c r="AQ267">
        <v>-55.826103210449197</v>
      </c>
      <c r="AR267">
        <v>92.235168457031193</v>
      </c>
      <c r="AS267">
        <v>-32.4756469726562</v>
      </c>
      <c r="AT267">
        <v>0</v>
      </c>
      <c r="AU267">
        <v>-46.2978515625</v>
      </c>
      <c r="AV267">
        <v>5875.27880859375</v>
      </c>
      <c r="AW267">
        <v>3741.62646484375</v>
      </c>
      <c r="AX267">
        <v>2554.79125976562</v>
      </c>
      <c r="AY267">
        <v>198.31298828125</v>
      </c>
      <c r="AZ267">
        <v>2244.03833007812</v>
      </c>
      <c r="BA267">
        <v>-212.30078125</v>
      </c>
      <c r="BB267">
        <v>1295.90307617187</v>
      </c>
      <c r="BC267">
        <v>-1427.71557617187</v>
      </c>
      <c r="BD267">
        <v>2413.24169921875</v>
      </c>
      <c r="BE267">
        <v>-54.9697265625</v>
      </c>
      <c r="BF267">
        <v>2520.64599609375</v>
      </c>
      <c r="BG267">
        <v>-284.88818359375</v>
      </c>
      <c r="BH267">
        <v>2614.42065429687</v>
      </c>
      <c r="BI267">
        <v>-62.900146484375</v>
      </c>
      <c r="BJ267">
        <v>1793.19067382812</v>
      </c>
      <c r="BK267">
        <v>0</v>
      </c>
      <c r="BL267">
        <v>-654.25311279296795</v>
      </c>
      <c r="BM267">
        <v>156.96562194824199</v>
      </c>
      <c r="BN267">
        <v>2042.55895996093</v>
      </c>
      <c r="BO267">
        <v>0</v>
      </c>
      <c r="BP267">
        <v>327.73715209960898</v>
      </c>
      <c r="BQ267">
        <v>42.9456176757812</v>
      </c>
      <c r="BR267">
        <v>2107.15844726562</v>
      </c>
      <c r="BS267">
        <v>0</v>
      </c>
      <c r="BT267">
        <v>356.04348754882801</v>
      </c>
      <c r="BU267">
        <v>57.444099426269503</v>
      </c>
      <c r="BV267">
        <v>2156.88793945312</v>
      </c>
      <c r="BW267">
        <v>0</v>
      </c>
      <c r="BX267">
        <v>379.70715332031199</v>
      </c>
      <c r="BY267">
        <v>77.825546264648395</v>
      </c>
    </row>
    <row r="268" spans="1:77" x14ac:dyDescent="0.25">
      <c r="A268">
        <v>78120</v>
      </c>
      <c r="B268" t="s">
        <v>1775</v>
      </c>
      <c r="C268">
        <v>2525</v>
      </c>
      <c r="D268" t="s">
        <v>2305</v>
      </c>
      <c r="E268">
        <v>2034.42333984375</v>
      </c>
      <c r="F268">
        <v>1567.42651367187</v>
      </c>
      <c r="G268" t="s">
        <v>1776</v>
      </c>
      <c r="H268">
        <v>-2.5363445281982422E-2</v>
      </c>
      <c r="I268">
        <v>5.7220458984375E-4</v>
      </c>
      <c r="J268">
        <v>-1</v>
      </c>
      <c r="K268">
        <v>1987.3876953125</v>
      </c>
      <c r="L268">
        <v>2167.81762695312</v>
      </c>
      <c r="M268">
        <v>2205.53979492187</v>
      </c>
      <c r="N268">
        <v>2173.46337890625</v>
      </c>
      <c r="O268">
        <v>1937.40747070312</v>
      </c>
      <c r="P268">
        <v>2046.14318847656</v>
      </c>
      <c r="Q268">
        <v>2034.42333984375</v>
      </c>
      <c r="R268">
        <v>1282.31762695312</v>
      </c>
      <c r="S268">
        <v>1406.92822265625</v>
      </c>
      <c r="T268">
        <v>1464.37524414062</v>
      </c>
      <c r="U268">
        <v>1513.5283203125</v>
      </c>
      <c r="V268">
        <v>1529.96875</v>
      </c>
      <c r="W268">
        <v>1548.32556152343</v>
      </c>
      <c r="X268">
        <v>1567.42651367187</v>
      </c>
      <c r="Y268">
        <v>2.4731719866395E-2</v>
      </c>
      <c r="Z268">
        <v>1.2167327105999E-2</v>
      </c>
      <c r="AA268">
        <v>3.0283102765679401E-2</v>
      </c>
      <c r="AB268">
        <v>5.6813403964042698E-2</v>
      </c>
      <c r="AC268">
        <v>-139.0400390625</v>
      </c>
      <c r="AD268">
        <v>-83.658142089843693</v>
      </c>
      <c r="AE268">
        <v>-10.5825958251953</v>
      </c>
      <c r="AF268">
        <v>-87.6396484375</v>
      </c>
      <c r="AG268">
        <v>-18.0936279296875</v>
      </c>
      <c r="AH268">
        <v>2.8293418884277299</v>
      </c>
      <c r="AI268">
        <v>3.2563934326171875</v>
      </c>
      <c r="AJ268">
        <v>64.680419921875</v>
      </c>
      <c r="AK268">
        <v>0</v>
      </c>
      <c r="AL268">
        <v>-9.8322677612304599</v>
      </c>
      <c r="AM268">
        <v>67.155990600585895</v>
      </c>
      <c r="AN268">
        <v>30.548828125</v>
      </c>
      <c r="AO268">
        <v>-19.854904174804599</v>
      </c>
      <c r="AP268">
        <v>-125.836059570312</v>
      </c>
      <c r="AQ268">
        <v>-9.8322677612304599</v>
      </c>
      <c r="AR268">
        <v>-34.5786743164062</v>
      </c>
      <c r="AS268">
        <v>14.60968017578125</v>
      </c>
      <c r="AT268">
        <v>5.9033665657043404</v>
      </c>
      <c r="AU268">
        <v>-139.0400390625</v>
      </c>
      <c r="AV268">
        <v>2035.90832519531</v>
      </c>
      <c r="AW268">
        <v>48.5206298828125</v>
      </c>
      <c r="AX268">
        <v>1968.25073242187</v>
      </c>
      <c r="AY268">
        <v>-199.56689453125</v>
      </c>
      <c r="AZ268">
        <v>2768.80078125</v>
      </c>
      <c r="BA268">
        <v>563.260986328125</v>
      </c>
      <c r="BB268">
        <v>2289.35815429687</v>
      </c>
      <c r="BC268">
        <v>115.894775390625</v>
      </c>
      <c r="BD268">
        <v>2396.55712890625</v>
      </c>
      <c r="BE268">
        <v>459.149658203125</v>
      </c>
      <c r="BF268">
        <v>2104.3955078125</v>
      </c>
      <c r="BG268">
        <v>58.2523193359375</v>
      </c>
      <c r="BH268">
        <v>2020.79162597656</v>
      </c>
      <c r="BI268">
        <v>-13.6317138671875</v>
      </c>
      <c r="BJ268">
        <v>1714.47534179687</v>
      </c>
      <c r="BK268">
        <v>51.796268463134702</v>
      </c>
      <c r="BL268">
        <v>254.68507385253901</v>
      </c>
      <c r="BM268">
        <v>268.40148925781199</v>
      </c>
      <c r="BN268">
        <v>1698.08325195312</v>
      </c>
      <c r="BO268">
        <v>51.6133613586425</v>
      </c>
      <c r="BP268">
        <v>452.52062988281199</v>
      </c>
      <c r="BQ268">
        <v>194.33988952636699</v>
      </c>
      <c r="BR268">
        <v>1672.84130859375</v>
      </c>
      <c r="BS268">
        <v>50.220149993896399</v>
      </c>
      <c r="BT268">
        <v>177.26258850097599</v>
      </c>
      <c r="BU268">
        <v>204.07139587402301</v>
      </c>
      <c r="BV268">
        <v>1688.84509277343</v>
      </c>
      <c r="BW268">
        <v>49.429306030273402</v>
      </c>
      <c r="BX268">
        <v>109.519607543945</v>
      </c>
      <c r="BY268">
        <v>172.99761962890599</v>
      </c>
    </row>
    <row r="269" spans="1:77" x14ac:dyDescent="0.25">
      <c r="A269">
        <v>93055</v>
      </c>
      <c r="B269" t="s">
        <v>2128</v>
      </c>
      <c r="C269">
        <v>1237</v>
      </c>
      <c r="D269" t="s">
        <v>2306</v>
      </c>
      <c r="E269">
        <v>1796.69519042968</v>
      </c>
      <c r="F269">
        <v>1559.56970214843</v>
      </c>
      <c r="G269" t="s">
        <v>2129</v>
      </c>
      <c r="H269">
        <v>-0.11875391006469727</v>
      </c>
      <c r="I269">
        <v>0.36497020721435547</v>
      </c>
      <c r="J269">
        <v>-0.325379729270935</v>
      </c>
      <c r="K269">
        <v>1219.71484375</v>
      </c>
      <c r="L269">
        <v>1235.9580078125</v>
      </c>
      <c r="M269">
        <v>1294.40942382812</v>
      </c>
      <c r="N269">
        <v>1482.18615722656</v>
      </c>
      <c r="O269">
        <v>1425.23657226562</v>
      </c>
      <c r="P269">
        <v>1719.70666503906</v>
      </c>
      <c r="Q269">
        <v>1796.69519042968</v>
      </c>
      <c r="R269">
        <v>1251.85327148437</v>
      </c>
      <c r="S269">
        <v>1331.74450683593</v>
      </c>
      <c r="T269">
        <v>1387.59338378906</v>
      </c>
      <c r="U269">
        <v>1456.439453125</v>
      </c>
      <c r="V269">
        <v>1474.2685546875</v>
      </c>
      <c r="W269">
        <v>1533.48876953125</v>
      </c>
      <c r="X269">
        <v>1559.56970214843</v>
      </c>
      <c r="Y269">
        <v>0.12277755886316299</v>
      </c>
      <c r="Z269">
        <v>2.85232029855251E-2</v>
      </c>
      <c r="AA269">
        <v>6.7123822867870303E-2</v>
      </c>
      <c r="AB269">
        <v>5.1751166582107502E-2</v>
      </c>
      <c r="AC269">
        <v>314.509033203125</v>
      </c>
      <c r="AD269">
        <v>10.52813720703125</v>
      </c>
      <c r="AE269">
        <v>6.1502685546875</v>
      </c>
      <c r="AF269">
        <v>213.137451171875</v>
      </c>
      <c r="AG269">
        <v>6.510009765625</v>
      </c>
      <c r="AH269">
        <v>6.1244945526123002</v>
      </c>
      <c r="AI269">
        <v>50.7272338867187</v>
      </c>
      <c r="AJ269">
        <v>47.237625122070298</v>
      </c>
      <c r="AK269">
        <v>0</v>
      </c>
      <c r="AL269">
        <v>-25.906162261962798</v>
      </c>
      <c r="AM269">
        <v>12.8219757080078</v>
      </c>
      <c r="AN269">
        <v>43.260284423828097</v>
      </c>
      <c r="AO269">
        <v>6.8489265441894496</v>
      </c>
      <c r="AP269">
        <v>453.90948486328102</v>
      </c>
      <c r="AQ269">
        <v>-25.906162261962798</v>
      </c>
      <c r="AR269">
        <v>-170.96401977539</v>
      </c>
      <c r="AS269">
        <v>4.11810302734375</v>
      </c>
      <c r="AT269">
        <v>3.2424280643463099</v>
      </c>
      <c r="AU269">
        <v>314.509033203125</v>
      </c>
      <c r="AV269">
        <v>1446.96057128906</v>
      </c>
      <c r="AW269">
        <v>227.24572753906199</v>
      </c>
      <c r="AX269">
        <v>1355.57788085937</v>
      </c>
      <c r="AY269">
        <v>119.619873046875</v>
      </c>
      <c r="AZ269">
        <v>1390.10229492187</v>
      </c>
      <c r="BA269">
        <v>95.69287109375</v>
      </c>
      <c r="BB269">
        <v>1592.56311035156</v>
      </c>
      <c r="BC269">
        <v>110.376953125</v>
      </c>
      <c r="BD269">
        <v>1543.67724609375</v>
      </c>
      <c r="BE269">
        <v>118.440673828125</v>
      </c>
      <c r="BF269">
        <v>2110.21557617187</v>
      </c>
      <c r="BG269">
        <v>390.50891113281199</v>
      </c>
      <c r="BH269">
        <v>1772.40502929687</v>
      </c>
      <c r="BI269">
        <v>-24.2901611328125</v>
      </c>
      <c r="BJ269">
        <v>1220.54150390625</v>
      </c>
      <c r="BK269">
        <v>41.088279724121001</v>
      </c>
      <c r="BL269">
        <v>221.415435791015</v>
      </c>
      <c r="BM269">
        <v>109.517807006835</v>
      </c>
      <c r="BN269">
        <v>1240.94543457031</v>
      </c>
      <c r="BO269">
        <v>37.7700805664062</v>
      </c>
      <c r="BP269">
        <v>184.93736267089801</v>
      </c>
      <c r="BQ269">
        <v>80.024322509765597</v>
      </c>
      <c r="BR269">
        <v>1424.42651367187</v>
      </c>
      <c r="BS269">
        <v>42.017974853515597</v>
      </c>
      <c r="BT269">
        <v>509.74835205078102</v>
      </c>
      <c r="BU269">
        <v>134.02287292480401</v>
      </c>
      <c r="BV269">
        <v>1512.47937011718</v>
      </c>
      <c r="BW269">
        <v>40.493129730224602</v>
      </c>
      <c r="BX269">
        <v>147.65319824218699</v>
      </c>
      <c r="BY269">
        <v>71.779304504394503</v>
      </c>
    </row>
    <row r="270" spans="1:77" x14ac:dyDescent="0.25">
      <c r="A270">
        <v>7057</v>
      </c>
      <c r="B270" t="s">
        <v>184</v>
      </c>
      <c r="C270">
        <v>1396</v>
      </c>
      <c r="D270" t="s">
        <v>2306</v>
      </c>
      <c r="E270">
        <v>1338.35888671875</v>
      </c>
      <c r="F270">
        <v>1559.56970214843</v>
      </c>
      <c r="G270" t="s">
        <v>185</v>
      </c>
      <c r="H270">
        <v>-7.6908588409423828E-2</v>
      </c>
      <c r="I270">
        <v>0.24603748321533203</v>
      </c>
      <c r="J270">
        <v>-0.312588900327682</v>
      </c>
      <c r="K270">
        <v>1126.53979492187</v>
      </c>
      <c r="L270">
        <v>1172.181640625</v>
      </c>
      <c r="M270">
        <v>1167.06140136718</v>
      </c>
      <c r="N270">
        <v>1246.29223632812</v>
      </c>
      <c r="O270">
        <v>1255.10571289062</v>
      </c>
      <c r="P270">
        <v>1274.03955078125</v>
      </c>
      <c r="Q270">
        <v>1338.35888671875</v>
      </c>
      <c r="R270">
        <v>1251.85327148437</v>
      </c>
      <c r="S270">
        <v>1331.74450683593</v>
      </c>
      <c r="T270">
        <v>1387.59338378906</v>
      </c>
      <c r="U270">
        <v>1456.439453125</v>
      </c>
      <c r="V270">
        <v>1474.2685546875</v>
      </c>
      <c r="W270">
        <v>1533.48876953125</v>
      </c>
      <c r="X270">
        <v>1559.56970214843</v>
      </c>
      <c r="Y270">
        <v>3.2633334398269702E-2</v>
      </c>
      <c r="Z270">
        <v>2.85232029855251E-2</v>
      </c>
      <c r="AA270">
        <v>3.4247431904077502E-2</v>
      </c>
      <c r="AB270">
        <v>5.1751166582107502E-2</v>
      </c>
      <c r="AC270">
        <v>92.066650390625</v>
      </c>
      <c r="AD270">
        <v>24.868362426757798</v>
      </c>
      <c r="AE270">
        <v>9.2416152954101491</v>
      </c>
      <c r="AF270">
        <v>-33.5928344726562</v>
      </c>
      <c r="AG270">
        <v>80.641784667968693</v>
      </c>
      <c r="AH270">
        <v>-3.6982507705688401</v>
      </c>
      <c r="AI270">
        <v>11.833160400390625</v>
      </c>
      <c r="AJ270">
        <v>6.1939849853515625</v>
      </c>
      <c r="AK270">
        <v>0</v>
      </c>
      <c r="AL270">
        <v>-3.4212303161621</v>
      </c>
      <c r="AM270">
        <v>4.9487571716308496</v>
      </c>
      <c r="AN270">
        <v>18.947341918945298</v>
      </c>
      <c r="AO270">
        <v>-0.59561920166015625</v>
      </c>
      <c r="AP270">
        <v>6.1595458984375</v>
      </c>
      <c r="AQ270">
        <v>-3.4212303161621</v>
      </c>
      <c r="AR270">
        <v>47.977691650390597</v>
      </c>
      <c r="AS270">
        <v>22.282669067382798</v>
      </c>
      <c r="AT270">
        <v>0.71613723039626997</v>
      </c>
      <c r="AU270">
        <v>92.066650390625</v>
      </c>
      <c r="AV270">
        <v>1083.77795410156</v>
      </c>
      <c r="AW270">
        <v>-42.7618408203125</v>
      </c>
      <c r="AX270">
        <v>1231.07568359375</v>
      </c>
      <c r="AY270">
        <v>58.89404296875</v>
      </c>
      <c r="AZ270">
        <v>945.818359375</v>
      </c>
      <c r="BA270">
        <v>-221.24304199218699</v>
      </c>
      <c r="BB270">
        <v>1433.85424804687</v>
      </c>
      <c r="BC270">
        <v>187.56201171875</v>
      </c>
      <c r="BD270">
        <v>1295.8212890625</v>
      </c>
      <c r="BE270">
        <v>40.715576171875</v>
      </c>
      <c r="BF270">
        <v>1248.720703125</v>
      </c>
      <c r="BG270">
        <v>-25.31884765625</v>
      </c>
      <c r="BH270">
        <v>1443.50280761718</v>
      </c>
      <c r="BI270">
        <v>105.143920898437</v>
      </c>
      <c r="BJ270">
        <v>718.96765136718705</v>
      </c>
      <c r="BK270">
        <v>118.92640686035099</v>
      </c>
      <c r="BL270">
        <v>511.56741333007801</v>
      </c>
      <c r="BM270">
        <v>84.392707824707003</v>
      </c>
      <c r="BN270">
        <v>769.81921386718705</v>
      </c>
      <c r="BO270">
        <v>126.244087219238</v>
      </c>
      <c r="BP270">
        <v>352.58065795898398</v>
      </c>
      <c r="BQ270">
        <v>47.177330017089801</v>
      </c>
      <c r="BR270">
        <v>820.34228515625</v>
      </c>
      <c r="BS270">
        <v>119.99292755126901</v>
      </c>
      <c r="BT270">
        <v>282.17184448242102</v>
      </c>
      <c r="BU270">
        <v>26.213579177856399</v>
      </c>
      <c r="BV270">
        <v>843.47064208984295</v>
      </c>
      <c r="BW270">
        <v>113.469200134277</v>
      </c>
      <c r="BX270">
        <v>431.42263793945301</v>
      </c>
      <c r="BY270">
        <v>55.140403747558501</v>
      </c>
    </row>
    <row r="271" spans="1:77" x14ac:dyDescent="0.25">
      <c r="A271">
        <v>35010</v>
      </c>
      <c r="B271" t="s">
        <v>839</v>
      </c>
      <c r="C271">
        <v>1300</v>
      </c>
      <c r="D271" t="s">
        <v>2306</v>
      </c>
      <c r="F271">
        <v>1559.56970214843</v>
      </c>
      <c r="G271" t="s">
        <v>205</v>
      </c>
      <c r="I271">
        <v>0.12271022796630859</v>
      </c>
      <c r="K271">
        <v>1639.2080078125</v>
      </c>
      <c r="L271">
        <v>1725.27917480468</v>
      </c>
      <c r="M271">
        <v>1983.12902832031</v>
      </c>
      <c r="N271">
        <v>2051.08276367187</v>
      </c>
      <c r="O271">
        <v>2031.279296875</v>
      </c>
      <c r="P271">
        <v>2171.33666992187</v>
      </c>
      <c r="R271">
        <v>1251.85327148437</v>
      </c>
      <c r="S271">
        <v>1331.74450683593</v>
      </c>
      <c r="T271">
        <v>1387.59338378906</v>
      </c>
      <c r="U271">
        <v>1456.439453125</v>
      </c>
      <c r="V271">
        <v>1474.2685546875</v>
      </c>
      <c r="W271">
        <v>1533.48876953125</v>
      </c>
      <c r="X271">
        <v>1559.56970214843</v>
      </c>
      <c r="Z271">
        <v>2.85232029855251E-2</v>
      </c>
      <c r="AA271">
        <v>7.75804594159126E-2</v>
      </c>
      <c r="AB271">
        <v>5.1751166582107502E-2</v>
      </c>
      <c r="AV271">
        <v>2625.98779296875</v>
      </c>
      <c r="AW271">
        <v>986.77978515625</v>
      </c>
      <c r="AX271">
        <v>3353.86376953125</v>
      </c>
      <c r="AY271">
        <v>1628.58459472656</v>
      </c>
      <c r="AZ271">
        <v>2487.197265625</v>
      </c>
      <c r="BA271">
        <v>504.06823730468699</v>
      </c>
      <c r="BB271">
        <v>2328.14526367187</v>
      </c>
      <c r="BC271">
        <v>277.0625</v>
      </c>
      <c r="BD271">
        <v>2014.8603515625</v>
      </c>
      <c r="BE271">
        <v>-16.4189453125</v>
      </c>
      <c r="BF271">
        <v>2199.95532226562</v>
      </c>
      <c r="BG271">
        <v>28.61865234375</v>
      </c>
      <c r="BJ271">
        <v>1545.84094238281</v>
      </c>
      <c r="BK271">
        <v>54.406890869140597</v>
      </c>
      <c r="BL271">
        <v>610.92010498046795</v>
      </c>
      <c r="BM271">
        <v>116.97727203369099</v>
      </c>
      <c r="BN271">
        <v>1658.27783203125</v>
      </c>
      <c r="BO271">
        <v>61.897659301757798</v>
      </c>
      <c r="BP271">
        <v>195.49488830566401</v>
      </c>
      <c r="BQ271">
        <v>99.1900634765625</v>
      </c>
      <c r="BR271">
        <v>1817.32983398437</v>
      </c>
      <c r="BS271">
        <v>59.542076110839801</v>
      </c>
      <c r="BT271">
        <v>222.08187866210901</v>
      </c>
      <c r="BU271">
        <v>101.00151824951099</v>
      </c>
    </row>
    <row r="272" spans="1:77" x14ac:dyDescent="0.25">
      <c r="A272">
        <v>22040</v>
      </c>
      <c r="B272" t="s">
        <v>557</v>
      </c>
      <c r="C272">
        <v>7577</v>
      </c>
      <c r="D272" t="s">
        <v>2307</v>
      </c>
      <c r="E272">
        <v>1533.03881835937</v>
      </c>
      <c r="F272">
        <v>1570.03991699218</v>
      </c>
      <c r="G272" t="s">
        <v>558</v>
      </c>
      <c r="H272">
        <v>0.23730993270874023</v>
      </c>
      <c r="I272">
        <v>0.1356048583984375</v>
      </c>
      <c r="J272">
        <v>0</v>
      </c>
      <c r="K272">
        <v>1422.34436035156</v>
      </c>
      <c r="L272">
        <v>1456.57678222656</v>
      </c>
      <c r="M272">
        <v>1496.10205078125</v>
      </c>
      <c r="N272">
        <v>1555.29675292968</v>
      </c>
      <c r="O272">
        <v>1471.42041015625</v>
      </c>
      <c r="P272">
        <v>1542.15234375</v>
      </c>
      <c r="Q272">
        <v>1533.03881835937</v>
      </c>
      <c r="R272">
        <v>1379.04382324218</v>
      </c>
      <c r="S272">
        <v>1434.58068847656</v>
      </c>
      <c r="T272">
        <v>1486.83984375</v>
      </c>
      <c r="U272">
        <v>1521.38977050781</v>
      </c>
      <c r="V272">
        <v>1550.1142578125</v>
      </c>
      <c r="W272">
        <v>1601.97680664062</v>
      </c>
      <c r="X272">
        <v>1570.03991699218</v>
      </c>
      <c r="Y272">
        <v>2.07236744463444E-2</v>
      </c>
      <c r="Z272">
        <v>6.4066355116665398E-3</v>
      </c>
      <c r="AA272">
        <v>3.0234692618250798E-2</v>
      </c>
      <c r="AB272">
        <v>3.3286627382040003E-2</v>
      </c>
      <c r="AC272">
        <v>-22.2579345703125</v>
      </c>
      <c r="AD272">
        <v>-3.0772857666015625</v>
      </c>
      <c r="AE272">
        <v>-13.953887939453125</v>
      </c>
      <c r="AF272">
        <v>-25.88427734375</v>
      </c>
      <c r="AG272">
        <v>-9.990325927734375</v>
      </c>
      <c r="AH272">
        <v>-3.45144414901733</v>
      </c>
      <c r="AI272">
        <v>-3.7642364501953125</v>
      </c>
      <c r="AJ272">
        <v>41.845794677734297</v>
      </c>
      <c r="AK272">
        <v>0</v>
      </c>
      <c r="AL272">
        <v>-3.9823150634765625</v>
      </c>
      <c r="AM272">
        <v>-47.006847381591697</v>
      </c>
      <c r="AN272">
        <v>26.0791320800781</v>
      </c>
      <c r="AO272">
        <v>6.5880126953125</v>
      </c>
      <c r="AP272">
        <v>-67.841064453125</v>
      </c>
      <c r="AQ272">
        <v>-3.9823150634765625</v>
      </c>
      <c r="AR272">
        <v>-18.1912841796875</v>
      </c>
      <c r="AS272">
        <v>30.998214721679599</v>
      </c>
      <c r="AT272">
        <v>4.0913290977478001</v>
      </c>
      <c r="AU272">
        <v>-22.2579345703125</v>
      </c>
      <c r="AV272">
        <v>1424.90783691406</v>
      </c>
      <c r="AW272">
        <v>2.5634765625</v>
      </c>
      <c r="AX272">
        <v>1447.88720703125</v>
      </c>
      <c r="AY272">
        <v>-8.6895751953125</v>
      </c>
      <c r="AZ272">
        <v>1721.78454589843</v>
      </c>
      <c r="BA272">
        <v>225.68249511718699</v>
      </c>
      <c r="BB272">
        <v>1614.19616699218</v>
      </c>
      <c r="BC272">
        <v>58.8994140625</v>
      </c>
      <c r="BD272">
        <v>1534.05053710937</v>
      </c>
      <c r="BE272">
        <v>62.630126953125</v>
      </c>
      <c r="BF272">
        <v>1705.81762695312</v>
      </c>
      <c r="BG272">
        <v>163.665283203125</v>
      </c>
      <c r="BH272">
        <v>1654.65661621093</v>
      </c>
      <c r="BI272">
        <v>121.617797851562</v>
      </c>
      <c r="BJ272">
        <v>1276.70129394531</v>
      </c>
      <c r="BK272">
        <v>15.956544876098601</v>
      </c>
      <c r="BL272">
        <v>176.53729248046801</v>
      </c>
      <c r="BM272">
        <v>145.00106811523401</v>
      </c>
      <c r="BN272">
        <v>1287.29870605468</v>
      </c>
      <c r="BO272">
        <v>16.9132480621337</v>
      </c>
      <c r="BP272">
        <v>81.295272827148395</v>
      </c>
      <c r="BQ272">
        <v>148.54338073730401</v>
      </c>
      <c r="BR272">
        <v>1342.66015625</v>
      </c>
      <c r="BS272">
        <v>15.143871307373001</v>
      </c>
      <c r="BT272">
        <v>193.09086608886699</v>
      </c>
      <c r="BU272">
        <v>154.92266845703099</v>
      </c>
      <c r="BV272">
        <v>1389.80200195312</v>
      </c>
      <c r="BW272">
        <v>24.063217163085898</v>
      </c>
      <c r="BX272">
        <v>68.564865112304602</v>
      </c>
      <c r="BY272">
        <v>172.226470947265</v>
      </c>
    </row>
    <row r="273" spans="1:77" x14ac:dyDescent="0.25">
      <c r="A273">
        <v>91005</v>
      </c>
      <c r="B273" t="s">
        <v>2072</v>
      </c>
      <c r="C273">
        <v>1179</v>
      </c>
      <c r="D273" t="s">
        <v>2306</v>
      </c>
      <c r="E273">
        <v>1895.79638671875</v>
      </c>
      <c r="F273">
        <v>1559.56970214843</v>
      </c>
      <c r="G273" t="s">
        <v>2073</v>
      </c>
      <c r="H273">
        <v>-0.29823541641235402</v>
      </c>
      <c r="I273">
        <v>0.26533603668212891</v>
      </c>
      <c r="J273">
        <v>-1</v>
      </c>
      <c r="K273">
        <v>1411.84948730468</v>
      </c>
      <c r="L273">
        <v>1546.76550292968</v>
      </c>
      <c r="M273">
        <v>1716.03540039062</v>
      </c>
      <c r="N273">
        <v>1725.10388183593</v>
      </c>
      <c r="O273">
        <v>1848.46826171875</v>
      </c>
      <c r="P273">
        <v>1756.64636230468</v>
      </c>
      <c r="Q273">
        <v>1895.79638671875</v>
      </c>
      <c r="R273">
        <v>1251.85327148437</v>
      </c>
      <c r="S273">
        <v>1331.74450683593</v>
      </c>
      <c r="T273">
        <v>1387.59338378906</v>
      </c>
      <c r="U273">
        <v>1456.439453125</v>
      </c>
      <c r="V273">
        <v>1474.2685546875</v>
      </c>
      <c r="W273">
        <v>1533.48876953125</v>
      </c>
      <c r="X273">
        <v>1559.56970214843</v>
      </c>
      <c r="Y273">
        <v>1.27210719510913E-2</v>
      </c>
      <c r="Z273">
        <v>2.85232029855251E-2</v>
      </c>
      <c r="AA273">
        <v>6.9076910614967305E-2</v>
      </c>
      <c r="AB273">
        <v>5.1751166582107502E-2</v>
      </c>
      <c r="AC273">
        <v>170.69250488281199</v>
      </c>
      <c r="AD273">
        <v>-46.6190795898437</v>
      </c>
      <c r="AE273">
        <v>15.4876861572265</v>
      </c>
      <c r="AF273">
        <v>104.600708007812</v>
      </c>
      <c r="AG273">
        <v>70.597747802734304</v>
      </c>
      <c r="AH273">
        <v>-14.6599674224853</v>
      </c>
      <c r="AI273">
        <v>44.931266784667898</v>
      </c>
      <c r="AJ273">
        <v>-2.8874664306640625</v>
      </c>
      <c r="AK273">
        <v>0</v>
      </c>
      <c r="AL273">
        <v>-0.75830841064453125</v>
      </c>
      <c r="AM273">
        <v>11.1044807434082</v>
      </c>
      <c r="AN273">
        <v>61.993896484375</v>
      </c>
      <c r="AO273">
        <v>19.570896148681602</v>
      </c>
      <c r="AP273">
        <v>0.16607666015625</v>
      </c>
      <c r="AQ273">
        <v>-0.75830841064453125</v>
      </c>
      <c r="AR273">
        <v>26.8587951660156</v>
      </c>
      <c r="AS273">
        <v>63.3246459960937</v>
      </c>
      <c r="AT273">
        <v>-0.463420510292053</v>
      </c>
      <c r="AU273">
        <v>170.69250488281199</v>
      </c>
      <c r="AV273">
        <v>1743.40124511718</v>
      </c>
      <c r="AW273">
        <v>331.5517578125</v>
      </c>
      <c r="AX273">
        <v>1738.16540527343</v>
      </c>
      <c r="AY273">
        <v>191.39990234375</v>
      </c>
      <c r="AZ273">
        <v>1835.27075195312</v>
      </c>
      <c r="BA273">
        <v>119.2353515625</v>
      </c>
      <c r="BB273">
        <v>1874.576171875</v>
      </c>
      <c r="BC273">
        <v>149.47229003906199</v>
      </c>
      <c r="BD273">
        <v>2211.8271484375</v>
      </c>
      <c r="BE273">
        <v>363.35888671875</v>
      </c>
      <c r="BF273">
        <v>2455.23193359375</v>
      </c>
      <c r="BG273">
        <v>698.58557128906205</v>
      </c>
      <c r="BH273">
        <v>1751.49621582031</v>
      </c>
      <c r="BI273">
        <v>-144.30017089843699</v>
      </c>
      <c r="BJ273">
        <v>1261.73193359375</v>
      </c>
      <c r="BK273">
        <v>23.875743865966701</v>
      </c>
      <c r="BL273">
        <v>499.57955932617102</v>
      </c>
      <c r="BM273">
        <v>89.388931274414006</v>
      </c>
      <c r="BN273">
        <v>1293.60620117187</v>
      </c>
      <c r="BO273">
        <v>24.623287200927699</v>
      </c>
      <c r="BP273">
        <v>761.060791015625</v>
      </c>
      <c r="BQ273">
        <v>132.53681945800699</v>
      </c>
      <c r="BR273">
        <v>1334.99230957031</v>
      </c>
      <c r="BS273">
        <v>8.0188360214233292</v>
      </c>
      <c r="BT273">
        <v>942.72601318359295</v>
      </c>
      <c r="BU273">
        <v>169.494857788085</v>
      </c>
      <c r="BV273">
        <v>1278.47326660156</v>
      </c>
      <c r="BW273">
        <v>11.9346904754638</v>
      </c>
      <c r="BX273">
        <v>332.69210815429602</v>
      </c>
      <c r="BY273">
        <v>128.39610290527301</v>
      </c>
    </row>
    <row r="274" spans="1:77" x14ac:dyDescent="0.25">
      <c r="A274">
        <v>46075</v>
      </c>
      <c r="B274" t="s">
        <v>1102</v>
      </c>
      <c r="C274">
        <v>5567</v>
      </c>
      <c r="D274" t="s">
        <v>2307</v>
      </c>
      <c r="E274">
        <v>2290.91357421875</v>
      </c>
      <c r="F274">
        <v>1570.03991699218</v>
      </c>
      <c r="G274" t="s">
        <v>1103</v>
      </c>
      <c r="H274">
        <v>-1.3169765472412109E-2</v>
      </c>
      <c r="I274">
        <v>0.10529232025146484</v>
      </c>
      <c r="J274">
        <v>-0.12507812678813901</v>
      </c>
      <c r="K274">
        <v>1996.732421875</v>
      </c>
      <c r="L274">
        <v>2256.44750976562</v>
      </c>
      <c r="M274">
        <v>2155.28735351562</v>
      </c>
      <c r="N274">
        <v>2350.666015625</v>
      </c>
      <c r="O274">
        <v>2281.84008789062</v>
      </c>
      <c r="P274">
        <v>2312.67431640625</v>
      </c>
      <c r="Q274">
        <v>2290.91357421875</v>
      </c>
      <c r="R274">
        <v>1379.04382324218</v>
      </c>
      <c r="S274">
        <v>1434.58068847656</v>
      </c>
      <c r="T274">
        <v>1486.83984375</v>
      </c>
      <c r="U274">
        <v>1521.38977050781</v>
      </c>
      <c r="V274">
        <v>1550.1142578125</v>
      </c>
      <c r="W274">
        <v>1601.97680664062</v>
      </c>
      <c r="X274">
        <v>1570.03991699218</v>
      </c>
      <c r="Y274">
        <v>1.9862225744873298E-3</v>
      </c>
      <c r="Z274">
        <v>6.4066355116665398E-3</v>
      </c>
      <c r="AA274">
        <v>5.5902179330587401E-2</v>
      </c>
      <c r="AB274">
        <v>3.3286627382040003E-2</v>
      </c>
      <c r="AC274">
        <v>-59.75244140625</v>
      </c>
      <c r="AD274">
        <v>-54.083282470703097</v>
      </c>
      <c r="AE274">
        <v>-9.731842041015625</v>
      </c>
      <c r="AF274">
        <v>-24.632080078125</v>
      </c>
      <c r="AG274">
        <v>-19.97967529296875</v>
      </c>
      <c r="AH274">
        <v>4.7755761146545401</v>
      </c>
      <c r="AI274">
        <v>5.0965499877929599</v>
      </c>
      <c r="AJ274">
        <v>48.255477905273402</v>
      </c>
      <c r="AK274">
        <v>0</v>
      </c>
      <c r="AL274">
        <v>-9.4531822204589808</v>
      </c>
      <c r="AM274">
        <v>29.233434677123999</v>
      </c>
      <c r="AN274">
        <v>-3.753509521484375</v>
      </c>
      <c r="AO274">
        <v>-13.463600158691399</v>
      </c>
      <c r="AP274">
        <v>-83.4671630859375</v>
      </c>
      <c r="AQ274">
        <v>-9.4531822204589808</v>
      </c>
      <c r="AR274">
        <v>50.836166381835902</v>
      </c>
      <c r="AS274">
        <v>-9.330169677734375</v>
      </c>
      <c r="AT274">
        <v>8.8789291381835902</v>
      </c>
      <c r="AU274">
        <v>-59.75244140625</v>
      </c>
      <c r="AV274">
        <v>2410.09643554687</v>
      </c>
      <c r="AW274">
        <v>413.364013671875</v>
      </c>
      <c r="AX274">
        <v>2255.78588867187</v>
      </c>
      <c r="AY274">
        <v>-0.66162109375</v>
      </c>
      <c r="AZ274">
        <v>2482.88891601562</v>
      </c>
      <c r="BA274">
        <v>327.6015625</v>
      </c>
      <c r="BB274">
        <v>2129.76538085937</v>
      </c>
      <c r="BC274">
        <v>-220.900634765625</v>
      </c>
      <c r="BD274">
        <v>2240.06176757812</v>
      </c>
      <c r="BE274">
        <v>-41.7783203125</v>
      </c>
      <c r="BF274">
        <v>2287.96069335937</v>
      </c>
      <c r="BG274">
        <v>-24.713623046875</v>
      </c>
      <c r="BH274">
        <v>2423.421875</v>
      </c>
      <c r="BI274">
        <v>132.50830078125</v>
      </c>
      <c r="BJ274">
        <v>2000.77758789062</v>
      </c>
      <c r="BK274">
        <v>9.2705717086791903</v>
      </c>
      <c r="BL274">
        <v>15.1612100601196</v>
      </c>
      <c r="BM274">
        <v>104.556007385253</v>
      </c>
      <c r="BN274">
        <v>1922.61291503906</v>
      </c>
      <c r="BO274">
        <v>9.5710315704345703</v>
      </c>
      <c r="BP274">
        <v>102.637718200683</v>
      </c>
      <c r="BQ274">
        <v>205.24002075195301</v>
      </c>
      <c r="BR274">
        <v>2022.5576171875</v>
      </c>
      <c r="BS274">
        <v>8.1197643280029208</v>
      </c>
      <c r="BT274">
        <v>106.33790588378901</v>
      </c>
      <c r="BU274">
        <v>150.94528198242099</v>
      </c>
      <c r="BV274">
        <v>2108.4892578125</v>
      </c>
      <c r="BW274">
        <v>7.4041676521301198</v>
      </c>
      <c r="BX274">
        <v>98.704505920410099</v>
      </c>
      <c r="BY274">
        <v>208.823959350585</v>
      </c>
    </row>
    <row r="275" spans="1:77" x14ac:dyDescent="0.25">
      <c r="A275">
        <v>22030</v>
      </c>
      <c r="B275" t="s">
        <v>553</v>
      </c>
      <c r="C275">
        <v>624</v>
      </c>
      <c r="D275" t="s">
        <v>2304</v>
      </c>
      <c r="E275">
        <v>1753.72436523437</v>
      </c>
      <c r="F275">
        <v>2134.78955078125</v>
      </c>
      <c r="G275" t="s">
        <v>554</v>
      </c>
      <c r="H275">
        <v>-0.12769269943237305</v>
      </c>
      <c r="I275">
        <v>0.29834556579589844</v>
      </c>
      <c r="J275">
        <v>-0.42800268530845598</v>
      </c>
      <c r="K275">
        <v>1588.28015136718</v>
      </c>
      <c r="L275">
        <v>1973.95190429687</v>
      </c>
      <c r="M275">
        <v>2012.09497070312</v>
      </c>
      <c r="N275">
        <v>1570.63464355468</v>
      </c>
      <c r="O275">
        <v>1490.66516113281</v>
      </c>
      <c r="P275">
        <v>1717.4501953125</v>
      </c>
      <c r="Q275">
        <v>1753.72436523437</v>
      </c>
      <c r="R275">
        <v>1585.06079101562</v>
      </c>
      <c r="S275">
        <v>1737.35656738281</v>
      </c>
      <c r="T275">
        <v>1800.31030273437</v>
      </c>
      <c r="U275">
        <v>2135.9453125</v>
      </c>
      <c r="V275">
        <v>1952.60632324218</v>
      </c>
      <c r="W275">
        <v>2221.6298828125</v>
      </c>
      <c r="X275">
        <v>2134.78955078125</v>
      </c>
      <c r="Y275">
        <v>8.4652490913868006E-2</v>
      </c>
      <c r="Z275">
        <v>4.5611109584569903E-2</v>
      </c>
      <c r="AA275">
        <v>-3.7170730065554402E-3</v>
      </c>
      <c r="AB275">
        <v>0.10453988611698201</v>
      </c>
      <c r="AC275">
        <v>183.08972167968699</v>
      </c>
      <c r="AD275">
        <v>127.67147827148401</v>
      </c>
      <c r="AE275">
        <v>23.998397827148398</v>
      </c>
      <c r="AF275">
        <v>28.2388000488281</v>
      </c>
      <c r="AG275">
        <v>7.20196533203125</v>
      </c>
      <c r="AH275">
        <v>0</v>
      </c>
      <c r="AI275">
        <v>2.7355804443359375</v>
      </c>
      <c r="AJ275">
        <v>-10.0176277160644</v>
      </c>
      <c r="AK275">
        <v>0</v>
      </c>
      <c r="AL275">
        <v>3.2612171173095699</v>
      </c>
      <c r="AM275">
        <v>-56.961540222167898</v>
      </c>
      <c r="AN275">
        <v>42.32373046875</v>
      </c>
      <c r="AO275">
        <v>-8.421478271484375</v>
      </c>
      <c r="AP275">
        <v>70.8125</v>
      </c>
      <c r="AQ275">
        <v>3.2612171173095699</v>
      </c>
      <c r="AR275">
        <v>29.5625</v>
      </c>
      <c r="AS275">
        <v>45.791656494140597</v>
      </c>
      <c r="AT275">
        <v>-0.24038460850715601</v>
      </c>
      <c r="AU275">
        <v>183.08972167968699</v>
      </c>
      <c r="AV275">
        <v>1556.30151367187</v>
      </c>
      <c r="AW275">
        <v>-31.9786376953125</v>
      </c>
      <c r="AX275">
        <v>2468.33081054687</v>
      </c>
      <c r="AY275">
        <v>494.37890625</v>
      </c>
      <c r="AZ275">
        <v>1811.27331542968</v>
      </c>
      <c r="BA275">
        <v>-200.82165527343699</v>
      </c>
      <c r="BB275">
        <v>1607.21154785156</v>
      </c>
      <c r="BC275">
        <v>36.576904296875</v>
      </c>
      <c r="BD275">
        <v>1725.1142578125</v>
      </c>
      <c r="BE275">
        <v>234.44909667968699</v>
      </c>
      <c r="BF275">
        <v>1822.62145996093</v>
      </c>
      <c r="BG275">
        <v>105.171264648437</v>
      </c>
      <c r="BH275">
        <v>1724.20678710937</v>
      </c>
      <c r="BI275">
        <v>-29.517578125</v>
      </c>
      <c r="BJ275">
        <v>1363.58337402343</v>
      </c>
      <c r="BK275">
        <v>0</v>
      </c>
      <c r="BL275">
        <v>131.07371520996</v>
      </c>
      <c r="BM275">
        <v>112.554489135742</v>
      </c>
      <c r="BN275">
        <v>1426.78088378906</v>
      </c>
      <c r="BO275">
        <v>0</v>
      </c>
      <c r="BP275">
        <v>35.699531555175703</v>
      </c>
      <c r="BQ275">
        <v>262.6337890625</v>
      </c>
      <c r="BR275">
        <v>1479.98596191406</v>
      </c>
      <c r="BS275">
        <v>0</v>
      </c>
      <c r="BT275">
        <v>250.85513305664</v>
      </c>
      <c r="BU275">
        <v>91.780372619628906</v>
      </c>
      <c r="BV275">
        <v>1543.57055664062</v>
      </c>
      <c r="BW275">
        <v>0</v>
      </c>
      <c r="BX275">
        <v>39.713142395019503</v>
      </c>
      <c r="BY275">
        <v>140.923080444335</v>
      </c>
    </row>
    <row r="276" spans="1:77" x14ac:dyDescent="0.25">
      <c r="A276">
        <v>13060</v>
      </c>
      <c r="B276" t="s">
        <v>342</v>
      </c>
      <c r="C276">
        <v>528</v>
      </c>
      <c r="D276" t="s">
        <v>2304</v>
      </c>
      <c r="E276">
        <v>1734.24426269531</v>
      </c>
      <c r="F276">
        <v>2134.78955078125</v>
      </c>
      <c r="G276" t="s">
        <v>343</v>
      </c>
      <c r="H276">
        <v>-8.3315372467041016E-2</v>
      </c>
      <c r="I276">
        <v>0.26886558532714844</v>
      </c>
      <c r="J276">
        <v>-0.30987742543220498</v>
      </c>
      <c r="K276">
        <v>1030.32067871093</v>
      </c>
      <c r="L276">
        <v>1213.97131347656</v>
      </c>
      <c r="M276">
        <v>1197.82104492187</v>
      </c>
      <c r="N276">
        <v>1394.29602050781</v>
      </c>
      <c r="O276">
        <v>1313.18786621093</v>
      </c>
      <c r="P276">
        <v>1532.25463867187</v>
      </c>
      <c r="Q276">
        <v>1734.24426269531</v>
      </c>
      <c r="R276">
        <v>1585.06079101562</v>
      </c>
      <c r="S276">
        <v>1737.35656738281</v>
      </c>
      <c r="T276">
        <v>1800.31030273437</v>
      </c>
      <c r="U276">
        <v>2135.9453125</v>
      </c>
      <c r="V276">
        <v>1952.60632324218</v>
      </c>
      <c r="W276">
        <v>2221.6298828125</v>
      </c>
      <c r="X276">
        <v>2134.78955078125</v>
      </c>
      <c r="Y276">
        <v>0.14918963611125899</v>
      </c>
      <c r="Z276">
        <v>4.5611109584569903E-2</v>
      </c>
      <c r="AA276">
        <v>0.106099486351013</v>
      </c>
      <c r="AB276">
        <v>0.10453988611698201</v>
      </c>
      <c r="AC276">
        <v>339.9482421875</v>
      </c>
      <c r="AD276">
        <v>99.725677490234304</v>
      </c>
      <c r="AE276">
        <v>78.891708374023395</v>
      </c>
      <c r="AF276">
        <v>142.952545166015</v>
      </c>
      <c r="AG276">
        <v>0.880645751953125</v>
      </c>
      <c r="AH276">
        <v>-3.1290407180786102</v>
      </c>
      <c r="AI276">
        <v>22.047286987304599</v>
      </c>
      <c r="AJ276">
        <v>16.348129272460898</v>
      </c>
      <c r="AK276">
        <v>0</v>
      </c>
      <c r="AL276">
        <v>-17.7686862945556</v>
      </c>
      <c r="AM276">
        <v>41.1976318359375</v>
      </c>
      <c r="AN276">
        <v>132.50720214843699</v>
      </c>
      <c r="AO276">
        <v>25.147476196288999</v>
      </c>
      <c r="AP276">
        <v>81.5076904296875</v>
      </c>
      <c r="AQ276">
        <v>-17.7686862945556</v>
      </c>
      <c r="AR276">
        <v>1.6210861206054687</v>
      </c>
      <c r="AS276">
        <v>116.933502197265</v>
      </c>
      <c r="AT276">
        <v>0</v>
      </c>
      <c r="AU276">
        <v>339.9482421875</v>
      </c>
      <c r="AV276">
        <v>1195.06945800781</v>
      </c>
      <c r="AW276">
        <v>164.748779296875</v>
      </c>
      <c r="AX276">
        <v>1861.59191894531</v>
      </c>
      <c r="AY276">
        <v>647.62060546875</v>
      </c>
      <c r="AZ276">
        <v>1404.75048828125</v>
      </c>
      <c r="BA276">
        <v>206.929443359375</v>
      </c>
      <c r="BB276">
        <v>1558.666015625</v>
      </c>
      <c r="BC276">
        <v>164.36999511718699</v>
      </c>
      <c r="BD276">
        <v>1115.43115234375</v>
      </c>
      <c r="BE276">
        <v>-197.75671386718699</v>
      </c>
      <c r="BF276">
        <v>1385.28088378906</v>
      </c>
      <c r="BG276">
        <v>-146.97375488281199</v>
      </c>
      <c r="BH276">
        <v>1658.53784179687</v>
      </c>
      <c r="BI276">
        <v>-75.7064208984375</v>
      </c>
      <c r="BJ276">
        <v>632.05596923828102</v>
      </c>
      <c r="BK276">
        <v>24.135379791259702</v>
      </c>
      <c r="BL276">
        <v>857.25811767578102</v>
      </c>
      <c r="BM276">
        <v>45.216606140136697</v>
      </c>
      <c r="BN276">
        <v>638.01965332031205</v>
      </c>
      <c r="BO276">
        <v>22.220035552978501</v>
      </c>
      <c r="BP276">
        <v>414.06082153320301</v>
      </c>
      <c r="BQ276">
        <v>41.130592346191399</v>
      </c>
      <c r="BR276">
        <v>734.62359619140602</v>
      </c>
      <c r="BS276">
        <v>22.069288253784102</v>
      </c>
      <c r="BT276">
        <v>477.56555175781199</v>
      </c>
      <c r="BU276">
        <v>151.02247619628901</v>
      </c>
      <c r="BV276">
        <v>747.5625</v>
      </c>
      <c r="BW276">
        <v>19.056818008422798</v>
      </c>
      <c r="BX276">
        <v>535.66668701171795</v>
      </c>
      <c r="BY276">
        <v>356.25189208984301</v>
      </c>
    </row>
    <row r="277" spans="1:77" x14ac:dyDescent="0.25">
      <c r="A277">
        <v>79078</v>
      </c>
      <c r="B277" t="s">
        <v>1803</v>
      </c>
      <c r="C277">
        <v>2691</v>
      </c>
      <c r="D277" t="s">
        <v>2305</v>
      </c>
      <c r="E277">
        <v>1321.33264160156</v>
      </c>
      <c r="F277">
        <v>1567.42651367187</v>
      </c>
      <c r="G277" t="s">
        <v>1804</v>
      </c>
      <c r="H277">
        <v>-2.9302597045898438E-2</v>
      </c>
      <c r="I277">
        <v>0.17099380493164063</v>
      </c>
      <c r="J277">
        <v>-0.17136642336845401</v>
      </c>
      <c r="K277">
        <v>976.43103027343705</v>
      </c>
      <c r="L277">
        <v>1010.27032470703</v>
      </c>
      <c r="M277">
        <v>1069.841796875</v>
      </c>
      <c r="N277">
        <v>1321.66320800781</v>
      </c>
      <c r="O277">
        <v>1179.55773925781</v>
      </c>
      <c r="P277">
        <v>1248.03503417968</v>
      </c>
      <c r="Q277">
        <v>1321.33264160156</v>
      </c>
      <c r="R277">
        <v>1282.31762695312</v>
      </c>
      <c r="S277">
        <v>1406.92822265625</v>
      </c>
      <c r="T277">
        <v>1464.37524414062</v>
      </c>
      <c r="U277">
        <v>1513.5283203125</v>
      </c>
      <c r="V277">
        <v>1529.96875</v>
      </c>
      <c r="W277">
        <v>1548.32556152343</v>
      </c>
      <c r="X277">
        <v>1567.42651367187</v>
      </c>
      <c r="Y277">
        <v>5.8391831815242802E-2</v>
      </c>
      <c r="Z277">
        <v>1.2167327105999E-2</v>
      </c>
      <c r="AA277">
        <v>0.10618154704570799</v>
      </c>
      <c r="AB277">
        <v>5.6813403964042698E-2</v>
      </c>
      <c r="AC277">
        <v>-0.33056640625</v>
      </c>
      <c r="AD277">
        <v>27.70587158203125</v>
      </c>
      <c r="AE277">
        <v>4.8254547119140625</v>
      </c>
      <c r="AF277">
        <v>15.81597900390625</v>
      </c>
      <c r="AG277">
        <v>44.3212280273437</v>
      </c>
      <c r="AH277">
        <v>0.13845181465148901</v>
      </c>
      <c r="AI277">
        <v>3.3878021240234375</v>
      </c>
      <c r="AJ277">
        <v>-71.804412841796804</v>
      </c>
      <c r="AK277">
        <v>0</v>
      </c>
      <c r="AL277">
        <v>-24.720947265625</v>
      </c>
      <c r="AM277">
        <v>29.042610168456999</v>
      </c>
      <c r="AN277">
        <v>66.809967041015597</v>
      </c>
      <c r="AO277">
        <v>2.9865951538085937</v>
      </c>
      <c r="AP277">
        <v>-3.326202392578125</v>
      </c>
      <c r="AQ277">
        <v>-24.720947265625</v>
      </c>
      <c r="AR277">
        <v>-55.979171752929602</v>
      </c>
      <c r="AS277">
        <v>15.6226348876953</v>
      </c>
      <c r="AT277">
        <v>-1.7234747409820499</v>
      </c>
      <c r="AU277">
        <v>-0.33056640625</v>
      </c>
      <c r="AV277">
        <v>1017.39459228515</v>
      </c>
      <c r="AW277">
        <v>40.9635620117187</v>
      </c>
      <c r="AX277">
        <v>1359.17163085937</v>
      </c>
      <c r="AY277">
        <v>348.90130615234301</v>
      </c>
      <c r="AZ277">
        <v>1074.73364257812</v>
      </c>
      <c r="BA277">
        <v>4.891845703125</v>
      </c>
      <c r="BB277">
        <v>1832.19799804687</v>
      </c>
      <c r="BC277">
        <v>510.53479003906199</v>
      </c>
      <c r="BD277">
        <v>1241.59619140625</v>
      </c>
      <c r="BE277">
        <v>62.0384521484375</v>
      </c>
      <c r="BF277">
        <v>1237.4580078125</v>
      </c>
      <c r="BG277">
        <v>-10.5770263671875</v>
      </c>
      <c r="BH277">
        <v>1270.94982910156</v>
      </c>
      <c r="BI277">
        <v>-50.3828125</v>
      </c>
      <c r="BJ277">
        <v>951.10137939453102</v>
      </c>
      <c r="BK277">
        <v>17.529069900512599</v>
      </c>
      <c r="BL277">
        <v>785.53088378906205</v>
      </c>
      <c r="BM277">
        <v>78.036697387695298</v>
      </c>
      <c r="BN277">
        <v>955.49029541015602</v>
      </c>
      <c r="BO277">
        <v>17.413496017456001</v>
      </c>
      <c r="BP277">
        <v>213.48744201660099</v>
      </c>
      <c r="BQ277">
        <v>55.2049560546875</v>
      </c>
      <c r="BR277">
        <v>1014.3442993164</v>
      </c>
      <c r="BS277">
        <v>17.5062141418457</v>
      </c>
      <c r="BT277">
        <v>133.63778686523401</v>
      </c>
      <c r="BU277">
        <v>71.969665527343693</v>
      </c>
      <c r="BV277">
        <v>1025.05126953125</v>
      </c>
      <c r="BW277">
        <v>17.944257736206001</v>
      </c>
      <c r="BX277">
        <v>124.90932464599599</v>
      </c>
      <c r="BY277">
        <v>103.044960021972</v>
      </c>
    </row>
    <row r="278" spans="1:77" x14ac:dyDescent="0.25">
      <c r="A278">
        <v>80130</v>
      </c>
      <c r="B278" t="s">
        <v>1855</v>
      </c>
      <c r="C278">
        <v>523</v>
      </c>
      <c r="D278" t="s">
        <v>2304</v>
      </c>
      <c r="E278">
        <v>2899.79736328125</v>
      </c>
      <c r="F278">
        <v>2134.78955078125</v>
      </c>
      <c r="G278" t="s">
        <v>1856</v>
      </c>
      <c r="H278">
        <v>-1.7518520355224609E-2</v>
      </c>
      <c r="I278">
        <v>0.12647914886474609</v>
      </c>
      <c r="J278">
        <v>-0.13850915431976299</v>
      </c>
      <c r="K278">
        <v>2570.1376953125</v>
      </c>
      <c r="L278">
        <v>2997.48193359375</v>
      </c>
      <c r="M278">
        <v>2876.6796875</v>
      </c>
      <c r="N278">
        <v>2735.06713867187</v>
      </c>
      <c r="O278">
        <v>2907.01513671875</v>
      </c>
      <c r="P278">
        <v>2947.40185546875</v>
      </c>
      <c r="Q278">
        <v>2899.79736328125</v>
      </c>
      <c r="R278">
        <v>1585.06079101562</v>
      </c>
      <c r="S278">
        <v>1737.35656738281</v>
      </c>
      <c r="T278">
        <v>1800.31030273437</v>
      </c>
      <c r="U278">
        <v>2135.9453125</v>
      </c>
      <c r="V278">
        <v>1952.60632324218</v>
      </c>
      <c r="W278">
        <v>2221.6298828125</v>
      </c>
      <c r="X278">
        <v>2134.78955078125</v>
      </c>
      <c r="Y278">
        <v>-1.24221213627607E-3</v>
      </c>
      <c r="Z278">
        <v>4.5611109584569903E-2</v>
      </c>
      <c r="AA278">
        <v>2.0948573946952799E-2</v>
      </c>
      <c r="AB278">
        <v>0.10453988611698201</v>
      </c>
      <c r="AC278">
        <v>164.730224609375</v>
      </c>
      <c r="AD278">
        <v>18.62030029296875</v>
      </c>
      <c r="AE278">
        <v>100.011596679687</v>
      </c>
      <c r="AF278">
        <v>21.42913818359375</v>
      </c>
      <c r="AG278">
        <v>15.40167236328125</v>
      </c>
      <c r="AH278">
        <v>1.6686692237853999</v>
      </c>
      <c r="AI278">
        <v>38.568115234375</v>
      </c>
      <c r="AJ278">
        <v>-20.2462158203125</v>
      </c>
      <c r="AK278">
        <v>0</v>
      </c>
      <c r="AL278">
        <v>-10.7230024337768</v>
      </c>
      <c r="AM278">
        <v>-2.2301988601684499</v>
      </c>
      <c r="AN278">
        <v>136.69195556640599</v>
      </c>
      <c r="AO278">
        <v>23.981590270996001</v>
      </c>
      <c r="AP278">
        <v>-37.9593505859375</v>
      </c>
      <c r="AQ278">
        <v>-10.7230024337768</v>
      </c>
      <c r="AR278">
        <v>8.429534912109375</v>
      </c>
      <c r="AS278">
        <v>61.5621337890625</v>
      </c>
      <c r="AT278">
        <v>-17.25262451171875</v>
      </c>
      <c r="AU278">
        <v>164.730224609375</v>
      </c>
      <c r="AV278">
        <v>3010.55322265625</v>
      </c>
      <c r="AW278">
        <v>440.41552734375</v>
      </c>
      <c r="AX278">
        <v>3125.45776367187</v>
      </c>
      <c r="AY278">
        <v>127.975830078125</v>
      </c>
      <c r="AZ278">
        <v>3378.41381835937</v>
      </c>
      <c r="BA278">
        <v>501.734130859375</v>
      </c>
      <c r="BB278">
        <v>3668.5107421875</v>
      </c>
      <c r="BC278">
        <v>933.443603515625</v>
      </c>
      <c r="BD278">
        <v>2712.64477539062</v>
      </c>
      <c r="BE278">
        <v>-194.370361328125</v>
      </c>
      <c r="BF278">
        <v>2864.16162109375</v>
      </c>
      <c r="BG278">
        <v>-83.240234375</v>
      </c>
      <c r="BH278">
        <v>3002.99609375</v>
      </c>
      <c r="BI278">
        <v>103.19873046875</v>
      </c>
      <c r="BJ278">
        <v>2262.14013671875</v>
      </c>
      <c r="BK278">
        <v>60.161735534667898</v>
      </c>
      <c r="BL278">
        <v>1170.65881347656</v>
      </c>
      <c r="BM278">
        <v>175.55029296875</v>
      </c>
      <c r="BN278">
        <v>2237.85913085937</v>
      </c>
      <c r="BO278">
        <v>57.334587097167898</v>
      </c>
      <c r="BP278">
        <v>246.285720825195</v>
      </c>
      <c r="BQ278">
        <v>171.16540527343699</v>
      </c>
      <c r="BR278">
        <v>2317.45971679687</v>
      </c>
      <c r="BS278">
        <v>58.657691955566399</v>
      </c>
      <c r="BT278">
        <v>275.53268432617102</v>
      </c>
      <c r="BU278">
        <v>212.51153564453099</v>
      </c>
      <c r="BV278">
        <v>2522.25610351562</v>
      </c>
      <c r="BW278">
        <v>58.321224212646399</v>
      </c>
      <c r="BX278">
        <v>244.36901855468699</v>
      </c>
      <c r="BY278">
        <v>178.049713134765</v>
      </c>
    </row>
    <row r="279" spans="1:77" x14ac:dyDescent="0.25">
      <c r="A279">
        <v>77055</v>
      </c>
      <c r="B279" t="s">
        <v>1736</v>
      </c>
      <c r="C279">
        <v>199</v>
      </c>
      <c r="D279" t="s">
        <v>2304</v>
      </c>
      <c r="E279">
        <v>5446.08056640625</v>
      </c>
      <c r="F279">
        <v>2134.78955078125</v>
      </c>
      <c r="G279" t="s">
        <v>1737</v>
      </c>
      <c r="H279">
        <v>-0.11993217468261719</v>
      </c>
      <c r="I279">
        <v>0.29242610931396484</v>
      </c>
      <c r="J279">
        <v>-0.41012814640998801</v>
      </c>
      <c r="K279">
        <v>4481.46630859375</v>
      </c>
      <c r="L279">
        <v>4556.0673828125</v>
      </c>
      <c r="M279">
        <v>5498.4794921875</v>
      </c>
      <c r="N279">
        <v>4149.62353515625</v>
      </c>
      <c r="O279">
        <v>5215.763671875</v>
      </c>
      <c r="P279">
        <v>4962.61474609375</v>
      </c>
      <c r="Q279">
        <v>5446.08056640625</v>
      </c>
      <c r="R279">
        <v>1585.06079101562</v>
      </c>
      <c r="S279">
        <v>1737.35656738281</v>
      </c>
      <c r="T279">
        <v>1800.31030273437</v>
      </c>
      <c r="U279">
        <v>2135.9453125</v>
      </c>
      <c r="V279">
        <v>1952.60632324218</v>
      </c>
      <c r="W279">
        <v>2221.6298828125</v>
      </c>
      <c r="X279">
        <v>2134.78955078125</v>
      </c>
      <c r="Y279">
        <v>2.1840421482920602E-2</v>
      </c>
      <c r="Z279">
        <v>4.5611109584569903E-2</v>
      </c>
      <c r="AA279">
        <v>-2.53182053565979E-2</v>
      </c>
      <c r="AB279">
        <v>0.10453988611698201</v>
      </c>
      <c r="AC279">
        <v>1296.45703125</v>
      </c>
      <c r="AD279">
        <v>865.91516113281205</v>
      </c>
      <c r="AE279">
        <v>90.188293457031193</v>
      </c>
      <c r="AF279">
        <v>276.95861816406199</v>
      </c>
      <c r="AG279">
        <v>-94.063659667968693</v>
      </c>
      <c r="AH279">
        <v>5.6834173202514604</v>
      </c>
      <c r="AI279">
        <v>5.46990966796875</v>
      </c>
      <c r="AJ279">
        <v>153.067779541015</v>
      </c>
      <c r="AK279">
        <v>0</v>
      </c>
      <c r="AL279">
        <v>-6.7623767852783203</v>
      </c>
      <c r="AM279">
        <v>3.7865114212036102</v>
      </c>
      <c r="AN279">
        <v>122.709228515625</v>
      </c>
      <c r="AO279">
        <v>41.546043395996001</v>
      </c>
      <c r="AP279">
        <v>876.4580078125</v>
      </c>
      <c r="AQ279">
        <v>-6.7623767852783203</v>
      </c>
      <c r="AR279">
        <v>69.729965209960895</v>
      </c>
      <c r="AS279">
        <v>192.776123046875</v>
      </c>
      <c r="AT279">
        <v>0</v>
      </c>
      <c r="AU279">
        <v>1296.45703125</v>
      </c>
      <c r="AV279">
        <v>6258.650390625</v>
      </c>
      <c r="AW279">
        <v>1777.18408203125</v>
      </c>
      <c r="AX279">
        <v>5352.33740234375</v>
      </c>
      <c r="AY279">
        <v>796.27001953125</v>
      </c>
      <c r="AZ279">
        <v>7229.80126953125</v>
      </c>
      <c r="BA279">
        <v>1731.32177734375</v>
      </c>
      <c r="BB279">
        <v>4808.4482421875</v>
      </c>
      <c r="BC279">
        <v>658.82470703125</v>
      </c>
      <c r="BD279">
        <v>5887.7998046875</v>
      </c>
      <c r="BE279">
        <v>672.0361328125</v>
      </c>
      <c r="BF279">
        <v>6000.2099609375</v>
      </c>
      <c r="BG279">
        <v>1037.59521484375</v>
      </c>
      <c r="BH279">
        <v>5827.5224609375</v>
      </c>
      <c r="BI279">
        <v>381.44189453125</v>
      </c>
      <c r="BJ279">
        <v>3754.439453125</v>
      </c>
      <c r="BK279">
        <v>0.37219730019569403</v>
      </c>
      <c r="BL279">
        <v>615.10760498046795</v>
      </c>
      <c r="BM279">
        <v>438.52917480468699</v>
      </c>
      <c r="BN279">
        <v>3977.18188476562</v>
      </c>
      <c r="BO279">
        <v>0.37727272510528598</v>
      </c>
      <c r="BP279">
        <v>1179.87268066406</v>
      </c>
      <c r="BQ279">
        <v>730.3681640625</v>
      </c>
      <c r="BR279">
        <v>4530.9951171875</v>
      </c>
      <c r="BS279">
        <v>0.404878050088882</v>
      </c>
      <c r="BT279">
        <v>895.20489501953102</v>
      </c>
      <c r="BU279">
        <v>573.60491943359295</v>
      </c>
      <c r="BV279">
        <v>5178.3720703125</v>
      </c>
      <c r="BW279">
        <v>0.41708543896675099</v>
      </c>
      <c r="BX279">
        <v>294.56280517578102</v>
      </c>
      <c r="BY279">
        <v>354.17083740234301</v>
      </c>
    </row>
    <row r="280" spans="1:77" x14ac:dyDescent="0.25">
      <c r="A280">
        <v>30080</v>
      </c>
      <c r="B280" t="s">
        <v>694</v>
      </c>
      <c r="C280">
        <v>1041</v>
      </c>
      <c r="D280" t="s">
        <v>2306</v>
      </c>
      <c r="E280">
        <v>1627.09313964843</v>
      </c>
      <c r="F280">
        <v>1559.56970214843</v>
      </c>
      <c r="G280" t="s">
        <v>695</v>
      </c>
      <c r="H280">
        <v>9.8390579223632813E-3</v>
      </c>
      <c r="I280">
        <v>0.11792087554931641</v>
      </c>
      <c r="J280">
        <v>0</v>
      </c>
      <c r="K280">
        <v>1258.14526367187</v>
      </c>
      <c r="L280">
        <v>1331.69018554687</v>
      </c>
      <c r="M280">
        <v>1491.89416503906</v>
      </c>
      <c r="N280">
        <v>1492.01306152343</v>
      </c>
      <c r="O280">
        <v>1525.28527832031</v>
      </c>
      <c r="P280">
        <v>1594.80920410156</v>
      </c>
      <c r="Q280">
        <v>1627.09313964843</v>
      </c>
      <c r="R280">
        <v>1251.85327148437</v>
      </c>
      <c r="S280">
        <v>1331.74450683593</v>
      </c>
      <c r="T280">
        <v>1387.59338378906</v>
      </c>
      <c r="U280">
        <v>1456.439453125</v>
      </c>
      <c r="V280">
        <v>1474.2685546875</v>
      </c>
      <c r="W280">
        <v>1533.48876953125</v>
      </c>
      <c r="X280">
        <v>1559.56970214843</v>
      </c>
      <c r="Y280">
        <v>3.2834336161613499E-2</v>
      </c>
      <c r="Z280">
        <v>2.85232029855251E-2</v>
      </c>
      <c r="AA280">
        <v>5.8475017547607422E-2</v>
      </c>
      <c r="AB280">
        <v>5.1751166582107502E-2</v>
      </c>
      <c r="AC280">
        <v>135.080078125</v>
      </c>
      <c r="AD280">
        <v>58.225326538085902</v>
      </c>
      <c r="AE280">
        <v>42.741958618163999</v>
      </c>
      <c r="AF280">
        <v>53.721038818359297</v>
      </c>
      <c r="AG280">
        <v>-1.788421630859375</v>
      </c>
      <c r="AH280">
        <v>-4.15907382965087</v>
      </c>
      <c r="AI280">
        <v>9.3274612426757795</v>
      </c>
      <c r="AJ280">
        <v>-1.80218505859375</v>
      </c>
      <c r="AK280">
        <v>0</v>
      </c>
      <c r="AL280">
        <v>-21.186046600341701</v>
      </c>
      <c r="AM280">
        <v>12.0790252685546</v>
      </c>
      <c r="AN280">
        <v>90.021636962890597</v>
      </c>
      <c r="AO280">
        <v>18.100318908691399</v>
      </c>
      <c r="AP280">
        <v>-53.2880249023437</v>
      </c>
      <c r="AQ280">
        <v>-21.186046600341701</v>
      </c>
      <c r="AR280">
        <v>50.090499877929602</v>
      </c>
      <c r="AS280">
        <v>62.637527465820298</v>
      </c>
      <c r="AT280">
        <v>-11.295880317687899</v>
      </c>
      <c r="AU280">
        <v>135.080078125</v>
      </c>
      <c r="AV280">
        <v>1719.93322753906</v>
      </c>
      <c r="AW280">
        <v>461.78796386718699</v>
      </c>
      <c r="AX280">
        <v>1351.18469238281</v>
      </c>
      <c r="AY280">
        <v>19.4945068359375</v>
      </c>
      <c r="AZ280">
        <v>1434.82006835937</v>
      </c>
      <c r="BA280">
        <v>-57.0740966796875</v>
      </c>
      <c r="BB280">
        <v>1858.94946289062</v>
      </c>
      <c r="BC280">
        <v>366.93640136718699</v>
      </c>
      <c r="BD280">
        <v>1561.02819824218</v>
      </c>
      <c r="BE280">
        <v>35.742919921875</v>
      </c>
      <c r="BF280">
        <v>1511.17138671875</v>
      </c>
      <c r="BG280">
        <v>-83.6378173828125</v>
      </c>
      <c r="BH280">
        <v>1618.67626953125</v>
      </c>
      <c r="BI280">
        <v>-8.4168701171875</v>
      </c>
      <c r="BJ280">
        <v>1203.6142578125</v>
      </c>
      <c r="BK280">
        <v>6.9775280952453604</v>
      </c>
      <c r="BL280">
        <v>585.53277587890602</v>
      </c>
      <c r="BM280">
        <v>62.824905395507798</v>
      </c>
      <c r="BN280">
        <v>1238.11962890625</v>
      </c>
      <c r="BO280">
        <v>7.0376648902893004</v>
      </c>
      <c r="BP280">
        <v>249.97740173339801</v>
      </c>
      <c r="BQ280">
        <v>65.893600463867102</v>
      </c>
      <c r="BR280">
        <v>1302.73510742187</v>
      </c>
      <c r="BS280">
        <v>6.2677702903747496</v>
      </c>
      <c r="BT280">
        <v>132.43817138671801</v>
      </c>
      <c r="BU280">
        <v>69.730278015136705</v>
      </c>
      <c r="BV280">
        <v>1374.25744628906</v>
      </c>
      <c r="BW280">
        <v>5.4841499328613201</v>
      </c>
      <c r="BX280">
        <v>146.18443298339801</v>
      </c>
      <c r="BY280">
        <v>92.750244140625</v>
      </c>
    </row>
    <row r="281" spans="1:77" x14ac:dyDescent="0.25">
      <c r="A281">
        <v>79015</v>
      </c>
      <c r="B281" t="s">
        <v>1785</v>
      </c>
      <c r="C281">
        <v>412</v>
      </c>
      <c r="D281" t="s">
        <v>2304</v>
      </c>
      <c r="E281">
        <v>2814.01708984375</v>
      </c>
      <c r="F281">
        <v>2134.78955078125</v>
      </c>
      <c r="G281" t="s">
        <v>1786</v>
      </c>
      <c r="H281">
        <v>0.15811967849731445</v>
      </c>
      <c r="I281">
        <v>0.21478271484375</v>
      </c>
      <c r="J281">
        <v>0</v>
      </c>
      <c r="K281">
        <v>1961.99523925781</v>
      </c>
      <c r="L281">
        <v>2035.35876464843</v>
      </c>
      <c r="M281">
        <v>2311.76049804687</v>
      </c>
      <c r="N281">
        <v>2747.85717773437</v>
      </c>
      <c r="O281">
        <v>2711.83984375</v>
      </c>
      <c r="P281">
        <v>2776.20922851562</v>
      </c>
      <c r="Q281">
        <v>2814.01708984375</v>
      </c>
      <c r="R281">
        <v>1585.06079101562</v>
      </c>
      <c r="S281">
        <v>1737.35656738281</v>
      </c>
      <c r="T281">
        <v>1800.31030273437</v>
      </c>
      <c r="U281">
        <v>2135.9453125</v>
      </c>
      <c r="V281">
        <v>1952.60632324218</v>
      </c>
      <c r="W281">
        <v>2221.6298828125</v>
      </c>
      <c r="X281">
        <v>2134.78955078125</v>
      </c>
      <c r="Y281">
        <v>1.8664911389350902E-2</v>
      </c>
      <c r="Z281">
        <v>4.5611109584569903E-2</v>
      </c>
      <c r="AA281">
        <v>0.118833348155022</v>
      </c>
      <c r="AB281">
        <v>0.10453988611698201</v>
      </c>
      <c r="AC281">
        <v>66.159912109375</v>
      </c>
      <c r="AD281">
        <v>14.9559326171875</v>
      </c>
      <c r="AE281">
        <v>-22.6036071777343</v>
      </c>
      <c r="AF281">
        <v>68.271911621093693</v>
      </c>
      <c r="AG281">
        <v>8.505859375</v>
      </c>
      <c r="AH281">
        <v>-3.74889039993286</v>
      </c>
      <c r="AI281">
        <v>86.107025146484304</v>
      </c>
      <c r="AJ281">
        <v>-72.350067138671804</v>
      </c>
      <c r="AK281">
        <v>0</v>
      </c>
      <c r="AL281">
        <v>-12.9783172607421</v>
      </c>
      <c r="AM281">
        <v>55.451217651367102</v>
      </c>
      <c r="AN281">
        <v>-67.189208984375</v>
      </c>
      <c r="AO281">
        <v>28.881027221679599</v>
      </c>
      <c r="AP281">
        <v>22.245361328125</v>
      </c>
      <c r="AQ281">
        <v>-12.9783172607421</v>
      </c>
      <c r="AR281">
        <v>49.5092163085937</v>
      </c>
      <c r="AS281">
        <v>29.8293762207031</v>
      </c>
      <c r="AT281">
        <v>15.862366676330501</v>
      </c>
      <c r="AU281">
        <v>66.159912109375</v>
      </c>
      <c r="AV281">
        <v>2390.2978515625</v>
      </c>
      <c r="AW281">
        <v>428.30261230468699</v>
      </c>
      <c r="AX281">
        <v>2730.21533203125</v>
      </c>
      <c r="AY281">
        <v>694.85656738281205</v>
      </c>
      <c r="AZ281">
        <v>2430.72094726562</v>
      </c>
      <c r="BA281">
        <v>118.96044921875</v>
      </c>
      <c r="BB281">
        <v>3202.0380859375</v>
      </c>
      <c r="BC281">
        <v>454.180908203125</v>
      </c>
      <c r="BD281">
        <v>2895.2783203125</v>
      </c>
      <c r="BE281">
        <v>183.4384765625</v>
      </c>
      <c r="BF281">
        <v>2881.83422851562</v>
      </c>
      <c r="BG281">
        <v>105.625</v>
      </c>
      <c r="BH281">
        <v>2827.60913085937</v>
      </c>
      <c r="BI281">
        <v>13.592041015625</v>
      </c>
      <c r="BJ281">
        <v>1974.65002441406</v>
      </c>
      <c r="BK281">
        <v>58.369049072265597</v>
      </c>
      <c r="BL281">
        <v>1021.98095703125</v>
      </c>
      <c r="BM281">
        <v>147.03810119628901</v>
      </c>
      <c r="BN281">
        <v>2155.78881835937</v>
      </c>
      <c r="BO281">
        <v>56.879348754882798</v>
      </c>
      <c r="BP281">
        <v>318.19488525390602</v>
      </c>
      <c r="BQ281">
        <v>364.41531372070301</v>
      </c>
      <c r="BR281">
        <v>2289.04077148437</v>
      </c>
      <c r="BS281">
        <v>58.930290222167898</v>
      </c>
      <c r="BT281">
        <v>376.47836303710898</v>
      </c>
      <c r="BU281">
        <v>157.38461303710901</v>
      </c>
      <c r="BV281">
        <v>2320.7646484375</v>
      </c>
      <c r="BW281">
        <v>59.502426147460902</v>
      </c>
      <c r="BX281">
        <v>338.41018676757801</v>
      </c>
      <c r="BY281">
        <v>108.932037353515</v>
      </c>
    </row>
    <row r="282" spans="1:77" x14ac:dyDescent="0.25">
      <c r="A282">
        <v>90027</v>
      </c>
      <c r="B282" t="s">
        <v>2070</v>
      </c>
      <c r="C282">
        <v>176</v>
      </c>
      <c r="D282" t="s">
        <v>2304</v>
      </c>
      <c r="E282">
        <v>4207.14794921875</v>
      </c>
      <c r="F282">
        <v>2134.78955078125</v>
      </c>
      <c r="G282" t="s">
        <v>2071</v>
      </c>
      <c r="H282">
        <v>-6.5679550170898438E-2</v>
      </c>
      <c r="I282">
        <v>0.32886314392089844</v>
      </c>
      <c r="J282">
        <v>-0.19971697032451599</v>
      </c>
      <c r="K282">
        <v>3375.96411132812</v>
      </c>
      <c r="L282">
        <v>3441.25146484375</v>
      </c>
      <c r="M282">
        <v>4253.83447265625</v>
      </c>
      <c r="N282">
        <v>4017.45458984375</v>
      </c>
      <c r="O282">
        <v>4165.0625</v>
      </c>
      <c r="P282">
        <v>4066.16088867187</v>
      </c>
      <c r="Q282">
        <v>4207.14794921875</v>
      </c>
      <c r="R282">
        <v>1585.06079101562</v>
      </c>
      <c r="S282">
        <v>1737.35656738281</v>
      </c>
      <c r="T282">
        <v>1800.31030273437</v>
      </c>
      <c r="U282">
        <v>2135.9453125</v>
      </c>
      <c r="V282">
        <v>1952.60632324218</v>
      </c>
      <c r="W282">
        <v>2221.6298828125</v>
      </c>
      <c r="X282">
        <v>2134.78955078125</v>
      </c>
      <c r="Y282">
        <v>5.0395005382597403E-3</v>
      </c>
      <c r="Z282">
        <v>4.5611109584569903E-2</v>
      </c>
      <c r="AA282">
        <v>5.97035400569439E-2</v>
      </c>
      <c r="AB282">
        <v>0.10453988611698201</v>
      </c>
      <c r="AC282">
        <v>189.693359375</v>
      </c>
      <c r="AD282">
        <v>-879.90905761718705</v>
      </c>
      <c r="AE282">
        <v>530.960205078125</v>
      </c>
      <c r="AF282">
        <v>220.17044067382801</v>
      </c>
      <c r="AG282">
        <v>-110.38067626953099</v>
      </c>
      <c r="AH282">
        <v>31.886363983154201</v>
      </c>
      <c r="AI282">
        <v>197.52272033691401</v>
      </c>
      <c r="AJ282">
        <v>217.26135253906199</v>
      </c>
      <c r="AK282">
        <v>0</v>
      </c>
      <c r="AL282">
        <v>-17.818180084228501</v>
      </c>
      <c r="AM282">
        <v>-6.278411865234375</v>
      </c>
      <c r="AN282">
        <v>10.0738525390625</v>
      </c>
      <c r="AO282">
        <v>-9.2443161010742099</v>
      </c>
      <c r="AP282">
        <v>105.983032226562</v>
      </c>
      <c r="AQ282">
        <v>-17.818180084228501</v>
      </c>
      <c r="AR282">
        <v>105.1875</v>
      </c>
      <c r="AS282">
        <v>-4.4886474609375</v>
      </c>
      <c r="AT282">
        <v>0</v>
      </c>
      <c r="AU282">
        <v>189.693359375</v>
      </c>
      <c r="AV282">
        <v>3397.28735351562</v>
      </c>
      <c r="AW282">
        <v>21.3232421875</v>
      </c>
      <c r="AX282">
        <v>4964.8984375</v>
      </c>
      <c r="AY282">
        <v>1523.64697265625</v>
      </c>
      <c r="AZ282">
        <v>4648.51513671875</v>
      </c>
      <c r="BA282">
        <v>394.6806640625</v>
      </c>
      <c r="BB282">
        <v>3898.89208984375</v>
      </c>
      <c r="BC282">
        <v>-118.5625</v>
      </c>
      <c r="BD282">
        <v>4410.818359375</v>
      </c>
      <c r="BE282">
        <v>245.755859375</v>
      </c>
      <c r="BF282">
        <v>5270.90234375</v>
      </c>
      <c r="BG282">
        <v>1204.74145507812</v>
      </c>
      <c r="BH282">
        <v>4329.4091796875</v>
      </c>
      <c r="BI282">
        <v>122.26123046875</v>
      </c>
      <c r="BJ282">
        <v>2671.3466796875</v>
      </c>
      <c r="BK282">
        <v>237.24432373046801</v>
      </c>
      <c r="BL282">
        <v>698.48297119140602</v>
      </c>
      <c r="BM282">
        <v>291.81817626953102</v>
      </c>
      <c r="BN282">
        <v>2980.25</v>
      </c>
      <c r="BO282">
        <v>237.24432373046801</v>
      </c>
      <c r="BP282">
        <v>947.38067626953102</v>
      </c>
      <c r="BQ282">
        <v>245.94319152832</v>
      </c>
      <c r="BR282">
        <v>3200.43676757812</v>
      </c>
      <c r="BS282">
        <v>239.971267700195</v>
      </c>
      <c r="BT282">
        <v>1686.89660644531</v>
      </c>
      <c r="BU282">
        <v>143.59770202636699</v>
      </c>
      <c r="BV282">
        <v>3380.35791015625</v>
      </c>
      <c r="BW282">
        <v>237.24432373046801</v>
      </c>
      <c r="BX282">
        <v>576.81817626953102</v>
      </c>
      <c r="BY282">
        <v>134.98863220214801</v>
      </c>
    </row>
    <row r="283" spans="1:77" x14ac:dyDescent="0.25">
      <c r="A283">
        <v>28053</v>
      </c>
      <c r="B283" t="s">
        <v>626</v>
      </c>
      <c r="C283">
        <v>3896</v>
      </c>
      <c r="D283" t="s">
        <v>2305</v>
      </c>
      <c r="E283">
        <v>1431.24462890625</v>
      </c>
      <c r="F283">
        <v>1567.42651367187</v>
      </c>
      <c r="G283" t="s">
        <v>627</v>
      </c>
      <c r="H283">
        <v>-1.0051727294921875E-3</v>
      </c>
      <c r="I283">
        <v>0.16375637054443359</v>
      </c>
      <c r="J283">
        <v>-6.1382204294204712E-3</v>
      </c>
      <c r="K283">
        <v>1094.15478515625</v>
      </c>
      <c r="L283">
        <v>1222.49475097656</v>
      </c>
      <c r="M283">
        <v>1307.78283691406</v>
      </c>
      <c r="N283">
        <v>1291.05126953125</v>
      </c>
      <c r="O283">
        <v>1302.3583984375</v>
      </c>
      <c r="P283">
        <v>1348.04028320312</v>
      </c>
      <c r="Q283">
        <v>1431.24462890625</v>
      </c>
      <c r="R283">
        <v>1282.31762695312</v>
      </c>
      <c r="S283">
        <v>1406.92822265625</v>
      </c>
      <c r="T283">
        <v>1464.37524414062</v>
      </c>
      <c r="U283">
        <v>1513.5283203125</v>
      </c>
      <c r="V283">
        <v>1529.96875</v>
      </c>
      <c r="W283">
        <v>1548.32556152343</v>
      </c>
      <c r="X283">
        <v>1567.42651367187</v>
      </c>
      <c r="Y283">
        <v>4.8314705491066E-2</v>
      </c>
      <c r="Z283">
        <v>1.2167327105999E-2</v>
      </c>
      <c r="AA283">
        <v>5.6707788258790998E-2</v>
      </c>
      <c r="AB283">
        <v>5.6813403964042698E-2</v>
      </c>
      <c r="AC283">
        <v>140.193359375</v>
      </c>
      <c r="AD283">
        <v>18.3168640136718</v>
      </c>
      <c r="AE283">
        <v>3.1737060546875</v>
      </c>
      <c r="AF283">
        <v>63.840850830078097</v>
      </c>
      <c r="AG283">
        <v>38.732635498046797</v>
      </c>
      <c r="AH283">
        <v>-7.0579242706298801</v>
      </c>
      <c r="AI283">
        <v>27.591934204101499</v>
      </c>
      <c r="AJ283">
        <v>16.585556030273398</v>
      </c>
      <c r="AK283">
        <v>0</v>
      </c>
      <c r="AL283">
        <v>-20.990339279174801</v>
      </c>
      <c r="AM283">
        <v>16.390769958496001</v>
      </c>
      <c r="AN283">
        <v>53.9259033203125</v>
      </c>
      <c r="AO283">
        <v>12.431800842285099</v>
      </c>
      <c r="AP283">
        <v>13.7872314453125</v>
      </c>
      <c r="AQ283">
        <v>-20.990339279174801</v>
      </c>
      <c r="AR283">
        <v>21.7377624511718</v>
      </c>
      <c r="AS283">
        <v>25.44622802734375</v>
      </c>
      <c r="AT283">
        <v>33.854736328125</v>
      </c>
      <c r="AU283">
        <v>140.193359375</v>
      </c>
      <c r="AV283">
        <v>1504.25402832031</v>
      </c>
      <c r="AW283">
        <v>410.09924316406199</v>
      </c>
      <c r="AX283">
        <v>1838.39123535156</v>
      </c>
      <c r="AY283">
        <v>615.896484375</v>
      </c>
      <c r="AZ283">
        <v>1461.33630371093</v>
      </c>
      <c r="BA283">
        <v>153.553466796875</v>
      </c>
      <c r="BB283">
        <v>1397.98950195312</v>
      </c>
      <c r="BC283">
        <v>106.938232421875</v>
      </c>
      <c r="BD283">
        <v>1250.46520996093</v>
      </c>
      <c r="BE283">
        <v>-51.8931884765625</v>
      </c>
      <c r="BF283">
        <v>1313.56225585937</v>
      </c>
      <c r="BG283">
        <v>-34.47802734375</v>
      </c>
      <c r="BH283">
        <v>1485.80932617187</v>
      </c>
      <c r="BI283">
        <v>54.564697265625</v>
      </c>
      <c r="BJ283">
        <v>990.36236572265602</v>
      </c>
      <c r="BK283">
        <v>82.3255615234375</v>
      </c>
      <c r="BL283">
        <v>273.97445678710898</v>
      </c>
      <c r="BM283">
        <v>51.327033996582003</v>
      </c>
      <c r="BN283">
        <v>1013.58544921875</v>
      </c>
      <c r="BO283">
        <v>79.398033142089801</v>
      </c>
      <c r="BP283">
        <v>107.264038085937</v>
      </c>
      <c r="BQ283">
        <v>50.217735290527301</v>
      </c>
      <c r="BR283">
        <v>1083.29711914062</v>
      </c>
      <c r="BS283">
        <v>70.057296752929602</v>
      </c>
      <c r="BT283">
        <v>108.95008850097599</v>
      </c>
      <c r="BU283">
        <v>51.257701873779197</v>
      </c>
      <c r="BV283">
        <v>1161.07189941406</v>
      </c>
      <c r="BW283">
        <v>75.359596252441406</v>
      </c>
      <c r="BX283">
        <v>182.79594421386699</v>
      </c>
      <c r="BY283">
        <v>66.581878662109304</v>
      </c>
    </row>
    <row r="284" spans="1:77" x14ac:dyDescent="0.25">
      <c r="A284">
        <v>18010</v>
      </c>
      <c r="B284" t="s">
        <v>448</v>
      </c>
      <c r="C284">
        <v>201</v>
      </c>
      <c r="D284" t="s">
        <v>2304</v>
      </c>
      <c r="E284">
        <v>2196.0498046875</v>
      </c>
      <c r="F284">
        <v>2134.78955078125</v>
      </c>
      <c r="G284" t="s">
        <v>449</v>
      </c>
      <c r="H284">
        <v>-5.9175491333007813E-2</v>
      </c>
      <c r="I284">
        <v>0.12112903594970703</v>
      </c>
      <c r="J284">
        <v>-0.48853266239166299</v>
      </c>
      <c r="K284">
        <v>1420.53161621093</v>
      </c>
      <c r="L284">
        <v>1761.62365722656</v>
      </c>
      <c r="M284">
        <v>1452.25378417968</v>
      </c>
      <c r="N284">
        <v>1582.54541015625</v>
      </c>
      <c r="O284">
        <v>1739</v>
      </c>
      <c r="P284">
        <v>1773.38610839843</v>
      </c>
      <c r="Q284">
        <v>2196.0498046875</v>
      </c>
      <c r="R284">
        <v>1585.06079101562</v>
      </c>
      <c r="S284">
        <v>1737.35656738281</v>
      </c>
      <c r="T284">
        <v>1800.31030273437</v>
      </c>
      <c r="U284">
        <v>2135.9453125</v>
      </c>
      <c r="V284">
        <v>1952.60632324218</v>
      </c>
      <c r="W284">
        <v>2221.6298828125</v>
      </c>
      <c r="X284">
        <v>2134.78955078125</v>
      </c>
      <c r="Y284">
        <v>0.12375412881374399</v>
      </c>
      <c r="Z284">
        <v>4.5611109584569903E-2</v>
      </c>
      <c r="AA284">
        <v>3.6657016724348103E-2</v>
      </c>
      <c r="AB284">
        <v>0.10453988611698201</v>
      </c>
      <c r="AC284">
        <v>613.50439453125</v>
      </c>
      <c r="AD284">
        <v>167.55633544921801</v>
      </c>
      <c r="AE284">
        <v>84.103271484375</v>
      </c>
      <c r="AF284">
        <v>239.78480529785099</v>
      </c>
      <c r="AG284">
        <v>84.601501464843693</v>
      </c>
      <c r="AH284">
        <v>0</v>
      </c>
      <c r="AI284">
        <v>-93.747398376464801</v>
      </c>
      <c r="AJ284">
        <v>219.74786376953099</v>
      </c>
      <c r="AK284">
        <v>0</v>
      </c>
      <c r="AL284">
        <v>-88.542068481445298</v>
      </c>
      <c r="AM284">
        <v>149.3173828125</v>
      </c>
      <c r="AN284">
        <v>97.477386474609304</v>
      </c>
      <c r="AO284">
        <v>22.430950164794901</v>
      </c>
      <c r="AP284">
        <v>448.02325439453102</v>
      </c>
      <c r="AQ284">
        <v>-88.542068481445298</v>
      </c>
      <c r="AR284">
        <v>26.042526245117099</v>
      </c>
      <c r="AS284">
        <v>108.072204589843</v>
      </c>
      <c r="AT284">
        <v>0</v>
      </c>
      <c r="AU284">
        <v>613.50439453125</v>
      </c>
      <c r="AV284">
        <v>1561.27368164062</v>
      </c>
      <c r="AW284">
        <v>140.74206542968699</v>
      </c>
      <c r="AX284">
        <v>1804.97424316406</v>
      </c>
      <c r="AY284">
        <v>43.3505859375</v>
      </c>
      <c r="AZ284">
        <v>4562.01513671875</v>
      </c>
      <c r="BA284">
        <v>3109.76123046875</v>
      </c>
      <c r="BB284">
        <v>1782.92419433593</v>
      </c>
      <c r="BC284">
        <v>200.37878417968699</v>
      </c>
      <c r="BD284">
        <v>2132.89208984375</v>
      </c>
      <c r="BE284">
        <v>393.89208984375</v>
      </c>
      <c r="BF284">
        <v>1833.70300292968</v>
      </c>
      <c r="BG284">
        <v>60.31689453125</v>
      </c>
      <c r="BH284">
        <v>2050.099609375</v>
      </c>
      <c r="BI284">
        <v>-145.9501953125</v>
      </c>
      <c r="BJ284">
        <v>1183.94946289062</v>
      </c>
      <c r="BK284">
        <v>40.368686676025298</v>
      </c>
      <c r="BL284">
        <v>-1275.41918945312</v>
      </c>
      <c r="BM284">
        <v>1834.02526855468</v>
      </c>
      <c r="BN284">
        <v>1272.65197753906</v>
      </c>
      <c r="BO284">
        <v>39.181373596191399</v>
      </c>
      <c r="BP284">
        <v>636.55389404296795</v>
      </c>
      <c r="BQ284">
        <v>184.50489807128901</v>
      </c>
      <c r="BR284">
        <v>1333.68811035156</v>
      </c>
      <c r="BS284">
        <v>39.569305419921797</v>
      </c>
      <c r="BT284">
        <v>373.00988769531199</v>
      </c>
      <c r="BU284">
        <v>87.435646057128906</v>
      </c>
      <c r="BV284">
        <v>1267.32336425781</v>
      </c>
      <c r="BW284">
        <v>39.766170501708899</v>
      </c>
      <c r="BX284">
        <v>667.49749755859295</v>
      </c>
      <c r="BY284">
        <v>75.512435913085895</v>
      </c>
    </row>
    <row r="285" spans="1:77" x14ac:dyDescent="0.25">
      <c r="A285">
        <v>76020</v>
      </c>
      <c r="B285" t="s">
        <v>1706</v>
      </c>
      <c r="C285">
        <v>12876</v>
      </c>
      <c r="D285" t="s">
        <v>2303</v>
      </c>
      <c r="E285">
        <v>1545.47412109375</v>
      </c>
      <c r="F285">
        <v>1781.83532714843</v>
      </c>
      <c r="G285" t="s">
        <v>1707</v>
      </c>
      <c r="H285">
        <v>-4.9595832824707031E-3</v>
      </c>
      <c r="I285">
        <v>8.8954925537109375E-2</v>
      </c>
      <c r="J285">
        <v>-5.5753890424966798E-2</v>
      </c>
      <c r="K285">
        <v>1468.12756347656</v>
      </c>
      <c r="L285">
        <v>1509.47253417968</v>
      </c>
      <c r="M285">
        <v>1515.88427734375</v>
      </c>
      <c r="N285">
        <v>1552.26184082031</v>
      </c>
      <c r="O285">
        <v>1546.9765625</v>
      </c>
      <c r="P285">
        <v>1572.20849609375</v>
      </c>
      <c r="Q285">
        <v>1545.47412109375</v>
      </c>
      <c r="R285">
        <v>1541.70190429687</v>
      </c>
      <c r="S285">
        <v>1613.1953125</v>
      </c>
      <c r="T285">
        <v>1679.19934082031</v>
      </c>
      <c r="U285">
        <v>1754.88488769531</v>
      </c>
      <c r="V285">
        <v>1726.05432128906</v>
      </c>
      <c r="W285">
        <v>1750.67346191406</v>
      </c>
      <c r="X285">
        <v>1781.83532714843</v>
      </c>
      <c r="Y285">
        <v>-4.8572369269095399E-4</v>
      </c>
      <c r="Z285">
        <v>1.6030050814151799E-2</v>
      </c>
      <c r="AA285">
        <v>1.8748689442873001E-2</v>
      </c>
      <c r="AB285">
        <v>4.4117581099271802E-2</v>
      </c>
      <c r="AC285">
        <v>-6.7877197265625</v>
      </c>
      <c r="AD285">
        <v>17.8758850097656</v>
      </c>
      <c r="AE285">
        <v>11.1615447998046</v>
      </c>
      <c r="AF285">
        <v>15.956756591796875</v>
      </c>
      <c r="AG285">
        <v>3.93798828125</v>
      </c>
      <c r="AH285">
        <v>0.46398258209228516</v>
      </c>
      <c r="AI285">
        <v>-34.142570495605398</v>
      </c>
      <c r="AJ285">
        <v>11.3799591064453</v>
      </c>
      <c r="AK285">
        <v>0</v>
      </c>
      <c r="AL285">
        <v>-33.421375274658203</v>
      </c>
      <c r="AM285">
        <v>0.6633148193359375</v>
      </c>
      <c r="AN285">
        <v>12.3505859375</v>
      </c>
      <c r="AO285">
        <v>2.2650985717773437</v>
      </c>
      <c r="AP285">
        <v>18.83795166015625</v>
      </c>
      <c r="AQ285">
        <v>-33.421375274658203</v>
      </c>
      <c r="AR285">
        <v>13.633514404296875</v>
      </c>
      <c r="AS285">
        <v>11.96923828125</v>
      </c>
      <c r="AT285">
        <v>-32.4228515625</v>
      </c>
      <c r="AU285">
        <v>-6.7877197265625</v>
      </c>
      <c r="AV285">
        <v>1894.67309570312</v>
      </c>
      <c r="AW285">
        <v>426.54553222656199</v>
      </c>
      <c r="AX285">
        <v>1647.36669921875</v>
      </c>
      <c r="AY285">
        <v>137.89416503906199</v>
      </c>
      <c r="AZ285">
        <v>1738.72473144531</v>
      </c>
      <c r="BA285">
        <v>222.84045410156199</v>
      </c>
      <c r="BB285">
        <v>1625.21008300781</v>
      </c>
      <c r="BC285">
        <v>72.9482421875</v>
      </c>
      <c r="BD285">
        <v>1443.80065917968</v>
      </c>
      <c r="BE285">
        <v>-103.175903320312</v>
      </c>
      <c r="BF285">
        <v>1415.23950195312</v>
      </c>
      <c r="BG285">
        <v>-156.968994140625</v>
      </c>
      <c r="BH285">
        <v>1464.96008300781</v>
      </c>
      <c r="BI285">
        <v>-80.5140380859375</v>
      </c>
      <c r="BJ285">
        <v>1084.38464355468</v>
      </c>
      <c r="BK285">
        <v>91.496154785156193</v>
      </c>
      <c r="BL285">
        <v>299.02926635742102</v>
      </c>
      <c r="BM285">
        <v>150.30000305175699</v>
      </c>
      <c r="BN285">
        <v>1091.09338378906</v>
      </c>
      <c r="BO285">
        <v>90.537879943847599</v>
      </c>
      <c r="BP285">
        <v>58.938457489013601</v>
      </c>
      <c r="BQ285">
        <v>203.230865478515</v>
      </c>
      <c r="BR285">
        <v>1116.36645507812</v>
      </c>
      <c r="BS285">
        <v>78.195129394531193</v>
      </c>
      <c r="BT285">
        <v>80.135879516601506</v>
      </c>
      <c r="BU285">
        <v>140.54212951660099</v>
      </c>
      <c r="BV285">
        <v>1156.23681640625</v>
      </c>
      <c r="BW285">
        <v>79.361755371093693</v>
      </c>
      <c r="BX285">
        <v>114.092727661132</v>
      </c>
      <c r="BY285">
        <v>115.268714904785</v>
      </c>
    </row>
    <row r="286" spans="1:77" x14ac:dyDescent="0.25">
      <c r="A286">
        <v>30030</v>
      </c>
      <c r="B286" t="s">
        <v>678</v>
      </c>
      <c r="C286">
        <v>5815</v>
      </c>
      <c r="D286" t="s">
        <v>2307</v>
      </c>
      <c r="E286">
        <v>5124.5556640625</v>
      </c>
      <c r="F286">
        <v>1570.03991699218</v>
      </c>
      <c r="G286" t="s">
        <v>679</v>
      </c>
      <c r="H286">
        <v>-6.8583965301513672E-2</v>
      </c>
      <c r="I286">
        <v>7.1322441101074219E-2</v>
      </c>
      <c r="J286">
        <v>-0.96160429716110196</v>
      </c>
      <c r="K286">
        <v>1691.92028808593</v>
      </c>
      <c r="L286">
        <v>1971.990234375</v>
      </c>
      <c r="M286">
        <v>2273.39477539062</v>
      </c>
      <c r="N286">
        <v>3596.65307617187</v>
      </c>
      <c r="O286">
        <v>5084.5810546875</v>
      </c>
      <c r="P286">
        <v>4541.087890625</v>
      </c>
      <c r="Q286">
        <v>5124.5556640625</v>
      </c>
      <c r="R286">
        <v>1379.04382324218</v>
      </c>
      <c r="S286">
        <v>1434.58068847656</v>
      </c>
      <c r="T286">
        <v>1486.83984375</v>
      </c>
      <c r="U286">
        <v>1521.38977050781</v>
      </c>
      <c r="V286">
        <v>1550.1142578125</v>
      </c>
      <c r="W286">
        <v>1601.97680664062</v>
      </c>
      <c r="X286">
        <v>1570.03991699218</v>
      </c>
      <c r="Y286">
        <v>3.9232680574059504E-3</v>
      </c>
      <c r="Z286">
        <v>6.4066355116665398E-3</v>
      </c>
      <c r="AA286">
        <v>0.285798400640488</v>
      </c>
      <c r="AB286">
        <v>3.3286627382040003E-2</v>
      </c>
      <c r="AC286">
        <v>1527.90258789062</v>
      </c>
      <c r="AD286">
        <v>218.95861816406199</v>
      </c>
      <c r="AE286">
        <v>-917.67077636718705</v>
      </c>
      <c r="AF286">
        <v>436.07907104492102</v>
      </c>
      <c r="AG286">
        <v>111.309112548828</v>
      </c>
      <c r="AH286">
        <v>0.985512375831604</v>
      </c>
      <c r="AI286">
        <v>1628.97534179687</v>
      </c>
      <c r="AJ286">
        <v>56.384552001953097</v>
      </c>
      <c r="AK286">
        <v>0</v>
      </c>
      <c r="AL286">
        <v>-7.11871337890625</v>
      </c>
      <c r="AM286">
        <v>162.34375</v>
      </c>
      <c r="AN286">
        <v>114.029968261718</v>
      </c>
      <c r="AO286">
        <v>38.8509521484375</v>
      </c>
      <c r="AP286">
        <v>-1044.77368164062</v>
      </c>
      <c r="AQ286">
        <v>-7.11871337890625</v>
      </c>
      <c r="AR286">
        <v>91.083038330078097</v>
      </c>
      <c r="AS286">
        <v>161.17034912109301</v>
      </c>
      <c r="AT286">
        <v>2174.66088867187</v>
      </c>
      <c r="AU286">
        <v>1527.90258789062</v>
      </c>
      <c r="AV286">
        <v>3947.431640625</v>
      </c>
      <c r="AW286">
        <v>2255.51123046875</v>
      </c>
      <c r="AX286">
        <v>4153.02880859375</v>
      </c>
      <c r="AY286">
        <v>2181.03857421875</v>
      </c>
      <c r="AZ286">
        <v>2704.36962890625</v>
      </c>
      <c r="BA286">
        <v>430.974853515625</v>
      </c>
      <c r="BB286">
        <v>3078.78930664062</v>
      </c>
      <c r="BC286">
        <v>-517.86376953125</v>
      </c>
      <c r="BD286">
        <v>7327.1201171875</v>
      </c>
      <c r="BE286">
        <v>2242.5390625</v>
      </c>
      <c r="BF286">
        <v>5512.99755859375</v>
      </c>
      <c r="BG286">
        <v>971.90966796875</v>
      </c>
      <c r="BH286">
        <v>6816.38818359375</v>
      </c>
      <c r="BI286">
        <v>1691.83251953125</v>
      </c>
      <c r="BJ286">
        <v>1688.65881347656</v>
      </c>
      <c r="BK286">
        <v>142.39566040039</v>
      </c>
      <c r="BL286">
        <v>589.41168212890602</v>
      </c>
      <c r="BM286">
        <v>658.322998046875</v>
      </c>
      <c r="BN286">
        <v>1498.06274414062</v>
      </c>
      <c r="BO286">
        <v>125.32720184326099</v>
      </c>
      <c r="BP286">
        <v>4736.08837890625</v>
      </c>
      <c r="BQ286">
        <v>967.64166259765602</v>
      </c>
      <c r="BR286">
        <v>1685.93212890625</v>
      </c>
      <c r="BS286">
        <v>109.83803558349599</v>
      </c>
      <c r="BT286">
        <v>3300.33154296875</v>
      </c>
      <c r="BU286">
        <v>416.89602661132801</v>
      </c>
      <c r="BV286">
        <v>1715.91333007812</v>
      </c>
      <c r="BW286">
        <v>121.54049682617099</v>
      </c>
      <c r="BX286">
        <v>2690.60009765625</v>
      </c>
      <c r="BY286">
        <v>2288.33422851562</v>
      </c>
    </row>
    <row r="287" spans="1:77" x14ac:dyDescent="0.25">
      <c r="A287">
        <v>56023</v>
      </c>
      <c r="B287" t="s">
        <v>1356</v>
      </c>
      <c r="C287">
        <v>2717</v>
      </c>
      <c r="D287" t="s">
        <v>2305</v>
      </c>
      <c r="F287">
        <v>1567.42651367187</v>
      </c>
      <c r="G287" t="s">
        <v>1308</v>
      </c>
      <c r="I287">
        <v>3.9914131164550781E-2</v>
      </c>
      <c r="K287">
        <v>1131.51086425781</v>
      </c>
      <c r="L287">
        <v>1399.39855957031</v>
      </c>
      <c r="M287">
        <v>1399.16564941406</v>
      </c>
      <c r="N287">
        <v>1358.455078125</v>
      </c>
      <c r="O287">
        <v>1163.28198242187</v>
      </c>
      <c r="P287">
        <v>1210.90246582031</v>
      </c>
      <c r="R287">
        <v>1282.31762695312</v>
      </c>
      <c r="S287">
        <v>1406.92822265625</v>
      </c>
      <c r="T287">
        <v>1464.37524414062</v>
      </c>
      <c r="U287">
        <v>1513.5283203125</v>
      </c>
      <c r="V287">
        <v>1529.96875</v>
      </c>
      <c r="W287">
        <v>1548.32556152343</v>
      </c>
      <c r="X287">
        <v>1567.42651367187</v>
      </c>
      <c r="Z287">
        <v>1.2167327105999E-2</v>
      </c>
      <c r="AA287">
        <v>6.2826037406921401E-2</v>
      </c>
      <c r="AB287">
        <v>5.6813403964042698E-2</v>
      </c>
      <c r="AV287">
        <v>1233.18334960937</v>
      </c>
      <c r="AW287">
        <v>101.672485351562</v>
      </c>
      <c r="AX287">
        <v>1344.62902832031</v>
      </c>
      <c r="AY287">
        <v>-54.76953125</v>
      </c>
      <c r="AZ287">
        <v>1548.13110351562</v>
      </c>
      <c r="BA287">
        <v>148.96545410156199</v>
      </c>
      <c r="BB287">
        <v>1385.60192871093</v>
      </c>
      <c r="BC287">
        <v>27.1468505859375</v>
      </c>
      <c r="BD287">
        <v>1386.70129394531</v>
      </c>
      <c r="BE287">
        <v>223.41931152343699</v>
      </c>
      <c r="BF287">
        <v>1325.392578125</v>
      </c>
      <c r="BG287">
        <v>114.490112304687</v>
      </c>
      <c r="BJ287">
        <v>1031.5517578125</v>
      </c>
      <c r="BK287">
        <v>12.6826610565185</v>
      </c>
      <c r="BL287">
        <v>220.69174194335901</v>
      </c>
      <c r="BM287">
        <v>120.67575073242099</v>
      </c>
      <c r="BN287">
        <v>1083.86340332031</v>
      </c>
      <c r="BO287">
        <v>17.721328735351499</v>
      </c>
      <c r="BP287">
        <v>198.25018310546801</v>
      </c>
      <c r="BQ287">
        <v>86.866325378417898</v>
      </c>
      <c r="BR287">
        <v>1134.21264648437</v>
      </c>
      <c r="BS287">
        <v>12.6456956863403</v>
      </c>
      <c r="BT287">
        <v>80.676597595214801</v>
      </c>
      <c r="BU287">
        <v>97.857612609863196</v>
      </c>
    </row>
    <row r="288" spans="1:77" x14ac:dyDescent="0.25">
      <c r="A288">
        <v>29095</v>
      </c>
      <c r="B288" t="s">
        <v>658</v>
      </c>
      <c r="C288">
        <v>135</v>
      </c>
      <c r="D288" t="s">
        <v>2304</v>
      </c>
      <c r="E288">
        <v>2581.33325195312</v>
      </c>
      <c r="F288">
        <v>2134.78955078125</v>
      </c>
      <c r="G288" t="s">
        <v>659</v>
      </c>
      <c r="H288">
        <v>-7.3269367218017578E-2</v>
      </c>
      <c r="I288">
        <v>0.13973712921142578</v>
      </c>
      <c r="J288">
        <v>-0.52433717250823897</v>
      </c>
      <c r="K288">
        <v>1638.2734375</v>
      </c>
      <c r="L288">
        <v>1615.52893066406</v>
      </c>
      <c r="M288">
        <v>2115.76293945312</v>
      </c>
      <c r="N288">
        <v>2067.13037109375</v>
      </c>
      <c r="O288">
        <v>2057.55078125</v>
      </c>
      <c r="P288">
        <v>2022.89624023437</v>
      </c>
      <c r="Q288">
        <v>2581.33325195312</v>
      </c>
      <c r="R288">
        <v>1585.06079101562</v>
      </c>
      <c r="S288">
        <v>1737.35656738281</v>
      </c>
      <c r="T288">
        <v>1800.31030273437</v>
      </c>
      <c r="U288">
        <v>2135.9453125</v>
      </c>
      <c r="V288">
        <v>1952.60632324218</v>
      </c>
      <c r="W288">
        <v>2221.6298828125</v>
      </c>
      <c r="X288">
        <v>2134.78955078125</v>
      </c>
      <c r="Y288">
        <v>0.120074100792408</v>
      </c>
      <c r="Z288">
        <v>4.5611109584569903E-2</v>
      </c>
      <c r="AA288">
        <v>8.0588877201080295E-2</v>
      </c>
      <c r="AB288">
        <v>0.10453988611698201</v>
      </c>
      <c r="AC288">
        <v>514.202880859375</v>
      </c>
      <c r="AD288">
        <v>151.69226074218699</v>
      </c>
      <c r="AE288">
        <v>19.6507263183593</v>
      </c>
      <c r="AF288">
        <v>130.32174682617099</v>
      </c>
      <c r="AG288">
        <v>93.739471435546804</v>
      </c>
      <c r="AH288">
        <v>2.2518517971038801</v>
      </c>
      <c r="AI288">
        <v>16.64202880859375</v>
      </c>
      <c r="AJ288">
        <v>73.789047241210895</v>
      </c>
      <c r="AK288">
        <v>0</v>
      </c>
      <c r="AL288">
        <v>26.115781784057599</v>
      </c>
      <c r="AM288">
        <v>-102.148635864257</v>
      </c>
      <c r="AN288">
        <v>-2.284515380859375</v>
      </c>
      <c r="AO288">
        <v>-6.48309326171875</v>
      </c>
      <c r="AP288">
        <v>273.02697753906199</v>
      </c>
      <c r="AQ288">
        <v>26.115781784057599</v>
      </c>
      <c r="AR288">
        <v>35.7784423828125</v>
      </c>
      <c r="AS288">
        <v>188.04928588867099</v>
      </c>
      <c r="AT288">
        <v>0</v>
      </c>
      <c r="AU288">
        <v>514.202880859375</v>
      </c>
      <c r="AV288">
        <v>2515.73388671875</v>
      </c>
      <c r="AW288">
        <v>877.46044921875</v>
      </c>
      <c r="AX288">
        <v>4952.14501953125</v>
      </c>
      <c r="AY288">
        <v>3336.6162109375</v>
      </c>
      <c r="AZ288">
        <v>2533.82958984375</v>
      </c>
      <c r="BA288">
        <v>418.066650390625</v>
      </c>
      <c r="BB288">
        <v>2496.97094726562</v>
      </c>
      <c r="BC288">
        <v>429.840576171875</v>
      </c>
      <c r="BD288">
        <v>2393.42749023437</v>
      </c>
      <c r="BE288">
        <v>335.876708984375</v>
      </c>
      <c r="BF288">
        <v>2615.08154296875</v>
      </c>
      <c r="BG288">
        <v>592.185302734375</v>
      </c>
      <c r="BH288">
        <v>6278.20751953125</v>
      </c>
      <c r="BI288">
        <v>3696.87426757812</v>
      </c>
      <c r="BJ288">
        <v>2115.28979492187</v>
      </c>
      <c r="BK288">
        <v>0</v>
      </c>
      <c r="BL288">
        <v>210.87681579589801</v>
      </c>
      <c r="BM288">
        <v>170.80435180664</v>
      </c>
      <c r="BN288">
        <v>2114.63037109375</v>
      </c>
      <c r="BO288">
        <v>0</v>
      </c>
      <c r="BP288">
        <v>78.543479919433494</v>
      </c>
      <c r="BQ288">
        <v>200.25361633300699</v>
      </c>
      <c r="BR288">
        <v>2207.52587890625</v>
      </c>
      <c r="BS288">
        <v>0</v>
      </c>
      <c r="BT288">
        <v>176.3037109375</v>
      </c>
      <c r="BU288">
        <v>231.251861572265</v>
      </c>
      <c r="BV288">
        <v>2388.09619140625</v>
      </c>
      <c r="BW288">
        <v>0</v>
      </c>
      <c r="BX288">
        <v>3626.98510742187</v>
      </c>
      <c r="BY288">
        <v>263.12591552734301</v>
      </c>
    </row>
    <row r="289" spans="1:77" x14ac:dyDescent="0.25">
      <c r="A289">
        <v>79060</v>
      </c>
      <c r="B289" t="s">
        <v>1799</v>
      </c>
      <c r="C289">
        <v>438</v>
      </c>
      <c r="D289" t="s">
        <v>2304</v>
      </c>
      <c r="E289">
        <v>2188.12329101562</v>
      </c>
      <c r="F289">
        <v>2134.78955078125</v>
      </c>
      <c r="G289" t="s">
        <v>1800</v>
      </c>
      <c r="H289">
        <v>-4.7715187072753906E-2</v>
      </c>
      <c r="I289">
        <v>0.17763996124267578</v>
      </c>
      <c r="J289">
        <v>-0.26860615611076399</v>
      </c>
      <c r="K289">
        <v>1585.40551757812</v>
      </c>
      <c r="L289">
        <v>1756.99401855468</v>
      </c>
      <c r="M289">
        <v>1642.14428710937</v>
      </c>
      <c r="N289">
        <v>1913.5625</v>
      </c>
      <c r="O289">
        <v>2044.52307128906</v>
      </c>
      <c r="P289">
        <v>2151.39501953125</v>
      </c>
      <c r="Q289">
        <v>2188.12329101562</v>
      </c>
      <c r="R289">
        <v>1585.06079101562</v>
      </c>
      <c r="S289">
        <v>1737.35656738281</v>
      </c>
      <c r="T289">
        <v>1800.31030273437</v>
      </c>
      <c r="U289">
        <v>2135.9453125</v>
      </c>
      <c r="V289">
        <v>1952.60632324218</v>
      </c>
      <c r="W289">
        <v>2221.6298828125</v>
      </c>
      <c r="X289">
        <v>2134.78955078125</v>
      </c>
      <c r="Y289">
        <v>3.4522369503974901E-2</v>
      </c>
      <c r="Z289">
        <v>4.5611109584569903E-2</v>
      </c>
      <c r="AA289">
        <v>6.4716771245002705E-2</v>
      </c>
      <c r="AB289">
        <v>0.10453988611698201</v>
      </c>
      <c r="AC289">
        <v>274.560791015625</v>
      </c>
      <c r="AD289">
        <v>67.470703125</v>
      </c>
      <c r="AE289">
        <v>19.5027160644531</v>
      </c>
      <c r="AF289">
        <v>142.13946533203099</v>
      </c>
      <c r="AG289">
        <v>1.6636810302734375</v>
      </c>
      <c r="AH289">
        <v>-0.107758618891239</v>
      </c>
      <c r="AI289">
        <v>8.8860015869140607</v>
      </c>
      <c r="AJ289">
        <v>19.423049926757798</v>
      </c>
      <c r="AK289">
        <v>0</v>
      </c>
      <c r="AL289">
        <v>15.582939147949199</v>
      </c>
      <c r="AM289">
        <v>17.203098297119102</v>
      </c>
      <c r="AN289">
        <v>111.217803955078</v>
      </c>
      <c r="AO289">
        <v>25.4668655395507</v>
      </c>
      <c r="AP289">
        <v>79.1693115234375</v>
      </c>
      <c r="AQ289">
        <v>15.582939147949199</v>
      </c>
      <c r="AR289">
        <v>30.7518310546875</v>
      </c>
      <c r="AS289">
        <v>2.2227630615234375</v>
      </c>
      <c r="AT289">
        <v>10.149228096008301</v>
      </c>
      <c r="AU289">
        <v>274.560791015625</v>
      </c>
      <c r="AV289">
        <v>1620.70568847656</v>
      </c>
      <c r="AW289">
        <v>35.3001708984375</v>
      </c>
      <c r="AX289">
        <v>1700.001953125</v>
      </c>
      <c r="AY289">
        <v>-56.9920654296875</v>
      </c>
      <c r="AZ289">
        <v>1826.72131347656</v>
      </c>
      <c r="BA289">
        <v>184.57702636718699</v>
      </c>
      <c r="BB289">
        <v>2861.19384765625</v>
      </c>
      <c r="BC289">
        <v>947.63134765625</v>
      </c>
      <c r="BD289">
        <v>1972.40441894531</v>
      </c>
      <c r="BE289">
        <v>-72.11865234375</v>
      </c>
      <c r="BF289">
        <v>2053.21459960937</v>
      </c>
      <c r="BG289">
        <v>-98.180419921875</v>
      </c>
      <c r="BH289">
        <v>2329.958984375</v>
      </c>
      <c r="BI289">
        <v>141.835693359375</v>
      </c>
      <c r="BJ289">
        <v>1415.8125</v>
      </c>
      <c r="BK289">
        <v>76.012931823730398</v>
      </c>
      <c r="BL289">
        <v>1319.92456054687</v>
      </c>
      <c r="BM289">
        <v>49.443965911865199</v>
      </c>
      <c r="BN289">
        <v>1462.9384765625</v>
      </c>
      <c r="BO289">
        <v>77.516487121582003</v>
      </c>
      <c r="BP289">
        <v>343.38461303710898</v>
      </c>
      <c r="BQ289">
        <v>88.564834594726506</v>
      </c>
      <c r="BR289">
        <v>1563.00915527343</v>
      </c>
      <c r="BS289">
        <v>80.525115966796804</v>
      </c>
      <c r="BT289">
        <v>314.19177246093699</v>
      </c>
      <c r="BU289">
        <v>95.488586425781193</v>
      </c>
      <c r="BV289">
        <v>1583.52282714843</v>
      </c>
      <c r="BW289">
        <v>81.3538818359375</v>
      </c>
      <c r="BX289">
        <v>617.81964111328102</v>
      </c>
      <c r="BY289">
        <v>47.262557983398402</v>
      </c>
    </row>
    <row r="290" spans="1:77" x14ac:dyDescent="0.25">
      <c r="A290">
        <v>83020</v>
      </c>
      <c r="B290" t="s">
        <v>1884</v>
      </c>
      <c r="C290">
        <v>600</v>
      </c>
      <c r="D290" t="s">
        <v>2304</v>
      </c>
      <c r="E290">
        <v>4632.90673828125</v>
      </c>
      <c r="F290">
        <v>2134.78955078125</v>
      </c>
      <c r="G290" t="s">
        <v>1885</v>
      </c>
      <c r="H290">
        <v>6.8160533905029297E-2</v>
      </c>
      <c r="I290">
        <v>5.9397697448730469E-2</v>
      </c>
      <c r="J290">
        <v>0</v>
      </c>
      <c r="K290">
        <v>3732.37548828125</v>
      </c>
      <c r="L290">
        <v>4115.3828125</v>
      </c>
      <c r="M290">
        <v>4232.6220703125</v>
      </c>
      <c r="N290">
        <v>4424.6044921875</v>
      </c>
      <c r="O290">
        <v>4337.30810546875</v>
      </c>
      <c r="P290">
        <v>4371.78271484375</v>
      </c>
      <c r="Q290">
        <v>4632.90673828125</v>
      </c>
      <c r="R290">
        <v>1585.06079101562</v>
      </c>
      <c r="S290">
        <v>1737.35656738281</v>
      </c>
      <c r="T290">
        <v>1800.31030273437</v>
      </c>
      <c r="U290">
        <v>2135.9453125</v>
      </c>
      <c r="V290">
        <v>1952.60632324218</v>
      </c>
      <c r="W290">
        <v>2221.6298828125</v>
      </c>
      <c r="X290">
        <v>2134.78955078125</v>
      </c>
      <c r="Y290">
        <v>3.3514659851789502E-2</v>
      </c>
      <c r="Z290">
        <v>4.5611109584569903E-2</v>
      </c>
      <c r="AA290">
        <v>5.83509616553783E-2</v>
      </c>
      <c r="AB290">
        <v>0.10453988611698201</v>
      </c>
      <c r="AC290">
        <v>208.30224609375</v>
      </c>
      <c r="AD290">
        <v>179.22576904296801</v>
      </c>
      <c r="AE290">
        <v>-97.932373046875</v>
      </c>
      <c r="AF290">
        <v>112.397216796875</v>
      </c>
      <c r="AG290">
        <v>33.2537231445312</v>
      </c>
      <c r="AH290">
        <v>7.30877637863159</v>
      </c>
      <c r="AI290">
        <v>-121.107696533203</v>
      </c>
      <c r="AJ290">
        <v>124.311767578125</v>
      </c>
      <c r="AK290">
        <v>0</v>
      </c>
      <c r="AL290">
        <v>-29.155136108398398</v>
      </c>
      <c r="AM290">
        <v>-14.045753479003899</v>
      </c>
      <c r="AN290">
        <v>236.03955078125</v>
      </c>
      <c r="AO290">
        <v>64.726287841796804</v>
      </c>
      <c r="AP290">
        <v>-280.727294921875</v>
      </c>
      <c r="AQ290">
        <v>-29.155136108398398</v>
      </c>
      <c r="AR290">
        <v>107.924255371093</v>
      </c>
      <c r="AS290">
        <v>92.005310058593693</v>
      </c>
      <c r="AT290">
        <v>17.489156723022401</v>
      </c>
      <c r="AU290">
        <v>208.30224609375</v>
      </c>
      <c r="AV290">
        <v>4273.9169921875</v>
      </c>
      <c r="AW290">
        <v>541.54150390625</v>
      </c>
      <c r="AX290">
        <v>8855.287109375</v>
      </c>
      <c r="AY290">
        <v>4739.904296875</v>
      </c>
      <c r="AZ290">
        <v>4662.87451171875</v>
      </c>
      <c r="BA290">
        <v>430.25244140625</v>
      </c>
      <c r="BB290">
        <v>4521.57373046875</v>
      </c>
      <c r="BC290">
        <v>96.96923828125</v>
      </c>
      <c r="BD290">
        <v>4495.9375</v>
      </c>
      <c r="BE290">
        <v>158.62939453125</v>
      </c>
      <c r="BF290">
        <v>4796.27392578125</v>
      </c>
      <c r="BG290">
        <v>424.4912109375</v>
      </c>
      <c r="BH290">
        <v>5426.66162109375</v>
      </c>
      <c r="BI290">
        <v>793.7548828125</v>
      </c>
      <c r="BJ290">
        <v>3293.26733398437</v>
      </c>
      <c r="BK290">
        <v>41.941654205322202</v>
      </c>
      <c r="BL290">
        <v>917.90924072265602</v>
      </c>
      <c r="BM290">
        <v>268.45544433593699</v>
      </c>
      <c r="BN290">
        <v>3432.33764648437</v>
      </c>
      <c r="BO290">
        <v>42.668861389160099</v>
      </c>
      <c r="BP290">
        <v>776.56506347656205</v>
      </c>
      <c r="BQ290">
        <v>244.36573791503901</v>
      </c>
      <c r="BR290">
        <v>3462.41162109375</v>
      </c>
      <c r="BS290">
        <v>42.359806060791001</v>
      </c>
      <c r="BT290">
        <v>1017.4927368164</v>
      </c>
      <c r="BU290">
        <v>274.00973510742102</v>
      </c>
      <c r="BV290">
        <v>3605.4033203125</v>
      </c>
      <c r="BW290">
        <v>42.764999389648402</v>
      </c>
      <c r="BX290">
        <v>1515.50500488281</v>
      </c>
      <c r="BY290">
        <v>262.98831176757801</v>
      </c>
    </row>
    <row r="291" spans="1:77" x14ac:dyDescent="0.25">
      <c r="A291">
        <v>22015</v>
      </c>
      <c r="B291" t="s">
        <v>547</v>
      </c>
      <c r="C291">
        <v>249</v>
      </c>
      <c r="D291" t="s">
        <v>2304</v>
      </c>
      <c r="E291">
        <v>5088.3134765625</v>
      </c>
      <c r="F291">
        <v>2134.78955078125</v>
      </c>
      <c r="G291" t="s">
        <v>548</v>
      </c>
      <c r="H291">
        <v>6.4358711242675781E-3</v>
      </c>
      <c r="I291">
        <v>7.663726806640625E-2</v>
      </c>
      <c r="J291">
        <v>0</v>
      </c>
      <c r="K291">
        <v>4228.51611328125</v>
      </c>
      <c r="L291">
        <v>4928.07763671875</v>
      </c>
      <c r="M291">
        <v>5043.35205078125</v>
      </c>
      <c r="N291">
        <v>5617.30810546875</v>
      </c>
      <c r="O291">
        <v>5228.37109375</v>
      </c>
      <c r="P291">
        <v>5003.3388671875</v>
      </c>
      <c r="Q291">
        <v>5088.3134765625</v>
      </c>
      <c r="R291">
        <v>1585.06079101562</v>
      </c>
      <c r="S291">
        <v>1737.35656738281</v>
      </c>
      <c r="T291">
        <v>1800.31030273437</v>
      </c>
      <c r="U291">
        <v>2135.9453125</v>
      </c>
      <c r="V291">
        <v>1952.60632324218</v>
      </c>
      <c r="W291">
        <v>2221.6298828125</v>
      </c>
      <c r="X291">
        <v>2134.78955078125</v>
      </c>
      <c r="Y291">
        <v>-1.34849231690168E-2</v>
      </c>
      <c r="Z291">
        <v>4.5611109584569903E-2</v>
      </c>
      <c r="AA291">
        <v>9.9292889237403897E-2</v>
      </c>
      <c r="AB291">
        <v>0.10453988611698201</v>
      </c>
      <c r="AC291">
        <v>-528.99462890625</v>
      </c>
      <c r="AD291">
        <v>-80.9207763671875</v>
      </c>
      <c r="AE291">
        <v>125.494995117187</v>
      </c>
      <c r="AF291">
        <v>-491.14337158203102</v>
      </c>
      <c r="AG291">
        <v>111.635681152343</v>
      </c>
      <c r="AH291">
        <v>0</v>
      </c>
      <c r="AI291">
        <v>-184.86984252929599</v>
      </c>
      <c r="AJ291">
        <v>38.5543212890625</v>
      </c>
      <c r="AK291">
        <v>0</v>
      </c>
      <c r="AL291">
        <v>-47.745986938476499</v>
      </c>
      <c r="AM291">
        <v>25.375453948974599</v>
      </c>
      <c r="AN291">
        <v>16.0655517578125</v>
      </c>
      <c r="AO291">
        <v>-31.29412841796875</v>
      </c>
      <c r="AP291">
        <v>-565.6630859375</v>
      </c>
      <c r="AQ291">
        <v>-47.745986938476499</v>
      </c>
      <c r="AR291">
        <v>74.562805175781193</v>
      </c>
      <c r="AS291">
        <v>25.07965087890625</v>
      </c>
      <c r="AT291">
        <v>0</v>
      </c>
      <c r="AU291">
        <v>-528.99462890625</v>
      </c>
      <c r="AV291">
        <v>5254.16259765625</v>
      </c>
      <c r="AW291">
        <v>1025.646484375</v>
      </c>
      <c r="AX291">
        <v>5472.232421875</v>
      </c>
      <c r="AY291">
        <v>544.15478515625</v>
      </c>
      <c r="AZ291">
        <v>4919.44921875</v>
      </c>
      <c r="BA291">
        <v>-123.90283203125</v>
      </c>
      <c r="BB291">
        <v>5597.60009765625</v>
      </c>
      <c r="BC291">
        <v>-19.7080078125</v>
      </c>
      <c r="BD291">
        <v>6894.392578125</v>
      </c>
      <c r="BE291">
        <v>1666.021484375</v>
      </c>
      <c r="BF291">
        <v>5351.01220703125</v>
      </c>
      <c r="BG291">
        <v>347.67333984375</v>
      </c>
      <c r="BH291">
        <v>5481.62255859375</v>
      </c>
      <c r="BI291">
        <v>393.30908203125</v>
      </c>
      <c r="BJ291">
        <v>4095.89990234375</v>
      </c>
      <c r="BK291">
        <v>16.4500007629394</v>
      </c>
      <c r="BL291">
        <v>1012.26666259765</v>
      </c>
      <c r="BM291">
        <v>472.98333740234301</v>
      </c>
      <c r="BN291">
        <v>4253.7470703125</v>
      </c>
      <c r="BO291">
        <v>16.658227920532202</v>
      </c>
      <c r="BP291">
        <v>2341.4599609375</v>
      </c>
      <c r="BQ291">
        <v>282.52743530273398</v>
      </c>
      <c r="BR291">
        <v>4107.935546875</v>
      </c>
      <c r="BS291">
        <v>15.919354438781699</v>
      </c>
      <c r="BT291">
        <v>386.45968627929602</v>
      </c>
      <c r="BU291">
        <v>840.69757080078102</v>
      </c>
      <c r="BV291">
        <v>4445.2490234375</v>
      </c>
      <c r="BW291">
        <v>17.100400924682599</v>
      </c>
      <c r="BX291">
        <v>414.37350463867102</v>
      </c>
      <c r="BY291">
        <v>604.89959716796795</v>
      </c>
    </row>
    <row r="292" spans="1:77" x14ac:dyDescent="0.25">
      <c r="A292">
        <v>79105</v>
      </c>
      <c r="B292" t="s">
        <v>1809</v>
      </c>
      <c r="C292">
        <v>493</v>
      </c>
      <c r="D292" t="s">
        <v>2304</v>
      </c>
      <c r="E292">
        <v>2270.29614257812</v>
      </c>
      <c r="F292">
        <v>2134.78955078125</v>
      </c>
      <c r="G292" t="s">
        <v>1810</v>
      </c>
      <c r="H292">
        <v>-1.5285968780517578E-2</v>
      </c>
      <c r="I292">
        <v>0.11524295806884766</v>
      </c>
      <c r="J292">
        <v>-0.132641240954399</v>
      </c>
      <c r="K292">
        <v>1532.4052734375</v>
      </c>
      <c r="L292">
        <v>1696.95104980468</v>
      </c>
      <c r="M292">
        <v>1680.140625</v>
      </c>
      <c r="N292">
        <v>2143.9462890625</v>
      </c>
      <c r="O292">
        <v>2108.06396484375</v>
      </c>
      <c r="P292">
        <v>2013.03466796875</v>
      </c>
      <c r="Q292">
        <v>2270.29614257812</v>
      </c>
      <c r="R292">
        <v>1585.06079101562</v>
      </c>
      <c r="S292">
        <v>1737.35656738281</v>
      </c>
      <c r="T292">
        <v>1800.31030273437</v>
      </c>
      <c r="U292">
        <v>2135.9453125</v>
      </c>
      <c r="V292">
        <v>1952.60632324218</v>
      </c>
      <c r="W292">
        <v>2221.6298828125</v>
      </c>
      <c r="X292">
        <v>2134.78955078125</v>
      </c>
      <c r="Y292">
        <v>3.7765823304653202E-2</v>
      </c>
      <c r="Z292">
        <v>4.5611109584569903E-2</v>
      </c>
      <c r="AA292">
        <v>0.118441879749298</v>
      </c>
      <c r="AB292">
        <v>0.10453988611698201</v>
      </c>
      <c r="AC292">
        <v>126.349853515625</v>
      </c>
      <c r="AD292">
        <v>-104.525634765625</v>
      </c>
      <c r="AE292">
        <v>-7.8565826416015625</v>
      </c>
      <c r="AF292">
        <v>68.901428222656193</v>
      </c>
      <c r="AG292">
        <v>186.494537353515</v>
      </c>
      <c r="AH292">
        <v>0.89660632610321001</v>
      </c>
      <c r="AI292">
        <v>-7.3793792724609375</v>
      </c>
      <c r="AJ292">
        <v>-3.8009490966796875</v>
      </c>
      <c r="AK292">
        <v>0</v>
      </c>
      <c r="AL292">
        <v>-6.3800802230834899</v>
      </c>
      <c r="AM292">
        <v>14.979448318481399</v>
      </c>
      <c r="AN292">
        <v>-42.9378662109375</v>
      </c>
      <c r="AO292">
        <v>-31.909317016601499</v>
      </c>
      <c r="AP292">
        <v>261.632568359375</v>
      </c>
      <c r="AQ292">
        <v>-6.3800802230834899</v>
      </c>
      <c r="AR292">
        <v>25.45843505859375</v>
      </c>
      <c r="AS292">
        <v>-48.154510498046797</v>
      </c>
      <c r="AT292">
        <v>-31.359270095825099</v>
      </c>
      <c r="AU292">
        <v>126.349853515625</v>
      </c>
      <c r="AV292">
        <v>1646.72534179687</v>
      </c>
      <c r="AW292">
        <v>114.320068359375</v>
      </c>
      <c r="AX292">
        <v>2482.54345703125</v>
      </c>
      <c r="AY292">
        <v>785.59240722656205</v>
      </c>
      <c r="AZ292">
        <v>2446.82202148437</v>
      </c>
      <c r="BA292">
        <v>766.681396484375</v>
      </c>
      <c r="BB292">
        <v>2189.72265625</v>
      </c>
      <c r="BC292">
        <v>45.7763671875</v>
      </c>
      <c r="BD292">
        <v>2054.06616210937</v>
      </c>
      <c r="BE292">
        <v>-53.997802734375</v>
      </c>
      <c r="BF292">
        <v>2147.00610351562</v>
      </c>
      <c r="BG292">
        <v>133.971435546875</v>
      </c>
      <c r="BH292">
        <v>2166.91064453125</v>
      </c>
      <c r="BI292">
        <v>-103.385498046875</v>
      </c>
      <c r="BJ292">
        <v>1494.19458007812</v>
      </c>
      <c r="BK292">
        <v>112.544509887695</v>
      </c>
      <c r="BL292">
        <v>487.66253662109301</v>
      </c>
      <c r="BM292">
        <v>95.320907592773395</v>
      </c>
      <c r="BN292">
        <v>1551.69006347656</v>
      </c>
      <c r="BO292">
        <v>112.42355346679599</v>
      </c>
      <c r="BP292">
        <v>306.89462280273398</v>
      </c>
      <c r="BQ292">
        <v>83.057853698730398</v>
      </c>
      <c r="BR292">
        <v>1650.62854003906</v>
      </c>
      <c r="BS292">
        <v>111.12245178222599</v>
      </c>
      <c r="BT292">
        <v>309.40612792968699</v>
      </c>
      <c r="BU292">
        <v>75.848976135253906</v>
      </c>
      <c r="BV292">
        <v>1684.09533691406</v>
      </c>
      <c r="BW292">
        <v>110</v>
      </c>
      <c r="BX292">
        <v>306.74441528320301</v>
      </c>
      <c r="BY292">
        <v>66.070991516113196</v>
      </c>
    </row>
    <row r="293" spans="1:77" x14ac:dyDescent="0.25">
      <c r="A293">
        <v>34120</v>
      </c>
      <c r="B293" t="s">
        <v>831</v>
      </c>
      <c r="C293">
        <v>505</v>
      </c>
      <c r="D293" t="s">
        <v>2304</v>
      </c>
      <c r="E293">
        <v>1764.57421875</v>
      </c>
      <c r="F293">
        <v>2134.78955078125</v>
      </c>
      <c r="G293" t="s">
        <v>832</v>
      </c>
      <c r="H293">
        <v>-5.2829742431640625E-2</v>
      </c>
      <c r="I293">
        <v>0.11032009124755859</v>
      </c>
      <c r="J293">
        <v>-0.47887688875198398</v>
      </c>
      <c r="K293">
        <v>1597.79150390625</v>
      </c>
      <c r="L293">
        <v>1776.46008300781</v>
      </c>
      <c r="M293">
        <v>1627.53210449218</v>
      </c>
      <c r="N293">
        <v>1535.03747558593</v>
      </c>
      <c r="O293">
        <v>1655.8505859375</v>
      </c>
      <c r="P293">
        <v>1762.81066894531</v>
      </c>
      <c r="Q293">
        <v>1764.57421875</v>
      </c>
      <c r="R293">
        <v>1585.06079101562</v>
      </c>
      <c r="S293">
        <v>1737.35656738281</v>
      </c>
      <c r="T293">
        <v>1800.31030273437</v>
      </c>
      <c r="U293">
        <v>2135.9453125</v>
      </c>
      <c r="V293">
        <v>1952.60632324218</v>
      </c>
      <c r="W293">
        <v>2221.6298828125</v>
      </c>
      <c r="X293">
        <v>2134.78955078125</v>
      </c>
      <c r="Y293">
        <v>3.23082357645035E-2</v>
      </c>
      <c r="Z293">
        <v>4.5611109584569903E-2</v>
      </c>
      <c r="AA293">
        <v>-1.32670635357499E-2</v>
      </c>
      <c r="AB293">
        <v>0.10453988611698201</v>
      </c>
      <c r="AC293">
        <v>229.53674316406199</v>
      </c>
      <c r="AD293">
        <v>87.959655761718693</v>
      </c>
      <c r="AE293">
        <v>13.528656005859375</v>
      </c>
      <c r="AF293">
        <v>-24.8252258300781</v>
      </c>
      <c r="AG293">
        <v>92.481140136718693</v>
      </c>
      <c r="AH293">
        <v>-0.89791667461395197</v>
      </c>
      <c r="AI293">
        <v>-3.1646652221679687</v>
      </c>
      <c r="AJ293">
        <v>44.952171325683501</v>
      </c>
      <c r="AK293">
        <v>0</v>
      </c>
      <c r="AL293">
        <v>19.5029277801513</v>
      </c>
      <c r="AM293">
        <v>-11.58941650390625</v>
      </c>
      <c r="AN293">
        <v>36.339096069335902</v>
      </c>
      <c r="AO293">
        <v>3.119842529296875</v>
      </c>
      <c r="AP293">
        <v>55.4292602539062</v>
      </c>
      <c r="AQ293">
        <v>19.5029277801513</v>
      </c>
      <c r="AR293">
        <v>45.1163940429687</v>
      </c>
      <c r="AS293">
        <v>64.926330566406193</v>
      </c>
      <c r="AT293">
        <v>5.1029081344604403</v>
      </c>
      <c r="AU293">
        <v>229.53674316406199</v>
      </c>
      <c r="AV293">
        <v>1765.66137695312</v>
      </c>
      <c r="AW293">
        <v>167.869873046875</v>
      </c>
      <c r="AX293">
        <v>2059.37353515625</v>
      </c>
      <c r="AY293">
        <v>282.91345214843699</v>
      </c>
      <c r="AZ293">
        <v>2286.03735351562</v>
      </c>
      <c r="BA293">
        <v>658.50524902343705</v>
      </c>
      <c r="BB293">
        <v>2403.35620117187</v>
      </c>
      <c r="BC293">
        <v>868.31872558593705</v>
      </c>
      <c r="BD293">
        <v>1977.28881835937</v>
      </c>
      <c r="BE293">
        <v>321.438232421875</v>
      </c>
      <c r="BF293">
        <v>1677.57006835937</v>
      </c>
      <c r="BG293">
        <v>-85.2406005859375</v>
      </c>
      <c r="BH293">
        <v>1845.74658203125</v>
      </c>
      <c r="BI293">
        <v>81.17236328125</v>
      </c>
      <c r="BJ293">
        <v>1474.64172363281</v>
      </c>
      <c r="BK293">
        <v>0</v>
      </c>
      <c r="BL293">
        <v>748.90002441406205</v>
      </c>
      <c r="BM293">
        <v>179.81459045410099</v>
      </c>
      <c r="BN293">
        <v>1448.76892089843</v>
      </c>
      <c r="BO293">
        <v>0</v>
      </c>
      <c r="BP293">
        <v>280.75695800781199</v>
      </c>
      <c r="BQ293">
        <v>247.76295471191401</v>
      </c>
      <c r="BR293">
        <v>1475.51477050781</v>
      </c>
      <c r="BS293">
        <v>0</v>
      </c>
      <c r="BT293">
        <v>46.106510162353501</v>
      </c>
      <c r="BU293">
        <v>155.94871520996</v>
      </c>
      <c r="BV293">
        <v>1621.83764648437</v>
      </c>
      <c r="BW293">
        <v>0</v>
      </c>
      <c r="BX293">
        <v>123.89109039306599</v>
      </c>
      <c r="BY293">
        <v>100.017822265625</v>
      </c>
    </row>
    <row r="294" spans="1:77" x14ac:dyDescent="0.25">
      <c r="A294">
        <v>80095</v>
      </c>
      <c r="B294" t="s">
        <v>1845</v>
      </c>
      <c r="C294">
        <v>986</v>
      </c>
      <c r="D294" t="s">
        <v>2304</v>
      </c>
      <c r="E294">
        <v>3194.37109375</v>
      </c>
      <c r="F294">
        <v>2134.78955078125</v>
      </c>
      <c r="G294" t="s">
        <v>1846</v>
      </c>
      <c r="H294">
        <v>3.8294315338134766E-2</v>
      </c>
      <c r="I294">
        <v>6.3906669616699219E-2</v>
      </c>
      <c r="J294">
        <v>0</v>
      </c>
      <c r="K294">
        <v>2690.67700195312</v>
      </c>
      <c r="L294">
        <v>3037.35205078125</v>
      </c>
      <c r="M294">
        <v>3090.013671875</v>
      </c>
      <c r="N294">
        <v>2799.15966796875</v>
      </c>
      <c r="O294">
        <v>2886.75805664062</v>
      </c>
      <c r="P294">
        <v>3133.46435546875</v>
      </c>
      <c r="Q294">
        <v>3194.37109375</v>
      </c>
      <c r="R294">
        <v>1585.06079101562</v>
      </c>
      <c r="S294">
        <v>1737.35656738281</v>
      </c>
      <c r="T294">
        <v>1800.31030273437</v>
      </c>
      <c r="U294">
        <v>2135.9453125</v>
      </c>
      <c r="V294">
        <v>1474.2685546875</v>
      </c>
      <c r="W294">
        <v>2221.6298828125</v>
      </c>
      <c r="X294">
        <v>2134.78955078125</v>
      </c>
      <c r="Y294">
        <v>5.1931571215391201E-2</v>
      </c>
      <c r="Z294">
        <v>0.20334243774414063</v>
      </c>
      <c r="AA294">
        <v>1.3262651860714E-2</v>
      </c>
      <c r="AB294">
        <v>0.10453988611698201</v>
      </c>
      <c r="AC294">
        <v>395.21142578125</v>
      </c>
      <c r="AD294">
        <v>93.4002685546875</v>
      </c>
      <c r="AE294">
        <v>37.411865234375</v>
      </c>
      <c r="AF294">
        <v>151.26507568359301</v>
      </c>
      <c r="AG294">
        <v>224.25256347656199</v>
      </c>
      <c r="AH294">
        <v>0</v>
      </c>
      <c r="AI294">
        <v>-120.043731689453</v>
      </c>
      <c r="AJ294">
        <v>7.9689712524414</v>
      </c>
      <c r="AK294">
        <v>0</v>
      </c>
      <c r="AL294">
        <v>0.95651626586914063</v>
      </c>
      <c r="AM294">
        <v>67.207794189453097</v>
      </c>
      <c r="AN294">
        <v>69.261047363281193</v>
      </c>
      <c r="AO294">
        <v>32.2140502929687</v>
      </c>
      <c r="AP294">
        <v>215.25671386718699</v>
      </c>
      <c r="AQ294">
        <v>0.95651626586914063</v>
      </c>
      <c r="AR294">
        <v>41.448257446288999</v>
      </c>
      <c r="AS294">
        <v>92.378204345703097</v>
      </c>
      <c r="AT294">
        <v>-56.303211212158203</v>
      </c>
      <c r="AU294">
        <v>395.21142578125</v>
      </c>
      <c r="AV294">
        <v>3354.23217773437</v>
      </c>
      <c r="AW294">
        <v>663.55517578125</v>
      </c>
      <c r="AX294">
        <v>3537.67895507812</v>
      </c>
      <c r="AY294">
        <v>500.326904296875</v>
      </c>
      <c r="AZ294">
        <v>3669.61938476562</v>
      </c>
      <c r="BA294">
        <v>579.605712890625</v>
      </c>
      <c r="BB294">
        <v>3396.70068359375</v>
      </c>
      <c r="BC294">
        <v>597.541015625</v>
      </c>
      <c r="BD294">
        <v>3366.27221679687</v>
      </c>
      <c r="BE294">
        <v>479.51416015625</v>
      </c>
      <c r="BF294">
        <v>3271.4169921875</v>
      </c>
      <c r="BG294">
        <v>137.95263671875</v>
      </c>
      <c r="BH294">
        <v>3695.25659179687</v>
      </c>
      <c r="BI294">
        <v>500.885498046875</v>
      </c>
      <c r="BJ294">
        <v>2751.95874023437</v>
      </c>
      <c r="BK294">
        <v>8.2479915618896396</v>
      </c>
      <c r="BL294">
        <v>363.34536743164</v>
      </c>
      <c r="BM294">
        <v>273.14859008789</v>
      </c>
      <c r="BN294">
        <v>2793.51220703125</v>
      </c>
      <c r="BO294">
        <v>1.8795298337936399</v>
      </c>
      <c r="BP294">
        <v>304.71301269531199</v>
      </c>
      <c r="BQ294">
        <v>266.16748046875</v>
      </c>
      <c r="BR294">
        <v>2875.96997070312</v>
      </c>
      <c r="BS294">
        <v>1.15376889705657</v>
      </c>
      <c r="BT294">
        <v>140.12763977050699</v>
      </c>
      <c r="BU294">
        <v>254.16583251953099</v>
      </c>
      <c r="BV294">
        <v>3010.66430664062</v>
      </c>
      <c r="BW294">
        <v>3.116632938385</v>
      </c>
      <c r="BX294">
        <v>301.30325317382801</v>
      </c>
      <c r="BY294">
        <v>380.17242431640602</v>
      </c>
    </row>
    <row r="295" spans="1:77" x14ac:dyDescent="0.25">
      <c r="A295">
        <v>78095</v>
      </c>
      <c r="B295" t="s">
        <v>1768</v>
      </c>
      <c r="C295">
        <v>1910</v>
      </c>
      <c r="D295" t="s">
        <v>2306</v>
      </c>
      <c r="E295">
        <v>2518.94189453125</v>
      </c>
      <c r="F295">
        <v>1559.56970214843</v>
      </c>
      <c r="G295" t="s">
        <v>1769</v>
      </c>
      <c r="H295">
        <v>3.9653778076171875E-2</v>
      </c>
      <c r="I295">
        <v>9.9744796752929688E-3</v>
      </c>
      <c r="J295">
        <v>0</v>
      </c>
      <c r="K295">
        <v>1940.96472167968</v>
      </c>
      <c r="L295">
        <v>2450.333984375</v>
      </c>
      <c r="M295">
        <v>2469.84497070312</v>
      </c>
      <c r="N295">
        <v>2379.0068359375</v>
      </c>
      <c r="O295">
        <v>2428.23681640625</v>
      </c>
      <c r="P295">
        <v>2541.27294921875</v>
      </c>
      <c r="Q295">
        <v>2518.94189453125</v>
      </c>
      <c r="R295">
        <v>1251.85327148437</v>
      </c>
      <c r="S295">
        <v>1331.74450683593</v>
      </c>
      <c r="T295">
        <v>1387.59338378906</v>
      </c>
      <c r="U295">
        <v>1456.439453125</v>
      </c>
      <c r="V295">
        <v>1474.2685546875</v>
      </c>
      <c r="W295">
        <v>1533.48876953125</v>
      </c>
      <c r="X295">
        <v>1559.56970214843</v>
      </c>
      <c r="Y295">
        <v>1.8505914136767401E-2</v>
      </c>
      <c r="Z295">
        <v>2.85232029855251E-2</v>
      </c>
      <c r="AA295">
        <v>7.0186205208301503E-2</v>
      </c>
      <c r="AB295">
        <v>5.1751166582107502E-2</v>
      </c>
      <c r="AC295">
        <v>139.93505859375</v>
      </c>
      <c r="AD295">
        <v>-4.1036376953125</v>
      </c>
      <c r="AE295">
        <v>18.4042053222656</v>
      </c>
      <c r="AF295">
        <v>40.5196533203125</v>
      </c>
      <c r="AG295">
        <v>87.5299072265625</v>
      </c>
      <c r="AH295">
        <v>0</v>
      </c>
      <c r="AI295">
        <v>-31.251228332519499</v>
      </c>
      <c r="AJ295">
        <v>30.650833129882798</v>
      </c>
      <c r="AK295">
        <v>0</v>
      </c>
      <c r="AL295">
        <v>-1.8145103454589844</v>
      </c>
      <c r="AM295">
        <v>-16.403007507324201</v>
      </c>
      <c r="AN295">
        <v>115.97247314453099</v>
      </c>
      <c r="AO295">
        <v>22.698204040527301</v>
      </c>
      <c r="AP295">
        <v>-28.58648681640625</v>
      </c>
      <c r="AQ295">
        <v>-1.8145103454589844</v>
      </c>
      <c r="AR295">
        <v>-10.46343994140625</v>
      </c>
      <c r="AS295">
        <v>44.377044677734297</v>
      </c>
      <c r="AT295">
        <v>-2.2481660842895499</v>
      </c>
      <c r="AU295">
        <v>139.93505859375</v>
      </c>
      <c r="AV295">
        <v>2702.6376953125</v>
      </c>
      <c r="AW295">
        <v>761.67297363281205</v>
      </c>
      <c r="AX295">
        <v>2948.24462890625</v>
      </c>
      <c r="AY295">
        <v>497.91064453125</v>
      </c>
      <c r="AZ295">
        <v>2907.05249023437</v>
      </c>
      <c r="BA295">
        <v>437.20751953125</v>
      </c>
      <c r="BB295">
        <v>2622.03051757812</v>
      </c>
      <c r="BC295">
        <v>243.023681640625</v>
      </c>
      <c r="BD295">
        <v>2398.33837890625</v>
      </c>
      <c r="BE295">
        <v>-29.8984375</v>
      </c>
      <c r="BF295">
        <v>2811.00415039062</v>
      </c>
      <c r="BG295">
        <v>269.731201171875</v>
      </c>
      <c r="BH295">
        <v>2810.21362304687</v>
      </c>
      <c r="BI295">
        <v>291.271728515625</v>
      </c>
      <c r="BJ295">
        <v>2092.86010742187</v>
      </c>
      <c r="BK295">
        <v>61.677169799804602</v>
      </c>
      <c r="BL295">
        <v>194.412185668945</v>
      </c>
      <c r="BM295">
        <v>273.08108520507801</v>
      </c>
      <c r="BN295">
        <v>1981.81811523437</v>
      </c>
      <c r="BO295">
        <v>61.161487579345703</v>
      </c>
      <c r="BP295">
        <v>103.00814819335901</v>
      </c>
      <c r="BQ295">
        <v>252.35047912597599</v>
      </c>
      <c r="BR295">
        <v>2121.99951171875</v>
      </c>
      <c r="BS295">
        <v>62.580543518066399</v>
      </c>
      <c r="BT295">
        <v>260.52249145507801</v>
      </c>
      <c r="BU295">
        <v>365.90167236328102</v>
      </c>
      <c r="BV295">
        <v>2168.79150390625</v>
      </c>
      <c r="BW295">
        <v>62.548168182372997</v>
      </c>
      <c r="BX295">
        <v>268.33663940429602</v>
      </c>
      <c r="BY295">
        <v>310.53717041015602</v>
      </c>
    </row>
    <row r="296" spans="1:77" x14ac:dyDescent="0.25">
      <c r="A296">
        <v>78127</v>
      </c>
      <c r="B296" t="s">
        <v>1777</v>
      </c>
      <c r="C296">
        <v>64</v>
      </c>
      <c r="D296" t="s">
        <v>2304</v>
      </c>
      <c r="E296">
        <v>6376.21875</v>
      </c>
      <c r="F296">
        <v>2134.78955078125</v>
      </c>
      <c r="G296" t="s">
        <v>1778</v>
      </c>
      <c r="H296">
        <v>-1.4939785003662109E-2</v>
      </c>
      <c r="I296">
        <v>-0.13192081451416016</v>
      </c>
      <c r="J296">
        <v>-1</v>
      </c>
      <c r="K296">
        <v>13336.4169921875</v>
      </c>
      <c r="L296">
        <v>15395</v>
      </c>
      <c r="M296">
        <v>12027.56640625</v>
      </c>
      <c r="N296">
        <v>6410.375</v>
      </c>
      <c r="O296">
        <v>5752.625</v>
      </c>
      <c r="P296">
        <v>8323.529296875</v>
      </c>
      <c r="Q296">
        <v>6376.21875</v>
      </c>
      <c r="R296">
        <v>1585.06079101562</v>
      </c>
      <c r="S296">
        <v>1737.35656738281</v>
      </c>
      <c r="T296">
        <v>1800.31030273437</v>
      </c>
      <c r="U296">
        <v>2135.9453125</v>
      </c>
      <c r="V296">
        <v>1952.60632324218</v>
      </c>
      <c r="W296">
        <v>2221.6298828125</v>
      </c>
      <c r="X296">
        <v>2134.78955078125</v>
      </c>
      <c r="Y296">
        <v>5.28065338730812E-2</v>
      </c>
      <c r="Z296">
        <v>4.5611109584569903E-2</v>
      </c>
      <c r="AA296">
        <v>-0.21666398644447299</v>
      </c>
      <c r="AB296">
        <v>0.10453988611698201</v>
      </c>
      <c r="AC296">
        <v>-34.15625</v>
      </c>
      <c r="AD296">
        <v>-1428.06005859375</v>
      </c>
      <c r="AE296">
        <v>-21.651786804199201</v>
      </c>
      <c r="AF296">
        <v>94.09375</v>
      </c>
      <c r="AG296">
        <v>140.12054443359301</v>
      </c>
      <c r="AH296">
        <v>0</v>
      </c>
      <c r="AI296">
        <v>844.247802734375</v>
      </c>
      <c r="AJ296">
        <v>342.93304443359301</v>
      </c>
      <c r="AK296">
        <v>0</v>
      </c>
      <c r="AL296">
        <v>-5.8392858505248997</v>
      </c>
      <c r="AM296">
        <v>0.78125</v>
      </c>
      <c r="AN296">
        <v>183.44873046875</v>
      </c>
      <c r="AO296">
        <v>15.8660736083984</v>
      </c>
      <c r="AP296">
        <v>-707.75439453125</v>
      </c>
      <c r="AQ296">
        <v>-5.8392858505248997</v>
      </c>
      <c r="AR296">
        <v>210.075927734375</v>
      </c>
      <c r="AS296">
        <v>270.046875</v>
      </c>
      <c r="AT296">
        <v>0</v>
      </c>
      <c r="AU296">
        <v>-34.15625</v>
      </c>
      <c r="AV296">
        <v>13783.5</v>
      </c>
      <c r="AW296">
        <v>447.0830078125</v>
      </c>
      <c r="AX296">
        <v>17631.125</v>
      </c>
      <c r="AY296">
        <v>2236.125</v>
      </c>
      <c r="AZ296">
        <v>14147.7998046875</v>
      </c>
      <c r="BA296">
        <v>2120.2333984375</v>
      </c>
      <c r="BB296">
        <v>11722.375</v>
      </c>
      <c r="BC296">
        <v>5312</v>
      </c>
      <c r="BD296">
        <v>6486.60693359375</v>
      </c>
      <c r="BE296">
        <v>733.98193359375</v>
      </c>
      <c r="BF296">
        <v>8370.921875</v>
      </c>
      <c r="BG296">
        <v>47.392578125</v>
      </c>
      <c r="BH296">
        <v>11359.1875</v>
      </c>
      <c r="BI296">
        <v>4982.96875</v>
      </c>
      <c r="BJ296">
        <v>4864.8212890625</v>
      </c>
      <c r="BK296">
        <v>10.8928575515747</v>
      </c>
      <c r="BL296">
        <v>4815.39306640625</v>
      </c>
      <c r="BM296">
        <v>2031.26782226562</v>
      </c>
      <c r="BN296">
        <v>4717.03564453125</v>
      </c>
      <c r="BO296">
        <v>10.8928575515747</v>
      </c>
      <c r="BP296">
        <v>276.53570556640602</v>
      </c>
      <c r="BQ296">
        <v>1482.14294433593</v>
      </c>
      <c r="BR296">
        <v>5184.548828125</v>
      </c>
      <c r="BS296">
        <v>11.960783958435</v>
      </c>
      <c r="BT296">
        <v>69.274513244628906</v>
      </c>
      <c r="BU296">
        <v>3105.13720703125</v>
      </c>
      <c r="BV296">
        <v>4200.359375</v>
      </c>
      <c r="BW296">
        <v>9.53125</v>
      </c>
      <c r="BX296">
        <v>165.875</v>
      </c>
      <c r="BY296">
        <v>6983.421875</v>
      </c>
    </row>
    <row r="297" spans="1:77" x14ac:dyDescent="0.25">
      <c r="A297">
        <v>85070</v>
      </c>
      <c r="B297" t="s">
        <v>1966</v>
      </c>
      <c r="C297">
        <v>513</v>
      </c>
      <c r="D297" t="s">
        <v>2304</v>
      </c>
      <c r="E297">
        <v>759.89080810546795</v>
      </c>
      <c r="F297">
        <v>2134.78955078125</v>
      </c>
      <c r="G297" t="s">
        <v>1967</v>
      </c>
      <c r="H297">
        <v>0.320878505706787</v>
      </c>
      <c r="I297">
        <v>0.38188838958740234</v>
      </c>
      <c r="J297">
        <v>0</v>
      </c>
      <c r="K297">
        <v>1198.67016601562</v>
      </c>
      <c r="L297">
        <v>1072.54357910156</v>
      </c>
      <c r="M297">
        <v>923.849609375</v>
      </c>
      <c r="N297">
        <v>569.81408691406205</v>
      </c>
      <c r="O297">
        <v>577.19805908203102</v>
      </c>
      <c r="P297">
        <v>661.60314941406205</v>
      </c>
      <c r="Q297">
        <v>759.89080810546795</v>
      </c>
      <c r="R297">
        <v>1585.06079101562</v>
      </c>
      <c r="S297">
        <v>1737.35656738281</v>
      </c>
      <c r="T297">
        <v>1800.31030273437</v>
      </c>
      <c r="U297">
        <v>2135.9453125</v>
      </c>
      <c r="V297">
        <v>1952.60632324218</v>
      </c>
      <c r="W297">
        <v>2221.6298828125</v>
      </c>
      <c r="X297">
        <v>2134.78955078125</v>
      </c>
      <c r="Y297">
        <v>0.14739556610584301</v>
      </c>
      <c r="Z297">
        <v>4.5611109584569903E-2</v>
      </c>
      <c r="AA297">
        <v>-0.219551056623459</v>
      </c>
      <c r="AB297">
        <v>0.10453988611698201</v>
      </c>
      <c r="AC297">
        <v>190.07672119140599</v>
      </c>
      <c r="AD297">
        <v>15.301788330078125</v>
      </c>
      <c r="AE297">
        <v>7.57391357421875</v>
      </c>
      <c r="AF297">
        <v>60.705841064453097</v>
      </c>
      <c r="AG297">
        <v>4.3355541229248002</v>
      </c>
      <c r="AH297">
        <v>-133.44572448730401</v>
      </c>
      <c r="AI297">
        <v>106.95709228515599</v>
      </c>
      <c r="AJ297">
        <v>125.66202545166</v>
      </c>
      <c r="AK297">
        <v>0</v>
      </c>
      <c r="AL297">
        <v>2.9862442016601562</v>
      </c>
      <c r="AM297">
        <v>-31.521743774413999</v>
      </c>
      <c r="AN297">
        <v>39.458099365234297</v>
      </c>
      <c r="AO297">
        <v>10.7204246520996</v>
      </c>
      <c r="AP297">
        <v>120.45687866210901</v>
      </c>
      <c r="AQ297">
        <v>2.9862442016601562</v>
      </c>
      <c r="AR297">
        <v>-0.63814830780029197</v>
      </c>
      <c r="AS297">
        <v>17.093276977538999</v>
      </c>
      <c r="AT297">
        <v>0</v>
      </c>
      <c r="AU297">
        <v>190.07672119140599</v>
      </c>
      <c r="AV297">
        <v>1024.54541015625</v>
      </c>
      <c r="AW297">
        <v>-174.124755859375</v>
      </c>
      <c r="AX297">
        <v>847.79156494140602</v>
      </c>
      <c r="AY297">
        <v>-224.75201416015599</v>
      </c>
      <c r="AZ297">
        <v>1143.150390625</v>
      </c>
      <c r="BA297">
        <v>219.30078125</v>
      </c>
      <c r="BB297">
        <v>742.618408203125</v>
      </c>
      <c r="BC297">
        <v>172.80432128906199</v>
      </c>
      <c r="BD297">
        <v>1305.36499023437</v>
      </c>
      <c r="BE297">
        <v>728.16693115234295</v>
      </c>
      <c r="BF297">
        <v>590.02160644531205</v>
      </c>
      <c r="BG297">
        <v>-71.58154296875</v>
      </c>
      <c r="BH297">
        <v>659.23004150390602</v>
      </c>
      <c r="BI297">
        <v>-100.660766601562</v>
      </c>
      <c r="BJ297">
        <v>93.397262573242102</v>
      </c>
      <c r="BK297">
        <v>64.818000793457003</v>
      </c>
      <c r="BL297">
        <v>536.85321044921795</v>
      </c>
      <c r="BM297">
        <v>47.549900054931598</v>
      </c>
      <c r="BN297">
        <v>96.796119689941406</v>
      </c>
      <c r="BO297">
        <v>64.314559936523395</v>
      </c>
      <c r="BP297">
        <v>1064.27770996093</v>
      </c>
      <c r="BQ297">
        <v>79.976692199707003</v>
      </c>
      <c r="BR297">
        <v>127.88998413085901</v>
      </c>
      <c r="BS297">
        <v>56.561885833740199</v>
      </c>
      <c r="BT297">
        <v>393.88604736328102</v>
      </c>
      <c r="BU297">
        <v>11.683692932128899</v>
      </c>
      <c r="BV297">
        <v>125.048736572265</v>
      </c>
      <c r="BW297">
        <v>60.647174835205</v>
      </c>
      <c r="BX297">
        <v>418.01559448242102</v>
      </c>
      <c r="BY297">
        <v>55.518516540527301</v>
      </c>
    </row>
    <row r="298" spans="1:77" x14ac:dyDescent="0.25">
      <c r="A298">
        <v>93060</v>
      </c>
      <c r="B298" t="s">
        <v>2130</v>
      </c>
      <c r="C298">
        <v>541</v>
      </c>
      <c r="D298" t="s">
        <v>2304</v>
      </c>
      <c r="E298">
        <v>1933.17932128906</v>
      </c>
      <c r="F298">
        <v>2134.78955078125</v>
      </c>
      <c r="G298" t="s">
        <v>2131</v>
      </c>
      <c r="H298">
        <v>-0.12587451934814453</v>
      </c>
      <c r="I298">
        <v>0.37583255767822266</v>
      </c>
      <c r="J298">
        <v>-0.33492180705070501</v>
      </c>
      <c r="K298">
        <v>1230.91540527343</v>
      </c>
      <c r="L298">
        <v>1883.28698730468</v>
      </c>
      <c r="M298">
        <v>1347.69543457031</v>
      </c>
      <c r="N298">
        <v>1716.77368164062</v>
      </c>
      <c r="O298">
        <v>2042.26501464843</v>
      </c>
      <c r="P298">
        <v>1939.03112792968</v>
      </c>
      <c r="Q298">
        <v>1933.17932128906</v>
      </c>
      <c r="R298">
        <v>1585.06079101562</v>
      </c>
      <c r="S298">
        <v>1737.35656738281</v>
      </c>
      <c r="T298">
        <v>1800.31030273437</v>
      </c>
      <c r="U298">
        <v>2135.9453125</v>
      </c>
      <c r="V298">
        <v>1952.60632324218</v>
      </c>
      <c r="W298">
        <v>2221.6298828125</v>
      </c>
      <c r="X298">
        <v>2134.78955078125</v>
      </c>
      <c r="Y298">
        <v>-2.7073524892330201E-2</v>
      </c>
      <c r="Z298">
        <v>4.5611109584569903E-2</v>
      </c>
      <c r="AA298">
        <v>0.117278940975666</v>
      </c>
      <c r="AB298">
        <v>0.10453988611698201</v>
      </c>
      <c r="AC298">
        <v>216.40563964843699</v>
      </c>
      <c r="AD298">
        <v>136.39218139648401</v>
      </c>
      <c r="AE298">
        <v>42.946426391601499</v>
      </c>
      <c r="AF298">
        <v>64.14453125</v>
      </c>
      <c r="AG298">
        <v>26.8265380859375</v>
      </c>
      <c r="AH298">
        <v>0</v>
      </c>
      <c r="AI298">
        <v>20.018875122070298</v>
      </c>
      <c r="AJ298">
        <v>28.934928894042901</v>
      </c>
      <c r="AK298">
        <v>0</v>
      </c>
      <c r="AL298">
        <v>-102.857864379882</v>
      </c>
      <c r="AM298">
        <v>11.158851623535099</v>
      </c>
      <c r="AN298">
        <v>34.5388793945312</v>
      </c>
      <c r="AO298">
        <v>26.305335998535099</v>
      </c>
      <c r="AP298">
        <v>-37.9378662109375</v>
      </c>
      <c r="AQ298">
        <v>-102.857864379882</v>
      </c>
      <c r="AR298">
        <v>254.31793212890599</v>
      </c>
      <c r="AS298">
        <v>42.0391845703125</v>
      </c>
      <c r="AT298">
        <v>0</v>
      </c>
      <c r="AU298">
        <v>216.40563964843699</v>
      </c>
      <c r="AV298">
        <v>1519.6787109375</v>
      </c>
      <c r="AW298">
        <v>288.76330566406199</v>
      </c>
      <c r="AX298">
        <v>1434.06359863281</v>
      </c>
      <c r="AY298">
        <v>-449.223388671875</v>
      </c>
      <c r="AZ298">
        <v>2188.6650390625</v>
      </c>
      <c r="BA298">
        <v>840.96960449218705</v>
      </c>
      <c r="BB298">
        <v>2607.97192382812</v>
      </c>
      <c r="BC298">
        <v>891.1982421875</v>
      </c>
      <c r="BD298">
        <v>2437.86743164062</v>
      </c>
      <c r="BE298">
        <v>395.60241699218699</v>
      </c>
      <c r="BF298">
        <v>2045.0146484375</v>
      </c>
      <c r="BG298">
        <v>105.983520507812</v>
      </c>
      <c r="BH298">
        <v>2252.34008789062</v>
      </c>
      <c r="BI298">
        <v>319.16076660156199</v>
      </c>
      <c r="BJ298">
        <v>1139.76489257812</v>
      </c>
      <c r="BK298">
        <v>19.631578445434499</v>
      </c>
      <c r="BL298">
        <v>1374.98767089843</v>
      </c>
      <c r="BM298">
        <v>73.587722778320298</v>
      </c>
      <c r="BN298">
        <v>1294.98937988281</v>
      </c>
      <c r="BO298">
        <v>69.492935180664006</v>
      </c>
      <c r="BP298">
        <v>453.701416015625</v>
      </c>
      <c r="BQ298">
        <v>619.68377685546795</v>
      </c>
      <c r="BR298">
        <v>1422.83178710937</v>
      </c>
      <c r="BS298">
        <v>67.129798889160099</v>
      </c>
      <c r="BT298">
        <v>174.72395324707</v>
      </c>
      <c r="BU298">
        <v>380.32907104492102</v>
      </c>
      <c r="BV298">
        <v>1544.14599609375</v>
      </c>
      <c r="BW298">
        <v>97.730133056640597</v>
      </c>
      <c r="BX298">
        <v>466.19592285156199</v>
      </c>
      <c r="BY298">
        <v>144.26802062988199</v>
      </c>
    </row>
    <row r="299" spans="1:77" x14ac:dyDescent="0.25">
      <c r="A299">
        <v>30095</v>
      </c>
      <c r="B299" t="s">
        <v>700</v>
      </c>
      <c r="C299">
        <v>1563</v>
      </c>
      <c r="D299" t="s">
        <v>2306</v>
      </c>
      <c r="E299">
        <v>2140.82788085937</v>
      </c>
      <c r="F299">
        <v>1559.56970214843</v>
      </c>
      <c r="G299" t="s">
        <v>701</v>
      </c>
      <c r="H299">
        <v>-9.6333026885986328E-2</v>
      </c>
      <c r="I299">
        <v>0.13091564178466797</v>
      </c>
      <c r="J299">
        <v>-0.73584043979644698</v>
      </c>
      <c r="K299">
        <v>1821.86511230468</v>
      </c>
      <c r="L299">
        <v>1970.45495605468</v>
      </c>
      <c r="M299">
        <v>2019.29162597656</v>
      </c>
      <c r="N299">
        <v>2023.75769042968</v>
      </c>
      <c r="O299">
        <v>2203.59106445312</v>
      </c>
      <c r="P299">
        <v>2211.74462890625</v>
      </c>
      <c r="Q299">
        <v>2140.82788085937</v>
      </c>
      <c r="R299">
        <v>1251.85327148437</v>
      </c>
      <c r="S299">
        <v>1331.74450683593</v>
      </c>
      <c r="T299">
        <v>1387.59338378906</v>
      </c>
      <c r="U299">
        <v>1456.439453125</v>
      </c>
      <c r="V299">
        <v>1474.2685546875</v>
      </c>
      <c r="W299">
        <v>1533.48876953125</v>
      </c>
      <c r="X299">
        <v>1559.56970214843</v>
      </c>
      <c r="Y299">
        <v>-1.4343989081680801E-2</v>
      </c>
      <c r="Z299">
        <v>2.85232029855251E-2</v>
      </c>
      <c r="AA299">
        <v>3.5652596503496198E-2</v>
      </c>
      <c r="AB299">
        <v>5.1751166582107502E-2</v>
      </c>
      <c r="AC299">
        <v>117.070190429687</v>
      </c>
      <c r="AD299">
        <v>68.606781005859304</v>
      </c>
      <c r="AE299">
        <v>-21.831008911132798</v>
      </c>
      <c r="AF299">
        <v>1.95501708984375</v>
      </c>
      <c r="AG299">
        <v>-1.645263671875</v>
      </c>
      <c r="AH299">
        <v>-2.33569931983947</v>
      </c>
      <c r="AI299">
        <v>37.550621032714801</v>
      </c>
      <c r="AJ299">
        <v>69.720367431640597</v>
      </c>
      <c r="AK299">
        <v>0</v>
      </c>
      <c r="AL299">
        <v>-34.950611114501903</v>
      </c>
      <c r="AM299">
        <v>-18.30950927734375</v>
      </c>
      <c r="AN299">
        <v>138.20086669921801</v>
      </c>
      <c r="AO299">
        <v>10.739654541015625</v>
      </c>
      <c r="AP299">
        <v>-33.0162353515625</v>
      </c>
      <c r="AQ299">
        <v>-34.950611114501903</v>
      </c>
      <c r="AR299">
        <v>-10.663238525390625</v>
      </c>
      <c r="AS299">
        <v>46.759765625</v>
      </c>
      <c r="AT299">
        <v>0</v>
      </c>
      <c r="AU299">
        <v>117.070190429687</v>
      </c>
      <c r="AV299">
        <v>1763.7392578125</v>
      </c>
      <c r="AW299">
        <v>-58.1258544921875</v>
      </c>
      <c r="AX299">
        <v>2242.6103515625</v>
      </c>
      <c r="AY299">
        <v>272.15539550781199</v>
      </c>
      <c r="AZ299">
        <v>2503.17529296875</v>
      </c>
      <c r="BA299">
        <v>483.88366699218699</v>
      </c>
      <c r="BB299">
        <v>2746.19775390625</v>
      </c>
      <c r="BC299">
        <v>722.44006347656205</v>
      </c>
      <c r="BD299">
        <v>2297.61547851562</v>
      </c>
      <c r="BE299">
        <v>94.0244140625</v>
      </c>
      <c r="BF299">
        <v>2526.53588867187</v>
      </c>
      <c r="BG299">
        <v>314.791259765625</v>
      </c>
      <c r="BH299">
        <v>2618.16943359375</v>
      </c>
      <c r="BI299">
        <v>477.341552734375</v>
      </c>
      <c r="BJ299">
        <v>1805.00378417968</v>
      </c>
      <c r="BK299">
        <v>25.0100193023681</v>
      </c>
      <c r="BL299">
        <v>819.46710205078102</v>
      </c>
      <c r="BM299">
        <v>96.716964721679602</v>
      </c>
      <c r="BN299">
        <v>1855.59094238281</v>
      </c>
      <c r="BO299">
        <v>23.3358345031738</v>
      </c>
      <c r="BP299">
        <v>323.48904418945301</v>
      </c>
      <c r="BQ299">
        <v>95.199501037597599</v>
      </c>
      <c r="BR299">
        <v>1926.79760742187</v>
      </c>
      <c r="BS299">
        <v>23.3004455566406</v>
      </c>
      <c r="BT299">
        <v>359.28009033203102</v>
      </c>
      <c r="BU299">
        <v>217.15785217285099</v>
      </c>
      <c r="BV299">
        <v>1913.44140625</v>
      </c>
      <c r="BW299">
        <v>20.349967956542901</v>
      </c>
      <c r="BX299">
        <v>508.67498779296801</v>
      </c>
      <c r="BY299">
        <v>175.703125</v>
      </c>
    </row>
    <row r="300" spans="1:77" x14ac:dyDescent="0.25">
      <c r="A300">
        <v>23057</v>
      </c>
      <c r="B300" t="s">
        <v>564</v>
      </c>
      <c r="C300">
        <v>17096</v>
      </c>
      <c r="D300" t="s">
        <v>2303</v>
      </c>
      <c r="E300">
        <v>1870.35070800781</v>
      </c>
      <c r="F300">
        <v>1781.83532714843</v>
      </c>
      <c r="G300" t="s">
        <v>565</v>
      </c>
      <c r="H300">
        <v>5.0516128540039063E-3</v>
      </c>
      <c r="I300">
        <v>9.334564208984375E-2</v>
      </c>
      <c r="J300">
        <v>0</v>
      </c>
      <c r="K300">
        <v>1287.73693847656</v>
      </c>
      <c r="L300">
        <v>1506.30822753906</v>
      </c>
      <c r="M300">
        <v>1655.03283691406</v>
      </c>
      <c r="N300">
        <v>1664.29504394531</v>
      </c>
      <c r="O300">
        <v>1734.10913085937</v>
      </c>
      <c r="P300">
        <v>1773.23168945312</v>
      </c>
      <c r="Q300">
        <v>1870.35070800781</v>
      </c>
      <c r="R300">
        <v>1541.70190429687</v>
      </c>
      <c r="S300">
        <v>1613.1953125</v>
      </c>
      <c r="T300">
        <v>1679.19934082031</v>
      </c>
      <c r="U300">
        <v>1754.88488769531</v>
      </c>
      <c r="V300">
        <v>1726.05432128906</v>
      </c>
      <c r="W300">
        <v>1750.67346191406</v>
      </c>
      <c r="X300">
        <v>1781.83532714843</v>
      </c>
      <c r="Y300">
        <v>3.8540199398994397E-2</v>
      </c>
      <c r="Z300">
        <v>1.6030050814151799E-2</v>
      </c>
      <c r="AA300">
        <v>8.9267104864120497E-2</v>
      </c>
      <c r="AB300">
        <v>4.4117581099271802E-2</v>
      </c>
      <c r="AC300">
        <v>206.0556640625</v>
      </c>
      <c r="AD300">
        <v>166.78112792968699</v>
      </c>
      <c r="AE300">
        <v>5.1424980163574219E-2</v>
      </c>
      <c r="AF300">
        <v>30.93231201171875</v>
      </c>
      <c r="AG300">
        <v>-17.2302551269531</v>
      </c>
      <c r="AH300">
        <v>0.108023226261139</v>
      </c>
      <c r="AI300">
        <v>6.8981037139892498</v>
      </c>
      <c r="AJ300">
        <v>31.2072448730468</v>
      </c>
      <c r="AK300">
        <v>0</v>
      </c>
      <c r="AL300">
        <v>-12.6922264099121</v>
      </c>
      <c r="AM300">
        <v>-17.051418304443299</v>
      </c>
      <c r="AN300">
        <v>34.3297119140625</v>
      </c>
      <c r="AO300">
        <v>10.4830665588378</v>
      </c>
      <c r="AP300">
        <v>110.57257080078099</v>
      </c>
      <c r="AQ300">
        <v>-12.6922264099121</v>
      </c>
      <c r="AR300">
        <v>54.0130004882812</v>
      </c>
      <c r="AS300">
        <v>9.349639892578125</v>
      </c>
      <c r="AT300">
        <v>0</v>
      </c>
      <c r="AU300">
        <v>206.0556640625</v>
      </c>
      <c r="AV300">
        <v>1865.82250976562</v>
      </c>
      <c r="AW300">
        <v>578.08557128906205</v>
      </c>
      <c r="AX300">
        <v>1490.38940429687</v>
      </c>
      <c r="AY300">
        <v>-15.9188232421875</v>
      </c>
      <c r="AZ300">
        <v>1659.1953125</v>
      </c>
      <c r="BA300">
        <v>4.1624755859375</v>
      </c>
      <c r="BB300">
        <v>1806.67114257812</v>
      </c>
      <c r="BC300">
        <v>142.37609863281199</v>
      </c>
      <c r="BD300">
        <v>1721.27380371093</v>
      </c>
      <c r="BE300">
        <v>-12.8353271484375</v>
      </c>
      <c r="BF300">
        <v>1775.10205078125</v>
      </c>
      <c r="BG300">
        <v>1.870361328125</v>
      </c>
      <c r="BH300">
        <v>1887.13806152343</v>
      </c>
      <c r="BI300">
        <v>16.787353515625</v>
      </c>
      <c r="BJ300">
        <v>1479.931640625</v>
      </c>
      <c r="BK300">
        <v>20.7387981414794</v>
      </c>
      <c r="BL300">
        <v>212.09199523925699</v>
      </c>
      <c r="BM300">
        <v>93.908714294433494</v>
      </c>
      <c r="BN300">
        <v>1521.3076171875</v>
      </c>
      <c r="BO300">
        <v>17.866703033447202</v>
      </c>
      <c r="BP300">
        <v>81.179740905761705</v>
      </c>
      <c r="BQ300">
        <v>100.919715881347</v>
      </c>
      <c r="BR300">
        <v>1589.59362792968</v>
      </c>
      <c r="BS300">
        <v>16.286769866943299</v>
      </c>
      <c r="BT300">
        <v>101.909629821777</v>
      </c>
      <c r="BU300">
        <v>67.312049865722599</v>
      </c>
      <c r="BV300">
        <v>1622.97570800781</v>
      </c>
      <c r="BW300">
        <v>18.194898605346602</v>
      </c>
      <c r="BX300">
        <v>171.11862182617099</v>
      </c>
      <c r="BY300">
        <v>74.848793029785099</v>
      </c>
    </row>
    <row r="301" spans="1:77" x14ac:dyDescent="0.25">
      <c r="A301">
        <v>88035</v>
      </c>
      <c r="B301" t="s">
        <v>2031</v>
      </c>
      <c r="C301">
        <v>997</v>
      </c>
      <c r="D301" t="s">
        <v>2304</v>
      </c>
      <c r="E301">
        <v>1603.36706542968</v>
      </c>
      <c r="F301">
        <v>2134.78955078125</v>
      </c>
      <c r="G301" t="s">
        <v>2032</v>
      </c>
      <c r="H301">
        <v>-0.22078800201416016</v>
      </c>
      <c r="I301">
        <v>0.11453056335449219</v>
      </c>
      <c r="J301">
        <v>-1</v>
      </c>
      <c r="K301">
        <v>1104.59216308593</v>
      </c>
      <c r="L301">
        <v>1203.13525390625</v>
      </c>
      <c r="M301">
        <v>1554.09680175781</v>
      </c>
      <c r="N301">
        <v>1686.3291015625</v>
      </c>
      <c r="O301">
        <v>1766.78662109375</v>
      </c>
      <c r="P301">
        <v>1756.724609375</v>
      </c>
      <c r="Q301">
        <v>1603.36706542968</v>
      </c>
      <c r="R301">
        <v>1251.85327148437</v>
      </c>
      <c r="S301">
        <v>1331.74450683593</v>
      </c>
      <c r="T301">
        <v>1387.59338378906</v>
      </c>
      <c r="U301">
        <v>2135.9453125</v>
      </c>
      <c r="V301">
        <v>1952.60632324218</v>
      </c>
      <c r="W301">
        <v>2221.6298828125</v>
      </c>
      <c r="X301">
        <v>2134.78955078125</v>
      </c>
      <c r="Y301">
        <v>-4.7369617968797698E-2</v>
      </c>
      <c r="Z301">
        <v>4.5611109584569903E-2</v>
      </c>
      <c r="AA301">
        <v>0.151454523205757</v>
      </c>
      <c r="AB301">
        <v>0.194938540458679</v>
      </c>
      <c r="AC301">
        <v>-82.9620361328125</v>
      </c>
      <c r="AD301">
        <v>-34.005859375</v>
      </c>
      <c r="AE301">
        <v>1.2949066162109375</v>
      </c>
      <c r="AF301">
        <v>-69.3189697265625</v>
      </c>
      <c r="AG301">
        <v>45.937957763671797</v>
      </c>
      <c r="AH301">
        <v>-0.55557751655578602</v>
      </c>
      <c r="AI301">
        <v>-16.363985061645501</v>
      </c>
      <c r="AJ301">
        <v>-10.62396240234375</v>
      </c>
      <c r="AK301">
        <v>0</v>
      </c>
      <c r="AL301">
        <v>0.6734466552734375</v>
      </c>
      <c r="AM301">
        <v>-4.6396255493164063E-2</v>
      </c>
      <c r="AN301">
        <v>26.28680419921875</v>
      </c>
      <c r="AO301">
        <v>9.6035957336425692</v>
      </c>
      <c r="AP301">
        <v>-125.781005859375</v>
      </c>
      <c r="AQ301">
        <v>0.6734466552734375</v>
      </c>
      <c r="AR301">
        <v>-25.909568786621001</v>
      </c>
      <c r="AS301">
        <v>37.922637939453097</v>
      </c>
      <c r="AT301">
        <v>-5.7579860687255797</v>
      </c>
      <c r="AU301">
        <v>-82.9620361328125</v>
      </c>
      <c r="AV301">
        <v>1517.54943847656</v>
      </c>
      <c r="AW301">
        <v>412.957275390625</v>
      </c>
      <c r="AX301">
        <v>3400.35083007812</v>
      </c>
      <c r="AY301">
        <v>2197.21557617187</v>
      </c>
      <c r="AZ301">
        <v>1484.31420898437</v>
      </c>
      <c r="BA301">
        <v>-69.7825927734375</v>
      </c>
      <c r="BB301">
        <v>2079.34057617187</v>
      </c>
      <c r="BC301">
        <v>393.011474609375</v>
      </c>
      <c r="BD301">
        <v>5277.63427734375</v>
      </c>
      <c r="BE301">
        <v>3510.84765625</v>
      </c>
      <c r="BF301">
        <v>1856.42236328125</v>
      </c>
      <c r="BG301">
        <v>99.69775390625</v>
      </c>
      <c r="BH301">
        <v>1653.81848144531</v>
      </c>
      <c r="BI301">
        <v>50.451416015625</v>
      </c>
      <c r="BJ301">
        <v>1265.45422363281</v>
      </c>
      <c r="BK301">
        <v>38.859096527099602</v>
      </c>
      <c r="BL301">
        <v>662.41638183593705</v>
      </c>
      <c r="BM301">
        <v>112.610939025878</v>
      </c>
      <c r="BN301">
        <v>1313.47766113281</v>
      </c>
      <c r="BO301">
        <v>37.620933532714801</v>
      </c>
      <c r="BP301">
        <v>3834.30078125</v>
      </c>
      <c r="BQ301">
        <v>92.234756469726506</v>
      </c>
      <c r="BR301">
        <v>1328.57043457031</v>
      </c>
      <c r="BS301">
        <v>34.656314849853501</v>
      </c>
      <c r="BT301">
        <v>362.12835693359301</v>
      </c>
      <c r="BU301">
        <v>131.067291259765</v>
      </c>
      <c r="BV301">
        <v>1147.72314453125</v>
      </c>
      <c r="BW301">
        <v>31.162487030029201</v>
      </c>
      <c r="BX301">
        <v>426.58978271484301</v>
      </c>
      <c r="BY301">
        <v>48.343029022216697</v>
      </c>
    </row>
    <row r="302" spans="1:77" x14ac:dyDescent="0.25">
      <c r="A302">
        <v>21040</v>
      </c>
      <c r="B302" t="s">
        <v>2335</v>
      </c>
      <c r="C302">
        <v>3715</v>
      </c>
      <c r="D302" t="s">
        <v>2305</v>
      </c>
      <c r="E302">
        <v>1302.25866699218</v>
      </c>
      <c r="F302">
        <v>1567.42651367187</v>
      </c>
      <c r="G302" t="s">
        <v>540</v>
      </c>
      <c r="H302">
        <v>-3.9340019226074219E-2</v>
      </c>
      <c r="I302">
        <v>0.14465141296386719</v>
      </c>
      <c r="J302">
        <v>-0.271964281797409</v>
      </c>
      <c r="K302">
        <v>932.01397705078102</v>
      </c>
      <c r="L302">
        <v>1013.55157470703</v>
      </c>
      <c r="M302">
        <v>1051.02404785156</v>
      </c>
      <c r="N302">
        <v>1119.91357421875</v>
      </c>
      <c r="O302">
        <v>1166.97607421875</v>
      </c>
      <c r="P302">
        <v>1276.89916992187</v>
      </c>
      <c r="Q302">
        <v>1302.25866699218</v>
      </c>
      <c r="R302">
        <v>1282.31762695312</v>
      </c>
      <c r="S302">
        <v>1406.92822265625</v>
      </c>
      <c r="T302">
        <v>1464.37524414062</v>
      </c>
      <c r="U302">
        <v>1513.5283203125</v>
      </c>
      <c r="V302">
        <v>1529.96875</v>
      </c>
      <c r="W302">
        <v>1548.32556152343</v>
      </c>
      <c r="X302">
        <v>1567.42651367187</v>
      </c>
      <c r="Y302">
        <v>5.63738755881786E-2</v>
      </c>
      <c r="Z302">
        <v>1.2167327105999E-2</v>
      </c>
      <c r="AA302">
        <v>6.3132420182228102E-2</v>
      </c>
      <c r="AB302">
        <v>5.6813403964042698E-2</v>
      </c>
      <c r="AC302">
        <v>182.34509277343699</v>
      </c>
      <c r="AD302">
        <v>29.02734375</v>
      </c>
      <c r="AE302">
        <v>18.3212890625</v>
      </c>
      <c r="AF302">
        <v>-2.391876220703125</v>
      </c>
      <c r="AG302">
        <v>71.6961669921875</v>
      </c>
      <c r="AH302">
        <v>-0.53801298141479403</v>
      </c>
      <c r="AI302">
        <v>29.26763916015625</v>
      </c>
      <c r="AJ302">
        <v>11.3405418395996</v>
      </c>
      <c r="AK302">
        <v>0</v>
      </c>
      <c r="AL302">
        <v>25.622043609619102</v>
      </c>
      <c r="AM302">
        <v>-15.573585510253899</v>
      </c>
      <c r="AN302">
        <v>8.4693450927734304</v>
      </c>
      <c r="AO302">
        <v>4.4635734558105398</v>
      </c>
      <c r="AP302">
        <v>49.7526245117187</v>
      </c>
      <c r="AQ302">
        <v>25.622043609619102</v>
      </c>
      <c r="AR302">
        <v>-5.0527191162109375</v>
      </c>
      <c r="AS302">
        <v>94.047225952148395</v>
      </c>
      <c r="AT302">
        <v>5.04300689697265</v>
      </c>
      <c r="AU302">
        <v>182.34509277343699</v>
      </c>
      <c r="AV302">
        <v>1116.22131347656</v>
      </c>
      <c r="AW302">
        <v>184.20733642578099</v>
      </c>
      <c r="AX302">
        <v>1472.18920898437</v>
      </c>
      <c r="AY302">
        <v>458.63763427734301</v>
      </c>
      <c r="AZ302">
        <v>1561.34252929687</v>
      </c>
      <c r="BA302">
        <v>510.31848144531199</v>
      </c>
      <c r="BB302">
        <v>1239.92114257812</v>
      </c>
      <c r="BC302">
        <v>120.007568359375</v>
      </c>
      <c r="BD302">
        <v>1229.11340332031</v>
      </c>
      <c r="BE302">
        <v>62.1373291015625</v>
      </c>
      <c r="BF302">
        <v>1368.83312988281</v>
      </c>
      <c r="BG302">
        <v>91.9339599609375</v>
      </c>
      <c r="BH302">
        <v>1567.14611816406</v>
      </c>
      <c r="BI302">
        <v>264.887451171875</v>
      </c>
      <c r="BJ302">
        <v>998.39923095703102</v>
      </c>
      <c r="BK302">
        <v>5.4203133583068803</v>
      </c>
      <c r="BL302">
        <v>68.519180297851506</v>
      </c>
      <c r="BM302">
        <v>167.58238220214801</v>
      </c>
      <c r="BN302">
        <v>1049.62573242187</v>
      </c>
      <c r="BO302">
        <v>5.0339794158935502</v>
      </c>
      <c r="BP302">
        <v>15.8577117919921</v>
      </c>
      <c r="BQ302">
        <v>158.59596252441401</v>
      </c>
      <c r="BR302">
        <v>1074.00830078125</v>
      </c>
      <c r="BS302">
        <v>6.5128755569457999</v>
      </c>
      <c r="BT302">
        <v>69.253753662109304</v>
      </c>
      <c r="BU302">
        <v>219.05821228027301</v>
      </c>
      <c r="BV302">
        <v>1084.54321289062</v>
      </c>
      <c r="BW302">
        <v>3.75316286087036</v>
      </c>
      <c r="BX302">
        <v>369.90631103515602</v>
      </c>
      <c r="BY302">
        <v>108.943473815917</v>
      </c>
    </row>
    <row r="303" spans="1:77" x14ac:dyDescent="0.25">
      <c r="A303">
        <v>82005</v>
      </c>
      <c r="B303" t="s">
        <v>2334</v>
      </c>
      <c r="C303">
        <v>5546</v>
      </c>
      <c r="D303" t="s">
        <v>2307</v>
      </c>
      <c r="E303">
        <v>1258.626953125</v>
      </c>
      <c r="F303">
        <v>1570.03991699218</v>
      </c>
      <c r="G303" t="s">
        <v>1865</v>
      </c>
      <c r="H303">
        <v>-3.0621051788330078E-2</v>
      </c>
      <c r="I303">
        <v>0.11929798126220703</v>
      </c>
      <c r="J303">
        <v>-0.25667703151702898</v>
      </c>
      <c r="K303">
        <v>1061.82116699218</v>
      </c>
      <c r="L303">
        <v>1127.74047851562</v>
      </c>
      <c r="M303">
        <v>1204.44104003906</v>
      </c>
      <c r="N303">
        <v>1194.49560546875</v>
      </c>
      <c r="O303">
        <v>1202.89733886718</v>
      </c>
      <c r="P303">
        <v>1269.98388671875</v>
      </c>
      <c r="Q303">
        <v>1258.626953125</v>
      </c>
      <c r="R303">
        <v>1282.31762695312</v>
      </c>
      <c r="S303">
        <v>1406.92822265625</v>
      </c>
      <c r="T303">
        <v>1464.37524414062</v>
      </c>
      <c r="U303">
        <v>1521.38977050781</v>
      </c>
      <c r="V303">
        <v>1550.1142578125</v>
      </c>
      <c r="W303">
        <v>1601.97680664062</v>
      </c>
      <c r="X303">
        <v>1570.03991699218</v>
      </c>
      <c r="Y303">
        <v>2.29024812579155E-2</v>
      </c>
      <c r="Z303">
        <v>6.4066355116665398E-3</v>
      </c>
      <c r="AA303">
        <v>4.0026471018791199E-2</v>
      </c>
      <c r="AB303">
        <v>5.8639984577894197E-2</v>
      </c>
      <c r="AC303">
        <v>64.13134765625</v>
      </c>
      <c r="AD303">
        <v>-19.730056762695298</v>
      </c>
      <c r="AE303">
        <v>23.56024169921875</v>
      </c>
      <c r="AF303">
        <v>48.725677490234297</v>
      </c>
      <c r="AG303">
        <v>-5.7289886474609375</v>
      </c>
      <c r="AH303">
        <v>-0.52236032485961903</v>
      </c>
      <c r="AI303">
        <v>-15.460197448730399</v>
      </c>
      <c r="AJ303">
        <v>26.305419921875</v>
      </c>
      <c r="AK303">
        <v>0</v>
      </c>
      <c r="AL303">
        <v>6.9815540313720703</v>
      </c>
      <c r="AM303">
        <v>-3.1508922576904199</v>
      </c>
      <c r="AN303">
        <v>24.888427734375</v>
      </c>
      <c r="AO303">
        <v>11.7833251953125</v>
      </c>
      <c r="AP303">
        <v>-14.42724609375</v>
      </c>
      <c r="AQ303">
        <v>6.9815540313720703</v>
      </c>
      <c r="AR303">
        <v>30.00579833984375</v>
      </c>
      <c r="AS303">
        <v>11.9329299926757</v>
      </c>
      <c r="AT303">
        <v>-7.0334753990173304</v>
      </c>
      <c r="AU303">
        <v>64.13134765625</v>
      </c>
      <c r="AV303">
        <v>1351.3857421875</v>
      </c>
      <c r="AW303">
        <v>289.56457519531199</v>
      </c>
      <c r="AX303">
        <v>1582.20031738281</v>
      </c>
      <c r="AY303">
        <v>454.45983886718699</v>
      </c>
      <c r="AZ303">
        <v>1703.37219238281</v>
      </c>
      <c r="BA303">
        <v>498.93115234375</v>
      </c>
      <c r="BB303">
        <v>1355.47607421875</v>
      </c>
      <c r="BC303">
        <v>160.98046875</v>
      </c>
      <c r="BD303">
        <v>1270.24841308593</v>
      </c>
      <c r="BE303">
        <v>67.35107421875</v>
      </c>
      <c r="BF303">
        <v>1397.41540527343</v>
      </c>
      <c r="BG303">
        <v>127.431518554687</v>
      </c>
      <c r="BH303">
        <v>1275.8408203125</v>
      </c>
      <c r="BI303">
        <v>17.2138671875</v>
      </c>
      <c r="BJ303">
        <v>896.62756347656205</v>
      </c>
      <c r="BK303">
        <v>3.0678784847259499</v>
      </c>
      <c r="BL303">
        <v>173.67956542968699</v>
      </c>
      <c r="BM303">
        <v>282.10113525390602</v>
      </c>
      <c r="BN303">
        <v>911.39971923828102</v>
      </c>
      <c r="BO303">
        <v>3.0043079853057799</v>
      </c>
      <c r="BP303">
        <v>106.982955932617</v>
      </c>
      <c r="BQ303">
        <v>248.86138916015599</v>
      </c>
      <c r="BR303">
        <v>952.31500244140602</v>
      </c>
      <c r="BS303">
        <v>3.50694704055786</v>
      </c>
      <c r="BT303">
        <v>187.78939819335901</v>
      </c>
      <c r="BU303">
        <v>253.80401611328099</v>
      </c>
      <c r="BV303">
        <v>978.58258056640602</v>
      </c>
      <c r="BW303">
        <v>4.6256761550903303</v>
      </c>
      <c r="BX303">
        <v>155.69599914550699</v>
      </c>
      <c r="BY303">
        <v>136.9365234375</v>
      </c>
    </row>
    <row r="304" spans="1:77" x14ac:dyDescent="0.25">
      <c r="A304">
        <v>52017</v>
      </c>
      <c r="B304" t="s">
        <v>1250</v>
      </c>
      <c r="C304">
        <v>4565</v>
      </c>
      <c r="D304" t="s">
        <v>2305</v>
      </c>
      <c r="E304">
        <v>1083.32531738281</v>
      </c>
      <c r="F304">
        <v>1567.42651367187</v>
      </c>
      <c r="G304" t="s">
        <v>1251</v>
      </c>
      <c r="H304">
        <v>-0.13120937347412109</v>
      </c>
      <c r="I304">
        <v>0.25740718841552734</v>
      </c>
      <c r="J304">
        <v>-0.50973469018936102</v>
      </c>
      <c r="K304">
        <v>852.73126220703102</v>
      </c>
      <c r="L304">
        <v>872.05828857421795</v>
      </c>
      <c r="M304">
        <v>911.07897949218705</v>
      </c>
      <c r="N304">
        <v>956.74108886718705</v>
      </c>
      <c r="O304">
        <v>991.67785644531205</v>
      </c>
      <c r="P304">
        <v>1072.45166015625</v>
      </c>
      <c r="Q304">
        <v>1083.32531738281</v>
      </c>
      <c r="R304">
        <v>1282.31762695312</v>
      </c>
      <c r="S304">
        <v>1406.92822265625</v>
      </c>
      <c r="T304">
        <v>1464.37524414062</v>
      </c>
      <c r="U304">
        <v>1513.5283203125</v>
      </c>
      <c r="V304">
        <v>1529.96875</v>
      </c>
      <c r="W304">
        <v>1548.32556152343</v>
      </c>
      <c r="X304">
        <v>1567.42651367187</v>
      </c>
      <c r="Y304">
        <v>4.5187335461378098E-2</v>
      </c>
      <c r="Z304">
        <v>1.2167327105999E-2</v>
      </c>
      <c r="AA304">
        <v>3.9108138531446499E-2</v>
      </c>
      <c r="AB304">
        <v>5.6813403964042698E-2</v>
      </c>
      <c r="AC304">
        <v>126.584228515625</v>
      </c>
      <c r="AD304">
        <v>30.337905883788999</v>
      </c>
      <c r="AE304">
        <v>26.18206787109375</v>
      </c>
      <c r="AF304">
        <v>44.669647216796797</v>
      </c>
      <c r="AG304">
        <v>35.302581787109297</v>
      </c>
      <c r="AH304">
        <v>-3.13026499748229</v>
      </c>
      <c r="AI304">
        <v>1.2559967041015625</v>
      </c>
      <c r="AJ304">
        <v>13.352699279785099</v>
      </c>
      <c r="AK304">
        <v>0</v>
      </c>
      <c r="AL304">
        <v>-21.3864421844482</v>
      </c>
      <c r="AM304">
        <v>0.31476020812988281</v>
      </c>
      <c r="AN304">
        <v>45.819412231445298</v>
      </c>
      <c r="AO304">
        <v>11.966213226318301</v>
      </c>
      <c r="AP304">
        <v>2.074462890625</v>
      </c>
      <c r="AQ304">
        <v>-21.3864421844482</v>
      </c>
      <c r="AR304">
        <v>13.591957092285099</v>
      </c>
      <c r="AS304">
        <v>74.518608093261705</v>
      </c>
      <c r="AT304">
        <v>0</v>
      </c>
      <c r="AU304">
        <v>126.584228515625</v>
      </c>
      <c r="AV304">
        <v>1229.55908203125</v>
      </c>
      <c r="AW304">
        <v>376.82781982421801</v>
      </c>
      <c r="AX304">
        <v>1029.22326660156</v>
      </c>
      <c r="AY304">
        <v>157.16497802734301</v>
      </c>
      <c r="AZ304">
        <v>1029.01477050781</v>
      </c>
      <c r="BA304">
        <v>117.935791015625</v>
      </c>
      <c r="BB304">
        <v>1188.99426269531</v>
      </c>
      <c r="BC304">
        <v>232.253173828125</v>
      </c>
      <c r="BD304">
        <v>1318.42236328125</v>
      </c>
      <c r="BE304">
        <v>326.74450683593699</v>
      </c>
      <c r="BF304">
        <v>1058.3017578125</v>
      </c>
      <c r="BG304">
        <v>-14.14990234375</v>
      </c>
      <c r="BH304">
        <v>1125.85363769531</v>
      </c>
      <c r="BI304">
        <v>42.5283203125</v>
      </c>
      <c r="BJ304">
        <v>854.74810791015602</v>
      </c>
      <c r="BK304">
        <v>18.2766799926757</v>
      </c>
      <c r="BL304">
        <v>120.48462677001901</v>
      </c>
      <c r="BM304">
        <v>195.48484802246</v>
      </c>
      <c r="BN304">
        <v>889.71710205078102</v>
      </c>
      <c r="BO304">
        <v>16.2801113128662</v>
      </c>
      <c r="BP304">
        <v>300.11117553710898</v>
      </c>
      <c r="BQ304">
        <v>112.31394195556599</v>
      </c>
      <c r="BR304">
        <v>905.39715576171795</v>
      </c>
      <c r="BS304">
        <v>14.743384361266999</v>
      </c>
      <c r="BT304">
        <v>44.991539001464801</v>
      </c>
      <c r="BU304">
        <v>93.169631958007798</v>
      </c>
      <c r="BV304">
        <v>922.39935302734295</v>
      </c>
      <c r="BW304">
        <v>14.7599124908447</v>
      </c>
      <c r="BX304">
        <v>108.95619201660099</v>
      </c>
      <c r="BY304">
        <v>79.738227844238196</v>
      </c>
    </row>
    <row r="305" spans="1:77" x14ac:dyDescent="0.25">
      <c r="A305">
        <v>94210</v>
      </c>
      <c r="B305" t="s">
        <v>2143</v>
      </c>
      <c r="C305">
        <v>1223</v>
      </c>
      <c r="D305" t="s">
        <v>2306</v>
      </c>
      <c r="E305">
        <v>2456.33203125</v>
      </c>
      <c r="F305">
        <v>1559.56970214843</v>
      </c>
      <c r="G305" t="s">
        <v>2144</v>
      </c>
      <c r="H305">
        <v>-0.10008382797241211</v>
      </c>
      <c r="I305">
        <v>0.24191951751708984</v>
      </c>
      <c r="J305">
        <v>-0.41370713710784901</v>
      </c>
      <c r="K305">
        <v>2502.98193359375</v>
      </c>
      <c r="L305">
        <v>2622.95385742187</v>
      </c>
      <c r="M305">
        <v>2766.72265625</v>
      </c>
      <c r="N305">
        <v>2591.53271484375</v>
      </c>
      <c r="O305">
        <v>2469.1298828125</v>
      </c>
      <c r="P305">
        <v>2495.84130859375</v>
      </c>
      <c r="Q305">
        <v>2456.33203125</v>
      </c>
      <c r="R305">
        <v>1251.85327148437</v>
      </c>
      <c r="S305">
        <v>1331.74450683593</v>
      </c>
      <c r="T305">
        <v>1387.59338378906</v>
      </c>
      <c r="U305">
        <v>1456.439453125</v>
      </c>
      <c r="V305">
        <v>1474.2685546875</v>
      </c>
      <c r="W305">
        <v>1533.48876953125</v>
      </c>
      <c r="X305">
        <v>1559.56970214843</v>
      </c>
      <c r="Y305">
        <v>-2.5949380360543702E-3</v>
      </c>
      <c r="Z305">
        <v>2.85232029855251E-2</v>
      </c>
      <c r="AA305">
        <v>1.1656307615339799E-2</v>
      </c>
      <c r="AB305">
        <v>5.1751166582107502E-2</v>
      </c>
      <c r="AC305">
        <v>-135.20068359375</v>
      </c>
      <c r="AD305">
        <v>-43.0733642578125</v>
      </c>
      <c r="AE305">
        <v>36.156494140625</v>
      </c>
      <c r="AF305">
        <v>-27.64599609375</v>
      </c>
      <c r="AG305">
        <v>-15.6871337890625</v>
      </c>
      <c r="AH305">
        <v>-2.8798193931579501</v>
      </c>
      <c r="AI305">
        <v>-15.9148406982421</v>
      </c>
      <c r="AJ305">
        <v>-18.4646911621093</v>
      </c>
      <c r="AK305">
        <v>0</v>
      </c>
      <c r="AL305">
        <v>-47.691421508788999</v>
      </c>
      <c r="AM305">
        <v>93.489929199218693</v>
      </c>
      <c r="AN305">
        <v>-27.5594177246093</v>
      </c>
      <c r="AO305">
        <v>-21.4494934082031</v>
      </c>
      <c r="AP305">
        <v>-179.82997131347599</v>
      </c>
      <c r="AQ305">
        <v>-47.691421508788999</v>
      </c>
      <c r="AR305">
        <v>184.789794921875</v>
      </c>
      <c r="AS305">
        <v>-36.7081909179687</v>
      </c>
      <c r="AT305">
        <v>-6.7520456314086896</v>
      </c>
      <c r="AU305">
        <v>-135.20068359375</v>
      </c>
      <c r="AV305">
        <v>2442.01171875</v>
      </c>
      <c r="AW305">
        <v>-60.97021484375</v>
      </c>
      <c r="AX305">
        <v>2389.63256835937</v>
      </c>
      <c r="AY305">
        <v>-233.3212890625</v>
      </c>
      <c r="AZ305">
        <v>3032.1064453125</v>
      </c>
      <c r="BA305">
        <v>265.3837890625</v>
      </c>
      <c r="BB305">
        <v>2672.09814453125</v>
      </c>
      <c r="BC305">
        <v>80.5654296875</v>
      </c>
      <c r="BD305">
        <v>2285.61303710937</v>
      </c>
      <c r="BE305">
        <v>-183.516845703125</v>
      </c>
      <c r="BF305">
        <v>2454.13745117187</v>
      </c>
      <c r="BG305">
        <v>-41.703857421875</v>
      </c>
      <c r="BH305">
        <v>2569.11938476562</v>
      </c>
      <c r="BI305">
        <v>112.787353515625</v>
      </c>
      <c r="BJ305">
        <v>1693.64074707031</v>
      </c>
      <c r="BK305">
        <v>164.42062377929599</v>
      </c>
      <c r="BL305">
        <v>508.00491333007801</v>
      </c>
      <c r="BM305">
        <v>306.03192138671801</v>
      </c>
      <c r="BN305">
        <v>1784.12329101562</v>
      </c>
      <c r="BO305">
        <v>162.96000671386699</v>
      </c>
      <c r="BP305">
        <v>226.77061462402301</v>
      </c>
      <c r="BQ305">
        <v>111.759185791015</v>
      </c>
      <c r="BR305">
        <v>1873.91577148437</v>
      </c>
      <c r="BS305">
        <v>148.75776672363199</v>
      </c>
      <c r="BT305">
        <v>266.91162109375</v>
      </c>
      <c r="BU305">
        <v>164.55238342285099</v>
      </c>
      <c r="BV305">
        <v>1967.62463378906</v>
      </c>
      <c r="BW305">
        <v>159.945220947265</v>
      </c>
      <c r="BX305">
        <v>332.30007934570301</v>
      </c>
      <c r="BY305">
        <v>109.249389648437</v>
      </c>
    </row>
    <row r="306" spans="1:77" x14ac:dyDescent="0.25">
      <c r="A306">
        <v>78015</v>
      </c>
      <c r="B306" t="s">
        <v>1746</v>
      </c>
      <c r="C306">
        <v>805</v>
      </c>
      <c r="D306" t="s">
        <v>2304</v>
      </c>
      <c r="E306">
        <v>2544.22973632812</v>
      </c>
      <c r="F306">
        <v>2134.78955078125</v>
      </c>
      <c r="G306" t="s">
        <v>1747</v>
      </c>
      <c r="H306">
        <v>4.8147678375244141E-2</v>
      </c>
      <c r="I306">
        <v>5.3202629089355469E-2</v>
      </c>
      <c r="J306">
        <v>0</v>
      </c>
      <c r="K306">
        <v>1706.98071289062</v>
      </c>
      <c r="L306">
        <v>1877.63684082031</v>
      </c>
      <c r="M306">
        <v>1941.76428222656</v>
      </c>
      <c r="N306">
        <v>2359.65942382812</v>
      </c>
      <c r="O306">
        <v>2692.14233398437</v>
      </c>
      <c r="P306">
        <v>2408.93798828125</v>
      </c>
      <c r="Q306">
        <v>2544.22973632812</v>
      </c>
      <c r="R306">
        <v>1585.06079101562</v>
      </c>
      <c r="S306">
        <v>1737.35656738281</v>
      </c>
      <c r="T306">
        <v>1800.31030273437</v>
      </c>
      <c r="U306">
        <v>2135.9453125</v>
      </c>
      <c r="V306">
        <v>1952.60632324218</v>
      </c>
      <c r="W306">
        <v>2221.6298828125</v>
      </c>
      <c r="X306">
        <v>2134.78955078125</v>
      </c>
      <c r="Y306">
        <v>-2.7859238907694799E-2</v>
      </c>
      <c r="Z306">
        <v>4.5611109584569903E-2</v>
      </c>
      <c r="AA306">
        <v>0.11397019028663601</v>
      </c>
      <c r="AB306">
        <v>0.10453988611698201</v>
      </c>
      <c r="AC306">
        <v>184.5703125</v>
      </c>
      <c r="AD306">
        <v>112.88751220703099</v>
      </c>
      <c r="AE306">
        <v>-29.4521789550781</v>
      </c>
      <c r="AF306">
        <v>-32.5875244140625</v>
      </c>
      <c r="AG306">
        <v>99.399444580078097</v>
      </c>
      <c r="AH306">
        <v>0</v>
      </c>
      <c r="AI306">
        <v>14.953643798828125</v>
      </c>
      <c r="AJ306">
        <v>25.595947265625</v>
      </c>
      <c r="AK306">
        <v>0</v>
      </c>
      <c r="AL306">
        <v>-6.2265205383300701</v>
      </c>
      <c r="AM306">
        <v>1.1842613220214844</v>
      </c>
      <c r="AN306">
        <v>71.912536621093693</v>
      </c>
      <c r="AO306">
        <v>21.618606567382798</v>
      </c>
      <c r="AP306">
        <v>-31.73681640625</v>
      </c>
      <c r="AQ306">
        <v>-6.2265205383300701</v>
      </c>
      <c r="AR306">
        <v>82.138031005859304</v>
      </c>
      <c r="AS306">
        <v>59.7933349609375</v>
      </c>
      <c r="AT306">
        <v>-12.928837776184</v>
      </c>
      <c r="AU306">
        <v>184.5703125</v>
      </c>
      <c r="AV306">
        <v>2119.96508789062</v>
      </c>
      <c r="AW306">
        <v>412.984375</v>
      </c>
      <c r="AX306">
        <v>2193.74072265625</v>
      </c>
      <c r="AY306">
        <v>316.10388183593699</v>
      </c>
      <c r="AZ306">
        <v>2299.60229492187</v>
      </c>
      <c r="BA306">
        <v>357.83801269531199</v>
      </c>
      <c r="BB306">
        <v>3243.31372070312</v>
      </c>
      <c r="BC306">
        <v>883.654296875</v>
      </c>
      <c r="BD306">
        <v>2856.703125</v>
      </c>
      <c r="BE306">
        <v>164.560791015625</v>
      </c>
      <c r="BF306">
        <v>2638.78637695312</v>
      </c>
      <c r="BG306">
        <v>229.848388671875</v>
      </c>
      <c r="BH306">
        <v>3155.57641601562</v>
      </c>
      <c r="BI306">
        <v>611.3466796875</v>
      </c>
      <c r="BJ306">
        <v>2062.15551757812</v>
      </c>
      <c r="BK306">
        <v>33.5089302062988</v>
      </c>
      <c r="BL306">
        <v>839.24108886718705</v>
      </c>
      <c r="BM306">
        <v>308.40817260742102</v>
      </c>
      <c r="BN306">
        <v>2357.8935546875</v>
      </c>
      <c r="BO306">
        <v>39.011051177978501</v>
      </c>
      <c r="BP306">
        <v>106.86740112304599</v>
      </c>
      <c r="BQ306">
        <v>352.93093872070301</v>
      </c>
      <c r="BR306">
        <v>2115.53466796875</v>
      </c>
      <c r="BS306">
        <v>34.754177093505803</v>
      </c>
      <c r="BT306">
        <v>199.55012512207</v>
      </c>
      <c r="BU306">
        <v>288.947509765625</v>
      </c>
      <c r="BV306">
        <v>2284.08325195312</v>
      </c>
      <c r="BW306">
        <v>41.429813385009702</v>
      </c>
      <c r="BX306">
        <v>375.28570556640602</v>
      </c>
      <c r="BY306">
        <v>454.77764892578102</v>
      </c>
    </row>
    <row r="307" spans="1:77" x14ac:dyDescent="0.25">
      <c r="A307">
        <v>94265</v>
      </c>
      <c r="B307" t="s">
        <v>2165</v>
      </c>
      <c r="C307">
        <v>1362</v>
      </c>
      <c r="D307" t="s">
        <v>2306</v>
      </c>
      <c r="E307">
        <v>1795.44128417968</v>
      </c>
      <c r="F307">
        <v>1559.56970214843</v>
      </c>
      <c r="G307" t="s">
        <v>2166</v>
      </c>
      <c r="H307">
        <v>0.11094808578491211</v>
      </c>
      <c r="I307">
        <v>4.581451416015625E-3</v>
      </c>
      <c r="J307">
        <v>0</v>
      </c>
      <c r="K307">
        <v>1251.86352539062</v>
      </c>
      <c r="L307">
        <v>1575.07177734375</v>
      </c>
      <c r="M307">
        <v>1685.45690917968</v>
      </c>
      <c r="N307">
        <v>1730.17346191406</v>
      </c>
      <c r="O307">
        <v>1847.33032226562</v>
      </c>
      <c r="P307">
        <v>1829.22778320312</v>
      </c>
      <c r="Q307">
        <v>1795.44128417968</v>
      </c>
      <c r="R307">
        <v>1251.85327148437</v>
      </c>
      <c r="S307">
        <v>1331.74450683593</v>
      </c>
      <c r="T307">
        <v>1387.59338378906</v>
      </c>
      <c r="U307">
        <v>1456.439453125</v>
      </c>
      <c r="V307">
        <v>1474.2685546875</v>
      </c>
      <c r="W307">
        <v>1533.48876953125</v>
      </c>
      <c r="X307">
        <v>1559.56970214843</v>
      </c>
      <c r="Y307">
        <v>-1.41443628817797E-2</v>
      </c>
      <c r="Z307">
        <v>2.85232029855251E-2</v>
      </c>
      <c r="AA307">
        <v>0.11389490962028501</v>
      </c>
      <c r="AB307">
        <v>5.1751166582107502E-2</v>
      </c>
      <c r="AC307">
        <v>65.267822265625</v>
      </c>
      <c r="AD307">
        <v>112.394927978515</v>
      </c>
      <c r="AE307">
        <v>37.724983215332003</v>
      </c>
      <c r="AF307">
        <v>-91.082824707031193</v>
      </c>
      <c r="AG307">
        <v>22.637680053710898</v>
      </c>
      <c r="AH307">
        <v>0.34769344329833984</v>
      </c>
      <c r="AI307">
        <v>5.0367965698242099</v>
      </c>
      <c r="AJ307">
        <v>-2.658721923828125</v>
      </c>
      <c r="AK307">
        <v>0</v>
      </c>
      <c r="AL307">
        <v>-19.1326904296875</v>
      </c>
      <c r="AM307">
        <v>9.0113067626953107</v>
      </c>
      <c r="AN307">
        <v>23.87921142578125</v>
      </c>
      <c r="AO307">
        <v>10.525810241699199</v>
      </c>
      <c r="AP307">
        <v>-116.136352539062</v>
      </c>
      <c r="AQ307">
        <v>-19.1326904296875</v>
      </c>
      <c r="AR307">
        <v>78.804244995117102</v>
      </c>
      <c r="AS307">
        <v>87.32763671875</v>
      </c>
      <c r="AT307">
        <v>0</v>
      </c>
      <c r="AU307">
        <v>65.267822265625</v>
      </c>
      <c r="AV307">
        <v>4034.22387695312</v>
      </c>
      <c r="AW307">
        <v>2782.3603515625</v>
      </c>
      <c r="AX307">
        <v>3174.61669921875</v>
      </c>
      <c r="AY307">
        <v>1599.544921875</v>
      </c>
      <c r="AZ307">
        <v>1651.166015625</v>
      </c>
      <c r="BA307">
        <v>-34.2908935546875</v>
      </c>
      <c r="BB307">
        <v>1643.220703125</v>
      </c>
      <c r="BC307">
        <v>-86.9527587890625</v>
      </c>
      <c r="BD307">
        <v>2489.89477539062</v>
      </c>
      <c r="BE307">
        <v>642.564453125</v>
      </c>
      <c r="BF307">
        <v>2346.8994140625</v>
      </c>
      <c r="BG307">
        <v>517.671630859375</v>
      </c>
      <c r="BH307">
        <v>1808.22985839843</v>
      </c>
      <c r="BI307">
        <v>12.78857421875</v>
      </c>
      <c r="BJ307">
        <v>1276.50146484375</v>
      </c>
      <c r="BK307">
        <v>36.211711883544901</v>
      </c>
      <c r="BL307">
        <v>229.369369506835</v>
      </c>
      <c r="BM307">
        <v>101.138137817382</v>
      </c>
      <c r="BN307">
        <v>1366.49731445312</v>
      </c>
      <c r="BO307">
        <v>33.437923431396399</v>
      </c>
      <c r="BP307">
        <v>985.03533935546795</v>
      </c>
      <c r="BQ307">
        <v>104.92399597167901</v>
      </c>
      <c r="BR307">
        <v>1386.47094726562</v>
      </c>
      <c r="BS307">
        <v>34.570167541503899</v>
      </c>
      <c r="BT307">
        <v>710.685546875</v>
      </c>
      <c r="BU307">
        <v>215.17266845703099</v>
      </c>
      <c r="BV307">
        <v>1426.86193847656</v>
      </c>
      <c r="BW307">
        <v>29.986049652099599</v>
      </c>
      <c r="BX307">
        <v>291.87298583984301</v>
      </c>
      <c r="BY307">
        <v>59.508811950683501</v>
      </c>
    </row>
    <row r="308" spans="1:77" x14ac:dyDescent="0.25">
      <c r="A308">
        <v>79050</v>
      </c>
      <c r="B308" t="s">
        <v>1797</v>
      </c>
      <c r="C308">
        <v>817</v>
      </c>
      <c r="D308" t="s">
        <v>2304</v>
      </c>
      <c r="E308">
        <v>2482.24487304687</v>
      </c>
      <c r="F308">
        <v>2134.78955078125</v>
      </c>
      <c r="G308" t="s">
        <v>1798</v>
      </c>
      <c r="H308">
        <v>6.69097900390625E-3</v>
      </c>
      <c r="I308">
        <v>4.2226791381835938E-2</v>
      </c>
      <c r="J308">
        <v>0</v>
      </c>
      <c r="K308">
        <v>1880.49951171875</v>
      </c>
      <c r="L308">
        <v>1898.06469726562</v>
      </c>
      <c r="M308">
        <v>1976.0703125</v>
      </c>
      <c r="N308">
        <v>2402.27075195312</v>
      </c>
      <c r="O308">
        <v>2295.49291992187</v>
      </c>
      <c r="P308">
        <v>2352.3388671875</v>
      </c>
      <c r="Q308">
        <v>2482.24487304687</v>
      </c>
      <c r="R308">
        <v>1585.06079101562</v>
      </c>
      <c r="S308">
        <v>1737.35656738281</v>
      </c>
      <c r="T308">
        <v>1800.31030273437</v>
      </c>
      <c r="U308">
        <v>2135.9453125</v>
      </c>
      <c r="V308">
        <v>1952.60632324218</v>
      </c>
      <c r="W308">
        <v>2221.6298828125</v>
      </c>
      <c r="X308">
        <v>2134.78955078125</v>
      </c>
      <c r="Y308">
        <v>3.98826487362385E-2</v>
      </c>
      <c r="Z308">
        <v>4.5611109584569903E-2</v>
      </c>
      <c r="AA308">
        <v>8.5049562156200395E-2</v>
      </c>
      <c r="AB308">
        <v>0.10453988611698201</v>
      </c>
      <c r="AC308">
        <v>79.97412109375</v>
      </c>
      <c r="AD308">
        <v>-2.68585205078125</v>
      </c>
      <c r="AE308">
        <v>16.432861328125</v>
      </c>
      <c r="AF308">
        <v>22.9656982421875</v>
      </c>
      <c r="AG308">
        <v>7.08782958984375</v>
      </c>
      <c r="AH308">
        <v>6.481597900390625</v>
      </c>
      <c r="AI308">
        <v>6.9623031616210902</v>
      </c>
      <c r="AJ308">
        <v>50.935928344726499</v>
      </c>
      <c r="AK308">
        <v>0</v>
      </c>
      <c r="AL308">
        <v>-28.20635986328125</v>
      </c>
      <c r="AM308">
        <v>0.16508007049560547</v>
      </c>
      <c r="AN308">
        <v>29.7525634765625</v>
      </c>
      <c r="AO308">
        <v>17.931648254394499</v>
      </c>
      <c r="AP308">
        <v>61.5255126953125</v>
      </c>
      <c r="AQ308">
        <v>-28.20635986328125</v>
      </c>
      <c r="AR308">
        <v>1.98358154296875</v>
      </c>
      <c r="AS308">
        <v>15.5845947265625</v>
      </c>
      <c r="AT308">
        <v>-18.59739112854</v>
      </c>
      <c r="AU308">
        <v>79.97412109375</v>
      </c>
      <c r="AV308">
        <v>1958.71606445312</v>
      </c>
      <c r="AW308">
        <v>78.216552734375</v>
      </c>
      <c r="AX308">
        <v>2425.56616210937</v>
      </c>
      <c r="AY308">
        <v>527.50146484375</v>
      </c>
      <c r="AZ308">
        <v>2378.68798828125</v>
      </c>
      <c r="BA308">
        <v>402.61767578125</v>
      </c>
      <c r="BB308">
        <v>2818.44921875</v>
      </c>
      <c r="BC308">
        <v>416.178466796875</v>
      </c>
      <c r="BD308">
        <v>2269.11645507812</v>
      </c>
      <c r="BE308">
        <v>-26.37646484375</v>
      </c>
      <c r="BF308">
        <v>2373.33764648437</v>
      </c>
      <c r="BG308">
        <v>20.998779296875</v>
      </c>
      <c r="BH308">
        <v>2597.2607421875</v>
      </c>
      <c r="BI308">
        <v>115.015869140625</v>
      </c>
      <c r="BJ308">
        <v>1636.42126464843</v>
      </c>
      <c r="BK308">
        <v>162.51808166503901</v>
      </c>
      <c r="BL308">
        <v>897.98132324218705</v>
      </c>
      <c r="BM308">
        <v>121.528587341308</v>
      </c>
      <c r="BN308">
        <v>1657.48474121093</v>
      </c>
      <c r="BO308">
        <v>163.16705322265599</v>
      </c>
      <c r="BP308">
        <v>372.42117309570301</v>
      </c>
      <c r="BQ308">
        <v>76.043525695800696</v>
      </c>
      <c r="BR308">
        <v>1704.6923828125</v>
      </c>
      <c r="BS308">
        <v>166.19059753417901</v>
      </c>
      <c r="BT308">
        <v>421.64535522460898</v>
      </c>
      <c r="BU308">
        <v>80.809410095214801</v>
      </c>
      <c r="BV308">
        <v>1747.25708007812</v>
      </c>
      <c r="BW308">
        <v>170.14566040039</v>
      </c>
      <c r="BX308">
        <v>580.98040771484295</v>
      </c>
      <c r="BY308">
        <v>98.877601623535099</v>
      </c>
    </row>
    <row r="309" spans="1:77" x14ac:dyDescent="0.25">
      <c r="A309">
        <v>93065</v>
      </c>
      <c r="B309" t="s">
        <v>2132</v>
      </c>
      <c r="C309">
        <v>2022</v>
      </c>
      <c r="D309" t="s">
        <v>2305</v>
      </c>
      <c r="E309">
        <v>1625.69384765625</v>
      </c>
      <c r="F309">
        <v>1567.42651367187</v>
      </c>
      <c r="G309" t="s">
        <v>2133</v>
      </c>
      <c r="H309">
        <v>-9.8422527313232422E-2</v>
      </c>
      <c r="I309">
        <v>0.20297908782958984</v>
      </c>
      <c r="J309">
        <v>-0.48488998413085938</v>
      </c>
      <c r="K309">
        <v>1141.04113769531</v>
      </c>
      <c r="L309">
        <v>1397.294921875</v>
      </c>
      <c r="M309">
        <v>1557.8681640625</v>
      </c>
      <c r="N309">
        <v>1616.73254394531</v>
      </c>
      <c r="O309">
        <v>1648.99645996093</v>
      </c>
      <c r="P309">
        <v>1557.09594726562</v>
      </c>
      <c r="Q309">
        <v>1625.69384765625</v>
      </c>
      <c r="R309">
        <v>1282.31762695312</v>
      </c>
      <c r="S309">
        <v>1406.92822265625</v>
      </c>
      <c r="T309">
        <v>1464.37524414062</v>
      </c>
      <c r="U309">
        <v>1513.5283203125</v>
      </c>
      <c r="V309">
        <v>1529.96875</v>
      </c>
      <c r="W309">
        <v>1548.32556152343</v>
      </c>
      <c r="X309">
        <v>1567.42651367187</v>
      </c>
      <c r="Y309">
        <v>-7.0908349007368096E-3</v>
      </c>
      <c r="Z309">
        <v>1.2167327105999E-2</v>
      </c>
      <c r="AA309">
        <v>0.123170338571072</v>
      </c>
      <c r="AB309">
        <v>5.6813403964042698E-2</v>
      </c>
      <c r="AC309">
        <v>8.9613037109375</v>
      </c>
      <c r="AD309">
        <v>8.5334320068359304</v>
      </c>
      <c r="AE309">
        <v>8.6780242919921804</v>
      </c>
      <c r="AF309">
        <v>-55.445404052734297</v>
      </c>
      <c r="AG309">
        <v>-3.20330810546875</v>
      </c>
      <c r="AH309">
        <v>0.18378067016601563</v>
      </c>
      <c r="AI309">
        <v>-10.937664031982401</v>
      </c>
      <c r="AJ309">
        <v>71.362350463867102</v>
      </c>
      <c r="AK309">
        <v>0</v>
      </c>
      <c r="AL309">
        <v>-10.209991455078125</v>
      </c>
      <c r="AM309">
        <v>47.159965515136697</v>
      </c>
      <c r="AN309">
        <v>32.013763427734297</v>
      </c>
      <c r="AO309">
        <v>11.78643798828125</v>
      </c>
      <c r="AP309">
        <v>-28.411865234375</v>
      </c>
      <c r="AQ309">
        <v>-10.209991455078125</v>
      </c>
      <c r="AR309">
        <v>-29.574813842773398</v>
      </c>
      <c r="AS309">
        <v>33.945465087890597</v>
      </c>
      <c r="AT309">
        <v>-0.58772659301757813</v>
      </c>
      <c r="AU309">
        <v>8.9613037109375</v>
      </c>
      <c r="AV309">
        <v>2344.03491210937</v>
      </c>
      <c r="AW309">
        <v>1202.99377441406</v>
      </c>
      <c r="AX309">
        <v>2937.59619140625</v>
      </c>
      <c r="AY309">
        <v>1540.30126953125</v>
      </c>
      <c r="AZ309">
        <v>1879.94665527343</v>
      </c>
      <c r="BA309">
        <v>322.07849121093699</v>
      </c>
      <c r="BB309">
        <v>1592.41052246093</v>
      </c>
      <c r="BC309">
        <v>-24.322021484375</v>
      </c>
      <c r="BD309">
        <v>2036.59375</v>
      </c>
      <c r="BE309">
        <v>387.59729003906199</v>
      </c>
      <c r="BF309">
        <v>1526.74365234375</v>
      </c>
      <c r="BG309">
        <v>-30.352294921875</v>
      </c>
      <c r="BH309">
        <v>1769.30712890625</v>
      </c>
      <c r="BI309">
        <v>143.61328125</v>
      </c>
      <c r="BJ309">
        <v>973.61383056640602</v>
      </c>
      <c r="BK309">
        <v>228.096923828125</v>
      </c>
      <c r="BL309">
        <v>252.91749572753901</v>
      </c>
      <c r="BM309">
        <v>137.782302856445</v>
      </c>
      <c r="BN309">
        <v>862.64343261718705</v>
      </c>
      <c r="BO309">
        <v>226.02088928222599</v>
      </c>
      <c r="BP309">
        <v>630.14617919921795</v>
      </c>
      <c r="BQ309">
        <v>317.783203125</v>
      </c>
      <c r="BR309">
        <v>1003.443359375</v>
      </c>
      <c r="BS309">
        <v>269.92529296875</v>
      </c>
      <c r="BT309">
        <v>187.46759033203099</v>
      </c>
      <c r="BU309">
        <v>65.907470703125</v>
      </c>
      <c r="BV309">
        <v>1065.02075195312</v>
      </c>
      <c r="BW309">
        <v>239.44757080078099</v>
      </c>
      <c r="BX309">
        <v>406.96884155273398</v>
      </c>
      <c r="BY309">
        <v>57.869930267333899</v>
      </c>
    </row>
    <row r="310" spans="1:77" x14ac:dyDescent="0.25">
      <c r="A310">
        <v>6060</v>
      </c>
      <c r="B310" t="s">
        <v>166</v>
      </c>
      <c r="C310">
        <v>173</v>
      </c>
      <c r="D310" t="s">
        <v>2304</v>
      </c>
      <c r="E310">
        <v>3267.43920898437</v>
      </c>
      <c r="F310">
        <v>2134.78955078125</v>
      </c>
      <c r="G310" t="s">
        <v>167</v>
      </c>
      <c r="H310">
        <v>-0.28717565536499001</v>
      </c>
      <c r="I310">
        <v>0.4001922607421875</v>
      </c>
      <c r="J310">
        <v>-0.71759420633315996</v>
      </c>
      <c r="K310">
        <v>1414.63256835937</v>
      </c>
      <c r="L310">
        <v>1597.8564453125</v>
      </c>
      <c r="M310">
        <v>2698.1796875</v>
      </c>
      <c r="N310">
        <v>2481.77001953125</v>
      </c>
      <c r="O310">
        <v>2187.74462890625</v>
      </c>
      <c r="P310">
        <v>2653.9326171875</v>
      </c>
      <c r="Q310">
        <v>3267.43920898437</v>
      </c>
      <c r="R310">
        <v>1585.06079101562</v>
      </c>
      <c r="S310">
        <v>1737.35656738281</v>
      </c>
      <c r="T310">
        <v>1800.31030273437</v>
      </c>
      <c r="U310">
        <v>2135.9453125</v>
      </c>
      <c r="V310">
        <v>1952.60632324218</v>
      </c>
      <c r="W310">
        <v>2221.6298828125</v>
      </c>
      <c r="X310">
        <v>2134.78955078125</v>
      </c>
      <c r="Y310">
        <v>0.22209633886814101</v>
      </c>
      <c r="Z310">
        <v>4.5611109584569903E-2</v>
      </c>
      <c r="AA310">
        <v>0.20607031881809201</v>
      </c>
      <c r="AB310">
        <v>0.10453988611698201</v>
      </c>
      <c r="AC310">
        <v>785.669189453125</v>
      </c>
      <c r="AD310">
        <v>-34.6170043945312</v>
      </c>
      <c r="AE310">
        <v>-63.1300048828125</v>
      </c>
      <c r="AF310">
        <v>751.53125</v>
      </c>
      <c r="AG310">
        <v>-4.812957763671875</v>
      </c>
      <c r="AH310">
        <v>-22.336898803710898</v>
      </c>
      <c r="AI310">
        <v>20.714693069458001</v>
      </c>
      <c r="AJ310">
        <v>194.39294433593699</v>
      </c>
      <c r="AK310">
        <v>0</v>
      </c>
      <c r="AL310">
        <v>-56.072731018066399</v>
      </c>
      <c r="AM310">
        <v>116.61671447753901</v>
      </c>
      <c r="AN310">
        <v>124.97531127929599</v>
      </c>
      <c r="AO310">
        <v>20.568702697753899</v>
      </c>
      <c r="AP310">
        <v>639.66552734375</v>
      </c>
      <c r="AQ310">
        <v>-56.072731018066399</v>
      </c>
      <c r="AR310">
        <v>-31.829338073730401</v>
      </c>
      <c r="AS310">
        <v>88.361755371093693</v>
      </c>
      <c r="AT310">
        <v>0</v>
      </c>
      <c r="AU310">
        <v>785.669189453125</v>
      </c>
      <c r="AV310">
        <v>1607.50231933593</v>
      </c>
      <c r="AW310">
        <v>192.86975097656199</v>
      </c>
      <c r="AX310">
        <v>1842.32531738281</v>
      </c>
      <c r="AY310">
        <v>244.46887207031199</v>
      </c>
      <c r="AZ310">
        <v>3067.13598632812</v>
      </c>
      <c r="BA310">
        <v>368.956298828125</v>
      </c>
      <c r="BB310">
        <v>2874.35302734375</v>
      </c>
      <c r="BC310">
        <v>392.5830078125</v>
      </c>
      <c r="BD310">
        <v>2626.25537109375</v>
      </c>
      <c r="BE310">
        <v>438.5107421875</v>
      </c>
      <c r="BF310">
        <v>3067.37646484375</v>
      </c>
      <c r="BG310">
        <v>413.44384765625</v>
      </c>
      <c r="BH310">
        <v>3455.98852539062</v>
      </c>
      <c r="BI310">
        <v>188.54931640625</v>
      </c>
      <c r="BJ310">
        <v>738.75402832031205</v>
      </c>
      <c r="BK310">
        <v>30.010694503784102</v>
      </c>
      <c r="BL310">
        <v>1711.32080078125</v>
      </c>
      <c r="BM310">
        <v>394.26736450195301</v>
      </c>
      <c r="BN310">
        <v>780.98913574218705</v>
      </c>
      <c r="BO310">
        <v>30.195652008056602</v>
      </c>
      <c r="BP310">
        <v>1341.70104980468</v>
      </c>
      <c r="BQ310">
        <v>473.36956787109301</v>
      </c>
      <c r="BR310">
        <v>802.57867431640602</v>
      </c>
      <c r="BS310">
        <v>31.651685714721602</v>
      </c>
      <c r="BT310">
        <v>1763.9775390625</v>
      </c>
      <c r="BU310">
        <v>469.16854858398398</v>
      </c>
      <c r="BV310">
        <v>825.554931640625</v>
      </c>
      <c r="BW310">
        <v>32.566474914550703</v>
      </c>
      <c r="BX310">
        <v>2110.10400390625</v>
      </c>
      <c r="BY310">
        <v>487.76300048828102</v>
      </c>
    </row>
    <row r="311" spans="1:77" x14ac:dyDescent="0.25">
      <c r="A311">
        <v>60028</v>
      </c>
      <c r="B311" t="s">
        <v>1430</v>
      </c>
      <c r="C311">
        <v>21925</v>
      </c>
      <c r="D311" t="s">
        <v>2303</v>
      </c>
      <c r="E311">
        <v>1613.65661621093</v>
      </c>
      <c r="F311">
        <v>1781.83532714843</v>
      </c>
      <c r="G311" t="s">
        <v>1431</v>
      </c>
      <c r="H311">
        <v>-2.1135807037353516E-2</v>
      </c>
      <c r="I311">
        <v>0.12572479248046875</v>
      </c>
      <c r="J311">
        <v>-0.168111681938171</v>
      </c>
      <c r="K311">
        <v>1414.04370117187</v>
      </c>
      <c r="L311">
        <v>1484.37072753906</v>
      </c>
      <c r="M311">
        <v>1537.61254882812</v>
      </c>
      <c r="N311">
        <v>1814.77490234375</v>
      </c>
      <c r="O311">
        <v>1474.236328125</v>
      </c>
      <c r="P311">
        <v>1594.79357910156</v>
      </c>
      <c r="Q311">
        <v>1613.65661621093</v>
      </c>
      <c r="R311">
        <v>1541.70190429687</v>
      </c>
      <c r="S311">
        <v>1613.1953125</v>
      </c>
      <c r="T311">
        <v>1679.19934082031</v>
      </c>
      <c r="U311">
        <v>1754.88488769531</v>
      </c>
      <c r="V311">
        <v>1726.05432128906</v>
      </c>
      <c r="W311">
        <v>1750.67346191406</v>
      </c>
      <c r="X311">
        <v>1781.83532714843</v>
      </c>
      <c r="Y311">
        <v>4.6217564493417698E-2</v>
      </c>
      <c r="Z311">
        <v>1.6030050814151799E-2</v>
      </c>
      <c r="AA311">
        <v>8.6725801229476901E-2</v>
      </c>
      <c r="AB311">
        <v>4.4117581099271802E-2</v>
      </c>
      <c r="AC311">
        <v>-201.11828613281199</v>
      </c>
      <c r="AD311">
        <v>-28.6239318847656</v>
      </c>
      <c r="AE311">
        <v>-11.884063720703125</v>
      </c>
      <c r="AF311">
        <v>-172.17736816406199</v>
      </c>
      <c r="AG311">
        <v>32.4713134765625</v>
      </c>
      <c r="AH311">
        <v>0.1649627685546875</v>
      </c>
      <c r="AI311">
        <v>-7.81375885009765</v>
      </c>
      <c r="AJ311">
        <v>-6.610504150390625</v>
      </c>
      <c r="AK311">
        <v>0</v>
      </c>
      <c r="AL311">
        <v>-6.6448822021484375</v>
      </c>
      <c r="AM311">
        <v>-17.716087341308501</v>
      </c>
      <c r="AN311">
        <v>-5.9815673828125</v>
      </c>
      <c r="AO311">
        <v>15.057304382324199</v>
      </c>
      <c r="AP311">
        <v>50.509674072265597</v>
      </c>
      <c r="AQ311">
        <v>-6.6448822021484375</v>
      </c>
      <c r="AR311">
        <v>11.0468292236328</v>
      </c>
      <c r="AS311">
        <v>-262.38513183593699</v>
      </c>
      <c r="AT311">
        <v>-2.72049808502197</v>
      </c>
      <c r="AU311">
        <v>-201.11828613281199</v>
      </c>
      <c r="AV311">
        <v>1662.00061035156</v>
      </c>
      <c r="AW311">
        <v>247.95690917968699</v>
      </c>
      <c r="AX311">
        <v>1740.97924804687</v>
      </c>
      <c r="AY311">
        <v>256.60852050781199</v>
      </c>
      <c r="AZ311">
        <v>1801.52429199218</v>
      </c>
      <c r="BA311">
        <v>263.91174316406199</v>
      </c>
      <c r="BB311">
        <v>1965.28674316406</v>
      </c>
      <c r="BC311">
        <v>150.51184082031199</v>
      </c>
      <c r="BD311">
        <v>1518.50927734375</v>
      </c>
      <c r="BE311">
        <v>44.27294921875</v>
      </c>
      <c r="BF311">
        <v>1576.74865722656</v>
      </c>
      <c r="BG311">
        <v>-18.044921875</v>
      </c>
      <c r="BH311">
        <v>1682.66796875</v>
      </c>
      <c r="BI311">
        <v>69.0113525390625</v>
      </c>
      <c r="BJ311">
        <v>1320.12646484375</v>
      </c>
      <c r="BK311">
        <v>64.377220153808494</v>
      </c>
      <c r="BL311">
        <v>286.71420288085898</v>
      </c>
      <c r="BM311">
        <v>294.06896972656199</v>
      </c>
      <c r="BN311">
        <v>1275.96875</v>
      </c>
      <c r="BO311">
        <v>60.597621917724602</v>
      </c>
      <c r="BP311">
        <v>13.062461853027299</v>
      </c>
      <c r="BQ311">
        <v>168.88041687011699</v>
      </c>
      <c r="BR311">
        <v>1371.40112304687</v>
      </c>
      <c r="BS311">
        <v>58.392379760742102</v>
      </c>
      <c r="BT311">
        <v>21.918638229370099</v>
      </c>
      <c r="BU311">
        <v>125.03660583496</v>
      </c>
      <c r="BV311">
        <v>1397.65380859375</v>
      </c>
      <c r="BW311">
        <v>53.617057800292898</v>
      </c>
      <c r="BX311">
        <v>54.054916381835902</v>
      </c>
      <c r="BY311">
        <v>177.34230041503901</v>
      </c>
    </row>
    <row r="312" spans="1:77" x14ac:dyDescent="0.25">
      <c r="A312">
        <v>85060</v>
      </c>
      <c r="B312" t="s">
        <v>1962</v>
      </c>
      <c r="C312">
        <v>296</v>
      </c>
      <c r="D312" t="s">
        <v>2304</v>
      </c>
      <c r="E312">
        <v>1874.77026367187</v>
      </c>
      <c r="F312">
        <v>2134.78955078125</v>
      </c>
      <c r="G312" t="s">
        <v>1963</v>
      </c>
      <c r="H312">
        <v>-2.3867130279541016E-2</v>
      </c>
      <c r="I312">
        <v>0.19849014282226563</v>
      </c>
      <c r="J312">
        <v>-0.120243400335312</v>
      </c>
      <c r="K312">
        <v>1279.55383300781</v>
      </c>
      <c r="L312">
        <v>1367.95715332031</v>
      </c>
      <c r="M312">
        <v>1376.28698730468</v>
      </c>
      <c r="N312">
        <v>1814.10400390625</v>
      </c>
      <c r="O312">
        <v>1805.31274414062</v>
      </c>
      <c r="P312">
        <v>1741.75830078125</v>
      </c>
      <c r="Q312">
        <v>1874.77026367187</v>
      </c>
      <c r="R312">
        <v>1585.06079101562</v>
      </c>
      <c r="S312">
        <v>1737.35656738281</v>
      </c>
      <c r="T312">
        <v>1800.31030273437</v>
      </c>
      <c r="U312">
        <v>2135.9453125</v>
      </c>
      <c r="V312">
        <v>1952.60632324218</v>
      </c>
      <c r="W312">
        <v>2221.6298828125</v>
      </c>
      <c r="X312">
        <v>2134.78955078125</v>
      </c>
      <c r="Y312">
        <v>1.90554223954678E-2</v>
      </c>
      <c r="Z312">
        <v>4.5611109584569903E-2</v>
      </c>
      <c r="AA312">
        <v>0.123400308191776</v>
      </c>
      <c r="AB312">
        <v>0.10453988611698201</v>
      </c>
      <c r="AC312">
        <v>60.666259765625</v>
      </c>
      <c r="AD312">
        <v>-78.684631347656193</v>
      </c>
      <c r="AE312">
        <v>-16.1999816894531</v>
      </c>
      <c r="AF312">
        <v>70.943023681640597</v>
      </c>
      <c r="AG312">
        <v>43.528839111328097</v>
      </c>
      <c r="AH312">
        <v>-61.384048461913999</v>
      </c>
      <c r="AI312">
        <v>71.270767211914006</v>
      </c>
      <c r="AJ312">
        <v>42.076187133788999</v>
      </c>
      <c r="AK312">
        <v>0</v>
      </c>
      <c r="AL312">
        <v>-10.883913040161101</v>
      </c>
      <c r="AM312">
        <v>17.530612945556602</v>
      </c>
      <c r="AN312">
        <v>-81.9892578125</v>
      </c>
      <c r="AO312">
        <v>-7.9611587524414</v>
      </c>
      <c r="AP312">
        <v>-25.6414794921875</v>
      </c>
      <c r="AQ312">
        <v>-10.883913040161101</v>
      </c>
      <c r="AR312">
        <v>105.485801696777</v>
      </c>
      <c r="AS312">
        <v>50.558273315429602</v>
      </c>
      <c r="AT312">
        <v>31.097972869873001</v>
      </c>
      <c r="AU312">
        <v>60.666259765625</v>
      </c>
      <c r="AV312">
        <v>1428.98803710937</v>
      </c>
      <c r="AW312">
        <v>149.43420410156199</v>
      </c>
      <c r="AX312">
        <v>1716.82263183593</v>
      </c>
      <c r="AY312">
        <v>348.865478515625</v>
      </c>
      <c r="AZ312">
        <v>2274.11547851562</v>
      </c>
      <c r="BA312">
        <v>897.82849121093705</v>
      </c>
      <c r="BB312">
        <v>1119.53686523437</v>
      </c>
      <c r="BC312">
        <v>-694.567138671875</v>
      </c>
      <c r="BD312">
        <v>1762.51794433593</v>
      </c>
      <c r="BE312">
        <v>-42.7947998046875</v>
      </c>
      <c r="BF312">
        <v>1856.86096191406</v>
      </c>
      <c r="BG312">
        <v>115.102661132812</v>
      </c>
      <c r="BH312">
        <v>1937.47631835937</v>
      </c>
      <c r="BI312">
        <v>62.7060546875</v>
      </c>
      <c r="BJ312">
        <v>717.04699707031205</v>
      </c>
      <c r="BK312">
        <v>135.33557128906199</v>
      </c>
      <c r="BL312">
        <v>1254.25842285156</v>
      </c>
      <c r="BM312">
        <v>-987.10400390625</v>
      </c>
      <c r="BN312">
        <v>714.64495849609295</v>
      </c>
      <c r="BO312">
        <v>127.299674987792</v>
      </c>
      <c r="BP312">
        <v>794.22473144531205</v>
      </c>
      <c r="BQ312">
        <v>126.34853363037099</v>
      </c>
      <c r="BR312">
        <v>799.58612060546795</v>
      </c>
      <c r="BS312">
        <v>133.01655578613199</v>
      </c>
      <c r="BT312">
        <v>708.80462646484295</v>
      </c>
      <c r="BU312">
        <v>215.45364379882801</v>
      </c>
      <c r="BV312">
        <v>805.48651123046795</v>
      </c>
      <c r="BW312">
        <v>126.844596862792</v>
      </c>
      <c r="BX312">
        <v>896.34118652343705</v>
      </c>
      <c r="BY312">
        <v>108.804054260253</v>
      </c>
    </row>
    <row r="313" spans="1:77" x14ac:dyDescent="0.25">
      <c r="A313">
        <v>88080</v>
      </c>
      <c r="B313" t="s">
        <v>2049</v>
      </c>
      <c r="C313">
        <v>222</v>
      </c>
      <c r="D313" t="s">
        <v>2304</v>
      </c>
      <c r="E313">
        <v>2484.30639648437</v>
      </c>
      <c r="F313">
        <v>2134.78955078125</v>
      </c>
      <c r="G313" t="s">
        <v>2050</v>
      </c>
      <c r="H313">
        <v>1.77154541015625E-2</v>
      </c>
      <c r="I313">
        <v>0.36881446838378906</v>
      </c>
      <c r="J313">
        <v>0</v>
      </c>
      <c r="K313">
        <v>1516.66809082031</v>
      </c>
      <c r="L313">
        <v>1703.44885253906</v>
      </c>
      <c r="M313">
        <v>1862.40173339843</v>
      </c>
      <c r="N313">
        <v>2114.01733398437</v>
      </c>
      <c r="O313">
        <v>1953.67822265625</v>
      </c>
      <c r="P313">
        <v>2246.49560546875</v>
      </c>
      <c r="Q313">
        <v>2484.30639648437</v>
      </c>
      <c r="R313">
        <v>1585.06079101562</v>
      </c>
      <c r="S313">
        <v>1737.35656738281</v>
      </c>
      <c r="T313">
        <v>1800.31030273437</v>
      </c>
      <c r="U313">
        <v>2135.9453125</v>
      </c>
      <c r="V313">
        <v>1952.60632324218</v>
      </c>
      <c r="W313">
        <v>2221.6298828125</v>
      </c>
      <c r="X313">
        <v>2134.78955078125</v>
      </c>
      <c r="Y313">
        <v>0.12765450775623299</v>
      </c>
      <c r="Z313">
        <v>4.5611109584569903E-2</v>
      </c>
      <c r="AA313">
        <v>0.117050133645535</v>
      </c>
      <c r="AB313">
        <v>0.10453988611698201</v>
      </c>
      <c r="AC313">
        <v>370.2890625</v>
      </c>
      <c r="AD313">
        <v>172.00469970703099</v>
      </c>
      <c r="AE313">
        <v>35.846649169921797</v>
      </c>
      <c r="AF313">
        <v>25.17913818359375</v>
      </c>
      <c r="AG313">
        <v>189.17932128906199</v>
      </c>
      <c r="AH313">
        <v>0</v>
      </c>
      <c r="AI313">
        <v>-22.204662322998001</v>
      </c>
      <c r="AJ313">
        <v>-34.841629028320298</v>
      </c>
      <c r="AK313">
        <v>0</v>
      </c>
      <c r="AL313">
        <v>5.1254196166992099</v>
      </c>
      <c r="AM313">
        <v>-2.4332141876220699</v>
      </c>
      <c r="AN313">
        <v>133.65625</v>
      </c>
      <c r="AO313">
        <v>22.1712112426757</v>
      </c>
      <c r="AP313">
        <v>91.666931152343693</v>
      </c>
      <c r="AQ313">
        <v>5.1254196166992099</v>
      </c>
      <c r="AR313">
        <v>-8.7236251831054599</v>
      </c>
      <c r="AS313">
        <v>126.392700195312</v>
      </c>
      <c r="AT313">
        <v>0</v>
      </c>
      <c r="AU313">
        <v>370.2890625</v>
      </c>
      <c r="AV313">
        <v>1400.03442382812</v>
      </c>
      <c r="AW313">
        <v>-116.633666992187</v>
      </c>
      <c r="AX313">
        <v>2055.85766601562</v>
      </c>
      <c r="AY313">
        <v>352.40881347656199</v>
      </c>
      <c r="AZ313">
        <v>2173.69873046875</v>
      </c>
      <c r="BA313">
        <v>311.29699707031199</v>
      </c>
      <c r="BB313">
        <v>2165.43481445312</v>
      </c>
      <c r="BC313">
        <v>51.41748046875</v>
      </c>
      <c r="BD313">
        <v>1799.23046875</v>
      </c>
      <c r="BE313">
        <v>-154.44775390625</v>
      </c>
      <c r="BF313">
        <v>2130.9248046875</v>
      </c>
      <c r="BG313">
        <v>-115.57080078125</v>
      </c>
      <c r="BH313">
        <v>2802.13525390625</v>
      </c>
      <c r="BI313">
        <v>317.828857421875</v>
      </c>
      <c r="BJ313">
        <v>635.3173828125</v>
      </c>
      <c r="BK313">
        <v>102.647827148437</v>
      </c>
      <c r="BL313">
        <v>988.21307373046795</v>
      </c>
      <c r="BM313">
        <v>439.25653076171801</v>
      </c>
      <c r="BN313">
        <v>654.66522216796795</v>
      </c>
      <c r="BO313">
        <v>102.72174072265599</v>
      </c>
      <c r="BP313">
        <v>752.96954345703102</v>
      </c>
      <c r="BQ313">
        <v>288.87390136718699</v>
      </c>
      <c r="BR313">
        <v>688.69909667968705</v>
      </c>
      <c r="BS313">
        <v>105.539825439453</v>
      </c>
      <c r="BT313">
        <v>811.02655029296795</v>
      </c>
      <c r="BU313">
        <v>525.65930175781205</v>
      </c>
      <c r="BV313">
        <v>862.71618652343705</v>
      </c>
      <c r="BW313">
        <v>100.68018341064401</v>
      </c>
      <c r="BX313">
        <v>1204.02258300781</v>
      </c>
      <c r="BY313">
        <v>634.71624755859295</v>
      </c>
    </row>
    <row r="314" spans="1:77" x14ac:dyDescent="0.25">
      <c r="A314">
        <v>33060</v>
      </c>
      <c r="B314" t="s">
        <v>782</v>
      </c>
      <c r="C314">
        <v>2645</v>
      </c>
      <c r="D314" t="s">
        <v>2305</v>
      </c>
      <c r="E314">
        <v>1546.25476074218</v>
      </c>
      <c r="F314">
        <v>1567.42651367187</v>
      </c>
      <c r="G314" t="s">
        <v>783</v>
      </c>
      <c r="H314">
        <v>-0.11607170104980469</v>
      </c>
      <c r="I314">
        <v>0.14074993133544922</v>
      </c>
      <c r="J314">
        <v>-0.82466614246368397</v>
      </c>
      <c r="K314">
        <v>1181.04516601562</v>
      </c>
      <c r="L314">
        <v>1121.84155273437</v>
      </c>
      <c r="M314">
        <v>1272.80773925781</v>
      </c>
      <c r="N314">
        <v>1625.13000488281</v>
      </c>
      <c r="O314">
        <v>1440.75622558593</v>
      </c>
      <c r="P314">
        <v>1434.48388671875</v>
      </c>
      <c r="Q314">
        <v>1546.25476074218</v>
      </c>
      <c r="R314">
        <v>1282.31762695312</v>
      </c>
      <c r="S314">
        <v>1406.92822265625</v>
      </c>
      <c r="T314">
        <v>1464.37524414062</v>
      </c>
      <c r="U314">
        <v>1513.5283203125</v>
      </c>
      <c r="V314">
        <v>1529.96875</v>
      </c>
      <c r="W314">
        <v>1548.32556152343</v>
      </c>
      <c r="X314">
        <v>1567.42651367187</v>
      </c>
      <c r="Y314">
        <v>3.59654501080513E-2</v>
      </c>
      <c r="Z314">
        <v>1.2167327105999E-2</v>
      </c>
      <c r="AA314">
        <v>0.112262256443501</v>
      </c>
      <c r="AB314">
        <v>5.6813403964042698E-2</v>
      </c>
      <c r="AC314">
        <v>-78.875244140625</v>
      </c>
      <c r="AD314">
        <v>3.9317169189453125</v>
      </c>
      <c r="AE314">
        <v>7.4227066040039</v>
      </c>
      <c r="AF314">
        <v>25.9811096191406</v>
      </c>
      <c r="AG314">
        <v>-134.23718261718699</v>
      </c>
      <c r="AH314">
        <v>2.4129903316497798</v>
      </c>
      <c r="AI314">
        <v>-3.2202873229980402</v>
      </c>
      <c r="AJ314">
        <v>12.4219818115234</v>
      </c>
      <c r="AK314">
        <v>0</v>
      </c>
      <c r="AL314">
        <v>6.4118175506591699</v>
      </c>
      <c r="AM314">
        <v>-20.8240966796875</v>
      </c>
      <c r="AN314">
        <v>41.640411376953097</v>
      </c>
      <c r="AO314">
        <v>5.4709281921386701</v>
      </c>
      <c r="AP314">
        <v>65.800613403320298</v>
      </c>
      <c r="AQ314">
        <v>6.4118175506591699</v>
      </c>
      <c r="AR314">
        <v>-204.30087280273401</v>
      </c>
      <c r="AS314">
        <v>13.359649658203125</v>
      </c>
      <c r="AT314">
        <v>-7.2576885223388601</v>
      </c>
      <c r="AU314">
        <v>-78.875244140625</v>
      </c>
      <c r="AV314">
        <v>1423.33581542968</v>
      </c>
      <c r="AW314">
        <v>242.29064941406199</v>
      </c>
      <c r="AX314">
        <v>1341.63000488281</v>
      </c>
      <c r="AY314">
        <v>219.78845214843699</v>
      </c>
      <c r="AZ314">
        <v>1607.74890136718</v>
      </c>
      <c r="BA314">
        <v>334.941162109375</v>
      </c>
      <c r="BB314">
        <v>1714.26293945312</v>
      </c>
      <c r="BC314">
        <v>89.1329345703125</v>
      </c>
      <c r="BD314">
        <v>1753.74145507812</v>
      </c>
      <c r="BE314">
        <v>312.98522949218699</v>
      </c>
      <c r="BF314">
        <v>1358.84301757812</v>
      </c>
      <c r="BG314">
        <v>-75.640869140625</v>
      </c>
      <c r="BH314">
        <v>1528.06311035156</v>
      </c>
      <c r="BI314">
        <v>-18.191650390625</v>
      </c>
      <c r="BJ314">
        <v>1082.38098144531</v>
      </c>
      <c r="BK314">
        <v>49.596458435058501</v>
      </c>
      <c r="BL314">
        <v>462.04595947265602</v>
      </c>
      <c r="BM314">
        <v>120.23963928222599</v>
      </c>
      <c r="BN314">
        <v>1062.84643554687</v>
      </c>
      <c r="BO314">
        <v>44.569366455078097</v>
      </c>
      <c r="BP314">
        <v>480.629302978515</v>
      </c>
      <c r="BQ314">
        <v>165.69625854492099</v>
      </c>
      <c r="BR314">
        <v>1079.32360839843</v>
      </c>
      <c r="BS314">
        <v>42.499626159667898</v>
      </c>
      <c r="BT314">
        <v>157.03437805175699</v>
      </c>
      <c r="BU314">
        <v>79.985427856445298</v>
      </c>
      <c r="BV314">
        <v>1103.27258300781</v>
      </c>
      <c r="BW314">
        <v>43.326652526855398</v>
      </c>
      <c r="BX314">
        <v>142.31985473632801</v>
      </c>
      <c r="BY314">
        <v>239.14404296875</v>
      </c>
    </row>
    <row r="315" spans="1:77" x14ac:dyDescent="0.25">
      <c r="A315">
        <v>32072</v>
      </c>
      <c r="B315" t="s">
        <v>760</v>
      </c>
      <c r="C315">
        <v>1399</v>
      </c>
      <c r="D315" t="s">
        <v>2306</v>
      </c>
      <c r="E315">
        <v>1141.92712402343</v>
      </c>
      <c r="F315">
        <v>1559.56970214843</v>
      </c>
      <c r="G315" t="s">
        <v>761</v>
      </c>
      <c r="H315">
        <v>-0.16336297988891602</v>
      </c>
      <c r="I315">
        <v>0.20364189147949219</v>
      </c>
      <c r="J315">
        <v>-0.802207171916961</v>
      </c>
      <c r="K315">
        <v>1043.00573730468</v>
      </c>
      <c r="L315">
        <v>1086.94091796875</v>
      </c>
      <c r="M315">
        <v>1186.11572265625</v>
      </c>
      <c r="N315">
        <v>1044.49438476562</v>
      </c>
      <c r="O315">
        <v>1113.078125</v>
      </c>
      <c r="P315">
        <v>1155.37878417968</v>
      </c>
      <c r="Q315">
        <v>1141.92712402343</v>
      </c>
      <c r="R315">
        <v>1251.85327148437</v>
      </c>
      <c r="S315">
        <v>1331.74450683593</v>
      </c>
      <c r="T315">
        <v>1387.59338378906</v>
      </c>
      <c r="U315">
        <v>1456.439453125</v>
      </c>
      <c r="V315">
        <v>1474.2685546875</v>
      </c>
      <c r="W315">
        <v>1533.48876953125</v>
      </c>
      <c r="X315">
        <v>1559.56970214843</v>
      </c>
      <c r="Y315">
        <v>1.2876209802925601E-2</v>
      </c>
      <c r="Z315">
        <v>2.85232029855251E-2</v>
      </c>
      <c r="AA315">
        <v>4.7552943578921302E-4</v>
      </c>
      <c r="AB315">
        <v>5.1751166582107502E-2</v>
      </c>
      <c r="AC315">
        <v>97.4327392578125</v>
      </c>
      <c r="AD315">
        <v>27.759811401367099</v>
      </c>
      <c r="AE315">
        <v>8.67156982421875</v>
      </c>
      <c r="AF315">
        <v>56.009185791015597</v>
      </c>
      <c r="AG315">
        <v>13.0176849365234</v>
      </c>
      <c r="AH315">
        <v>-6.2706851959228498</v>
      </c>
      <c r="AI315">
        <v>-24.604152679443299</v>
      </c>
      <c r="AJ315">
        <v>31.502761840820298</v>
      </c>
      <c r="AK315">
        <v>0</v>
      </c>
      <c r="AL315">
        <v>-8.6535415649413991</v>
      </c>
      <c r="AM315">
        <v>10.444765090942299</v>
      </c>
      <c r="AN315">
        <v>-1.5918426513671875</v>
      </c>
      <c r="AO315">
        <v>3.7361831665039062</v>
      </c>
      <c r="AP315">
        <v>77.880126953125</v>
      </c>
      <c r="AQ315">
        <v>-8.6535415649413991</v>
      </c>
      <c r="AR315">
        <v>39.865676879882798</v>
      </c>
      <c r="AS315">
        <v>6.98895263671875</v>
      </c>
      <c r="AT315">
        <v>-20.79290771484375</v>
      </c>
      <c r="AU315">
        <v>97.4327392578125</v>
      </c>
      <c r="AV315">
        <v>968.115966796875</v>
      </c>
      <c r="AW315">
        <v>-74.8897705078125</v>
      </c>
      <c r="AX315">
        <v>1076.35009765625</v>
      </c>
      <c r="AY315">
        <v>-10.5908203125</v>
      </c>
      <c r="AZ315">
        <v>1129.91064453125</v>
      </c>
      <c r="BA315">
        <v>-56.205078125</v>
      </c>
      <c r="BB315">
        <v>1296.3115234375</v>
      </c>
      <c r="BC315">
        <v>251.817138671875</v>
      </c>
      <c r="BD315">
        <v>943.89465332031205</v>
      </c>
      <c r="BE315">
        <v>-169.18347167968699</v>
      </c>
      <c r="BF315">
        <v>970.43212890625</v>
      </c>
      <c r="BG315">
        <v>-184.94665527343699</v>
      </c>
      <c r="BH315">
        <v>1130.76550292968</v>
      </c>
      <c r="BI315">
        <v>-11.16162109375</v>
      </c>
      <c r="BJ315">
        <v>748.42767333984295</v>
      </c>
      <c r="BK315">
        <v>5.6182198524475</v>
      </c>
      <c r="BL315">
        <v>469.92419433593699</v>
      </c>
      <c r="BM315">
        <v>72.341445922851506</v>
      </c>
      <c r="BN315">
        <v>728.0048828125</v>
      </c>
      <c r="BO315">
        <v>5.56036281585693</v>
      </c>
      <c r="BP315">
        <v>159.37054443359301</v>
      </c>
      <c r="BQ315">
        <v>50.958827972412102</v>
      </c>
      <c r="BR315">
        <v>762.48187255859295</v>
      </c>
      <c r="BS315">
        <v>4.28073930740356</v>
      </c>
      <c r="BT315">
        <v>174.61265563964801</v>
      </c>
      <c r="BU315">
        <v>29.056858062744102</v>
      </c>
      <c r="BV315">
        <v>790.23590087890602</v>
      </c>
      <c r="BW315">
        <v>3.7798428535461399</v>
      </c>
      <c r="BX315">
        <v>321.475341796875</v>
      </c>
      <c r="BY315">
        <v>15.274481773376399</v>
      </c>
    </row>
    <row r="316" spans="1:77" x14ac:dyDescent="0.25">
      <c r="A316">
        <v>65005</v>
      </c>
      <c r="B316" t="s">
        <v>1507</v>
      </c>
      <c r="C316">
        <v>424203</v>
      </c>
      <c r="D316" t="s">
        <v>2309</v>
      </c>
      <c r="E316">
        <v>1788.52966308593</v>
      </c>
      <c r="F316">
        <v>1826.61694335937</v>
      </c>
      <c r="G316" t="s">
        <v>1508</v>
      </c>
      <c r="H316">
        <v>-4.3631553649902344E-2</v>
      </c>
      <c r="I316">
        <v>0.10786724090576172</v>
      </c>
      <c r="J316">
        <v>-0.40449309349060097</v>
      </c>
      <c r="K316">
        <v>1639.92456054687</v>
      </c>
      <c r="L316">
        <v>1644.3193359375</v>
      </c>
      <c r="M316">
        <v>1686.29626464843</v>
      </c>
      <c r="N316">
        <v>1817.63830566406</v>
      </c>
      <c r="O316">
        <v>1737.70886230468</v>
      </c>
      <c r="P316">
        <v>1753.23559570312</v>
      </c>
      <c r="Q316">
        <v>1788.52966308593</v>
      </c>
      <c r="R316">
        <v>1568.75744628906</v>
      </c>
      <c r="S316">
        <v>1673.51489257812</v>
      </c>
      <c r="T316">
        <v>1741.99963378906</v>
      </c>
      <c r="U316">
        <v>1821.80480957031</v>
      </c>
      <c r="V316">
        <v>1785.42016601562</v>
      </c>
      <c r="W316">
        <v>1797.93957519531</v>
      </c>
      <c r="X316">
        <v>1826.61694335937</v>
      </c>
      <c r="Y316">
        <v>1.4517553150653799E-2</v>
      </c>
      <c r="Z316">
        <v>1.14712035283446E-2</v>
      </c>
      <c r="AA316">
        <v>3.4890815615653999E-2</v>
      </c>
      <c r="AB316">
        <v>5.1111243665218402E-2</v>
      </c>
      <c r="AC316">
        <v>-29.108642578125</v>
      </c>
      <c r="AD316">
        <v>24.84954833984375</v>
      </c>
      <c r="AE316">
        <v>-4.59490966796875</v>
      </c>
      <c r="AF316">
        <v>-20.84271240234375</v>
      </c>
      <c r="AG316">
        <v>0.587493896484375</v>
      </c>
      <c r="AH316">
        <v>11.725389480590801</v>
      </c>
      <c r="AI316">
        <v>-1.5902786254882812</v>
      </c>
      <c r="AJ316">
        <v>11.0941009521484</v>
      </c>
      <c r="AK316">
        <v>0</v>
      </c>
      <c r="AL316">
        <v>-50.3372802734375</v>
      </c>
      <c r="AM316">
        <v>-0.37213897705078125</v>
      </c>
      <c r="AN316">
        <v>96.892272949218693</v>
      </c>
      <c r="AO316">
        <v>-73.326202392578097</v>
      </c>
      <c r="AP316">
        <v>-48.1847534179687</v>
      </c>
      <c r="AQ316">
        <v>-50.3372802734375</v>
      </c>
      <c r="AR316">
        <v>18.563339233398398</v>
      </c>
      <c r="AS316">
        <v>11.0748291015625</v>
      </c>
      <c r="AT316">
        <v>16.209144592285099</v>
      </c>
      <c r="AU316">
        <v>-29.108642578125</v>
      </c>
      <c r="AV316">
        <v>1958.55444335937</v>
      </c>
      <c r="AW316">
        <v>318.6298828125</v>
      </c>
      <c r="AX316">
        <v>1917.21569824218</v>
      </c>
      <c r="AY316">
        <v>272.89636230468699</v>
      </c>
      <c r="AZ316">
        <v>2065.05688476562</v>
      </c>
      <c r="BA316">
        <v>378.76062011718699</v>
      </c>
      <c r="BB316">
        <v>2040.84814453125</v>
      </c>
      <c r="BC316">
        <v>223.20983886718699</v>
      </c>
      <c r="BD316">
        <v>1955.48352050781</v>
      </c>
      <c r="BE316">
        <v>217.774658203125</v>
      </c>
      <c r="BF316">
        <v>1885.27404785156</v>
      </c>
      <c r="BG316">
        <v>132.03845214843699</v>
      </c>
      <c r="BH316">
        <v>2036.86267089843</v>
      </c>
      <c r="BI316">
        <v>248.3330078125</v>
      </c>
      <c r="BJ316">
        <v>1530.14929199218</v>
      </c>
      <c r="BK316">
        <v>45.107376098632798</v>
      </c>
      <c r="BL316">
        <v>231.80723571777301</v>
      </c>
      <c r="BM316">
        <v>233.7841796875</v>
      </c>
      <c r="BN316">
        <v>1546.47180175781</v>
      </c>
      <c r="BO316">
        <v>45.8602294921875</v>
      </c>
      <c r="BP316">
        <v>152.07589721679599</v>
      </c>
      <c r="BQ316">
        <v>211.07560729980401</v>
      </c>
      <c r="BR316">
        <v>1588.19128417968</v>
      </c>
      <c r="BS316">
        <v>41.106433868408203</v>
      </c>
      <c r="BT316">
        <v>85.637504577636705</v>
      </c>
      <c r="BU316">
        <v>170.33889770507801</v>
      </c>
      <c r="BV316">
        <v>1620.97802734375</v>
      </c>
      <c r="BW316">
        <v>42.396736145019503</v>
      </c>
      <c r="BX316">
        <v>145.08596801757801</v>
      </c>
      <c r="BY316">
        <v>228.40202331542901</v>
      </c>
    </row>
    <row r="317" spans="1:77" x14ac:dyDescent="0.25">
      <c r="A317">
        <v>52007</v>
      </c>
      <c r="B317" t="s">
        <v>1248</v>
      </c>
      <c r="C317">
        <v>13714</v>
      </c>
      <c r="D317" t="s">
        <v>2303</v>
      </c>
      <c r="E317">
        <v>1213.02124023437</v>
      </c>
      <c r="F317">
        <v>1781.83532714843</v>
      </c>
      <c r="G317" t="s">
        <v>1249</v>
      </c>
      <c r="H317">
        <v>-7.6961517333984375E-4</v>
      </c>
      <c r="I317">
        <v>0.15748786926269531</v>
      </c>
      <c r="J317">
        <v>-4.8868218436837196E-3</v>
      </c>
      <c r="K317">
        <v>998.64202880859295</v>
      </c>
      <c r="L317">
        <v>1085.060546875</v>
      </c>
      <c r="M317">
        <v>1149.27648925781</v>
      </c>
      <c r="N317">
        <v>1188.05810546875</v>
      </c>
      <c r="O317">
        <v>1146.94604492187</v>
      </c>
      <c r="P317">
        <v>1235.02770996093</v>
      </c>
      <c r="Q317">
        <v>1213.02124023437</v>
      </c>
      <c r="R317">
        <v>1541.70190429687</v>
      </c>
      <c r="S317">
        <v>1613.1953125</v>
      </c>
      <c r="T317">
        <v>1679.19934082031</v>
      </c>
      <c r="U317">
        <v>1754.88488769531</v>
      </c>
      <c r="V317">
        <v>1726.05432128906</v>
      </c>
      <c r="W317">
        <v>1750.67346191406</v>
      </c>
      <c r="X317">
        <v>1781.83532714843</v>
      </c>
      <c r="Y317">
        <v>2.8401516377925901E-2</v>
      </c>
      <c r="Z317">
        <v>1.6030050814151799E-2</v>
      </c>
      <c r="AA317">
        <v>5.9601619839668302E-2</v>
      </c>
      <c r="AB317">
        <v>4.4117581099271802E-2</v>
      </c>
      <c r="AC317">
        <v>24.963134765625</v>
      </c>
      <c r="AD317">
        <v>11.3612213134765</v>
      </c>
      <c r="AE317">
        <v>1.525115966796875</v>
      </c>
      <c r="AF317">
        <v>28.786819458007798</v>
      </c>
      <c r="AG317">
        <v>-40.7432861328125</v>
      </c>
      <c r="AH317">
        <v>4.6708345413208008E-2</v>
      </c>
      <c r="AI317">
        <v>-6.9617233276367099</v>
      </c>
      <c r="AJ317">
        <v>29.149215698242099</v>
      </c>
      <c r="AK317">
        <v>0</v>
      </c>
      <c r="AL317">
        <v>1.79897117614746</v>
      </c>
      <c r="AM317">
        <v>8.6885147094726491</v>
      </c>
      <c r="AN317">
        <v>40.484222412109297</v>
      </c>
      <c r="AO317">
        <v>12.884727478027299</v>
      </c>
      <c r="AP317">
        <v>-54.535614013671797</v>
      </c>
      <c r="AQ317">
        <v>1.79897117614746</v>
      </c>
      <c r="AR317">
        <v>9.3359222412109304</v>
      </c>
      <c r="AS317">
        <v>14.8359375</v>
      </c>
      <c r="AT317">
        <v>0.158904433250427</v>
      </c>
      <c r="AU317">
        <v>24.963134765625</v>
      </c>
      <c r="AV317">
        <v>1055.57531738281</v>
      </c>
      <c r="AW317">
        <v>56.9332885742187</v>
      </c>
      <c r="AX317">
        <v>1380.82543945312</v>
      </c>
      <c r="AY317">
        <v>295.764892578125</v>
      </c>
      <c r="AZ317">
        <v>1239.20678710937</v>
      </c>
      <c r="BA317">
        <v>89.9302978515625</v>
      </c>
      <c r="BB317">
        <v>1370.8447265625</v>
      </c>
      <c r="BC317">
        <v>182.78662109375</v>
      </c>
      <c r="BD317">
        <v>1236.0283203125</v>
      </c>
      <c r="BE317">
        <v>89.082275390625</v>
      </c>
      <c r="BF317">
        <v>1322.60791015625</v>
      </c>
      <c r="BG317">
        <v>87.5802001953125</v>
      </c>
      <c r="BH317">
        <v>1249.45080566406</v>
      </c>
      <c r="BI317">
        <v>36.4295654296875</v>
      </c>
      <c r="BJ317">
        <v>908.427001953125</v>
      </c>
      <c r="BK317">
        <v>19.442367553710898</v>
      </c>
      <c r="BL317">
        <v>210.95185852050699</v>
      </c>
      <c r="BM317">
        <v>232.02340698242099</v>
      </c>
      <c r="BN317">
        <v>923.43115234375</v>
      </c>
      <c r="BO317">
        <v>19.6479988098144</v>
      </c>
      <c r="BP317">
        <v>149.456451416015</v>
      </c>
      <c r="BQ317">
        <v>143.49269104003901</v>
      </c>
      <c r="BR317">
        <v>1009.85968017578</v>
      </c>
      <c r="BS317">
        <v>18.154722213745099</v>
      </c>
      <c r="BT317">
        <v>154.20617675781199</v>
      </c>
      <c r="BU317">
        <v>140.38720703125</v>
      </c>
      <c r="BV317">
        <v>1039.21179199218</v>
      </c>
      <c r="BW317">
        <v>18.3187255859375</v>
      </c>
      <c r="BX317">
        <v>94.711608886718693</v>
      </c>
      <c r="BY317">
        <v>97.208694458007798</v>
      </c>
    </row>
    <row r="318" spans="1:77" x14ac:dyDescent="0.25">
      <c r="A318">
        <v>49025</v>
      </c>
      <c r="B318" t="s">
        <v>1158</v>
      </c>
      <c r="C318">
        <v>1227</v>
      </c>
      <c r="D318" t="s">
        <v>2306</v>
      </c>
      <c r="E318">
        <v>1308.81335449218</v>
      </c>
      <c r="F318">
        <v>1559.56970214843</v>
      </c>
      <c r="G318" t="s">
        <v>1159</v>
      </c>
      <c r="H318">
        <v>3.6859512329101563E-3</v>
      </c>
      <c r="I318">
        <v>6.4754486083984375E-2</v>
      </c>
      <c r="J318">
        <v>0</v>
      </c>
      <c r="K318">
        <v>982.948974609375</v>
      </c>
      <c r="L318">
        <v>1048.06274414062</v>
      </c>
      <c r="M318">
        <v>1104.966796875</v>
      </c>
      <c r="N318">
        <v>1120.6298828125</v>
      </c>
      <c r="O318">
        <v>1149.72619628906</v>
      </c>
      <c r="P318">
        <v>1158.45959472656</v>
      </c>
      <c r="Q318">
        <v>1308.81335449218</v>
      </c>
      <c r="R318">
        <v>1251.85327148437</v>
      </c>
      <c r="S318">
        <v>1331.74450683593</v>
      </c>
      <c r="T318">
        <v>1387.59338378906</v>
      </c>
      <c r="U318">
        <v>1456.439453125</v>
      </c>
      <c r="V318">
        <v>1474.2685546875</v>
      </c>
      <c r="W318">
        <v>1533.48876953125</v>
      </c>
      <c r="X318">
        <v>1559.56970214843</v>
      </c>
      <c r="Y318">
        <v>6.6944047808647197E-2</v>
      </c>
      <c r="Z318">
        <v>2.85232029855251E-2</v>
      </c>
      <c r="AA318">
        <v>4.46650721132755E-2</v>
      </c>
      <c r="AB318">
        <v>5.1751166582107502E-2</v>
      </c>
      <c r="AC318">
        <v>188.18347167968699</v>
      </c>
      <c r="AD318">
        <v>-11.8843231201171</v>
      </c>
      <c r="AE318">
        <v>17.1941223144531</v>
      </c>
      <c r="AF318">
        <v>29.9937438964843</v>
      </c>
      <c r="AG318">
        <v>110.349235534667</v>
      </c>
      <c r="AH318">
        <v>0.324761092662811</v>
      </c>
      <c r="AI318">
        <v>3.9419288635253902</v>
      </c>
      <c r="AJ318">
        <v>41.161247253417898</v>
      </c>
      <c r="AK318">
        <v>0</v>
      </c>
      <c r="AL318">
        <v>-2.89726591110229</v>
      </c>
      <c r="AM318">
        <v>16.0598335266113</v>
      </c>
      <c r="AN318">
        <v>48.8369750976562</v>
      </c>
      <c r="AO318">
        <v>6.8984699249267498</v>
      </c>
      <c r="AP318">
        <v>45.9522094726562</v>
      </c>
      <c r="AQ318">
        <v>-2.89726591110229</v>
      </c>
      <c r="AR318">
        <v>70.263404846191406</v>
      </c>
      <c r="AS318">
        <v>19.1296081542968</v>
      </c>
      <c r="AT318">
        <v>0</v>
      </c>
      <c r="AU318">
        <v>188.18347167968699</v>
      </c>
      <c r="AV318">
        <v>1038.53515625</v>
      </c>
      <c r="AW318">
        <v>55.586181640625</v>
      </c>
      <c r="AX318">
        <v>1253.767578125</v>
      </c>
      <c r="AY318">
        <v>205.704833984375</v>
      </c>
      <c r="AZ318">
        <v>1417.02392578125</v>
      </c>
      <c r="BA318">
        <v>312.05712890625</v>
      </c>
      <c r="BB318">
        <v>1438.45056152343</v>
      </c>
      <c r="BC318">
        <v>317.82067871093699</v>
      </c>
      <c r="BD318">
        <v>1192.06140136718</v>
      </c>
      <c r="BE318">
        <v>42.335205078125</v>
      </c>
      <c r="BF318">
        <v>1413.88635253906</v>
      </c>
      <c r="BG318">
        <v>255.4267578125</v>
      </c>
      <c r="BH318">
        <v>1371.26647949218</v>
      </c>
      <c r="BI318">
        <v>62.453125</v>
      </c>
      <c r="BJ318">
        <v>812.65081787109295</v>
      </c>
      <c r="BK318">
        <v>1.83346736431121</v>
      </c>
      <c r="BL318">
        <v>439.94207763671801</v>
      </c>
      <c r="BM318">
        <v>184.02412414550699</v>
      </c>
      <c r="BN318">
        <v>827.37530517578102</v>
      </c>
      <c r="BO318">
        <v>3.2588512897491402</v>
      </c>
      <c r="BP318">
        <v>194.14398193359301</v>
      </c>
      <c r="BQ318">
        <v>167.28324890136699</v>
      </c>
      <c r="BR318">
        <v>836.94476318359295</v>
      </c>
      <c r="BS318">
        <v>2.7269816398620601</v>
      </c>
      <c r="BT318">
        <v>370.45394897460898</v>
      </c>
      <c r="BU318">
        <v>203.76060485839801</v>
      </c>
      <c r="BV318">
        <v>850.70739746093705</v>
      </c>
      <c r="BW318">
        <v>1.5696821212768499</v>
      </c>
      <c r="BX318">
        <v>382.35208129882801</v>
      </c>
      <c r="BY318">
        <v>136.63732910156199</v>
      </c>
    </row>
    <row r="319" spans="1:77" x14ac:dyDescent="0.25">
      <c r="A319">
        <v>85050</v>
      </c>
      <c r="B319" t="s">
        <v>1958</v>
      </c>
      <c r="C319">
        <v>719</v>
      </c>
      <c r="D319" t="s">
        <v>2304</v>
      </c>
      <c r="E319">
        <v>1324.88732910156</v>
      </c>
      <c r="F319">
        <v>2134.78955078125</v>
      </c>
      <c r="G319" t="s">
        <v>1959</v>
      </c>
      <c r="H319">
        <v>-0.31151866912841797</v>
      </c>
      <c r="I319">
        <v>0.67210102081298795</v>
      </c>
      <c r="J319">
        <v>-0.46349978446960399</v>
      </c>
      <c r="K319">
        <v>1158.53393554687</v>
      </c>
      <c r="L319">
        <v>1181.57568359375</v>
      </c>
      <c r="M319">
        <v>1231.04809570312</v>
      </c>
      <c r="N319">
        <v>916.71667480468705</v>
      </c>
      <c r="O319">
        <v>1287.07739257812</v>
      </c>
      <c r="P319">
        <v>1403.72473144531</v>
      </c>
      <c r="Q319">
        <v>1324.88732910156</v>
      </c>
      <c r="R319">
        <v>1585.06079101562</v>
      </c>
      <c r="S319">
        <v>1737.35656738281</v>
      </c>
      <c r="T319">
        <v>1800.31030273437</v>
      </c>
      <c r="U319">
        <v>1456.439453125</v>
      </c>
      <c r="V319">
        <v>1952.60632324218</v>
      </c>
      <c r="W319">
        <v>2221.6298828125</v>
      </c>
      <c r="X319">
        <v>2134.78955078125</v>
      </c>
      <c r="Y319">
        <v>1.4581974595785099E-2</v>
      </c>
      <c r="Z319">
        <v>4.5611109584569903E-2</v>
      </c>
      <c r="AA319">
        <v>-7.5070157647132901E-2</v>
      </c>
      <c r="AB319">
        <v>-2.7815176174044599E-2</v>
      </c>
      <c r="AC319">
        <v>408.170654296875</v>
      </c>
      <c r="AD319">
        <v>91.4383544921875</v>
      </c>
      <c r="AE319">
        <v>58.353416442871001</v>
      </c>
      <c r="AF319">
        <v>141.38671875</v>
      </c>
      <c r="AG319">
        <v>78.033523559570298</v>
      </c>
      <c r="AH319">
        <v>8.8950834274291903</v>
      </c>
      <c r="AI319">
        <v>17.459825515746999</v>
      </c>
      <c r="AJ319">
        <v>30.840385437011701</v>
      </c>
      <c r="AK319">
        <v>0</v>
      </c>
      <c r="AL319">
        <v>-18.2366943359375</v>
      </c>
      <c r="AM319">
        <v>110.51119995117099</v>
      </c>
      <c r="AN319">
        <v>115.03807067871</v>
      </c>
      <c r="AO319">
        <v>19.705539703369102</v>
      </c>
      <c r="AP319">
        <v>130.30017089843699</v>
      </c>
      <c r="AQ319">
        <v>-18.2366943359375</v>
      </c>
      <c r="AR319">
        <v>44.154117584228501</v>
      </c>
      <c r="AS319">
        <v>114.86898803710901</v>
      </c>
      <c r="AT319">
        <v>2.3404636383056601</v>
      </c>
      <c r="AU319">
        <v>408.170654296875</v>
      </c>
      <c r="AV319">
        <v>1232.82861328125</v>
      </c>
      <c r="AW319">
        <v>74.294677734375</v>
      </c>
      <c r="AX319">
        <v>1403.83471679687</v>
      </c>
      <c r="AY319">
        <v>222.259033203125</v>
      </c>
      <c r="AZ319">
        <v>1527.12915039062</v>
      </c>
      <c r="BA319">
        <v>296.0810546875</v>
      </c>
      <c r="BB319">
        <v>1256.73852539062</v>
      </c>
      <c r="BC319">
        <v>340.02185058593699</v>
      </c>
      <c r="BD319">
        <v>1634.16882324218</v>
      </c>
      <c r="BE319">
        <v>347.09143066406199</v>
      </c>
      <c r="BF319">
        <v>1654.60034179687</v>
      </c>
      <c r="BG319">
        <v>250.87561035156199</v>
      </c>
      <c r="BH319">
        <v>1549.08764648437</v>
      </c>
      <c r="BI319">
        <v>224.20031738281199</v>
      </c>
      <c r="BJ319">
        <v>584.96820068359295</v>
      </c>
      <c r="BK319">
        <v>9.1441354751586896</v>
      </c>
      <c r="BL319">
        <v>592.91552734375</v>
      </c>
      <c r="BM319">
        <v>69.710739135742102</v>
      </c>
      <c r="BN319">
        <v>831.97326660156205</v>
      </c>
      <c r="BO319">
        <v>10.140646934509199</v>
      </c>
      <c r="BP319">
        <v>681.959228515625</v>
      </c>
      <c r="BQ319">
        <v>110.095642089843</v>
      </c>
      <c r="BR319">
        <v>869.11273193359295</v>
      </c>
      <c r="BS319">
        <v>12.399706840515099</v>
      </c>
      <c r="BT319">
        <v>577.11566162109295</v>
      </c>
      <c r="BU319">
        <v>195.97218322753901</v>
      </c>
      <c r="BV319">
        <v>828.95129394531205</v>
      </c>
      <c r="BW319">
        <v>8.9360218048095703</v>
      </c>
      <c r="BX319">
        <v>565.07373046875</v>
      </c>
      <c r="BY319">
        <v>146.12657165527301</v>
      </c>
    </row>
    <row r="320" spans="1:77" x14ac:dyDescent="0.25">
      <c r="A320">
        <v>42045</v>
      </c>
      <c r="B320" t="s">
        <v>997</v>
      </c>
      <c r="C320">
        <v>651</v>
      </c>
      <c r="D320" t="s">
        <v>2304</v>
      </c>
      <c r="E320">
        <v>1028.70202636718</v>
      </c>
      <c r="F320">
        <v>2134.78955078125</v>
      </c>
      <c r="G320" t="s">
        <v>998</v>
      </c>
      <c r="H320">
        <v>-7.2116374969482422E-2</v>
      </c>
      <c r="I320">
        <v>0.17755508422851563</v>
      </c>
      <c r="J320">
        <v>-0.40616339445114102</v>
      </c>
      <c r="K320">
        <v>764.64678955078102</v>
      </c>
      <c r="L320">
        <v>763.455322265625</v>
      </c>
      <c r="M320">
        <v>1034.76257324218</v>
      </c>
      <c r="N320">
        <v>970.12237548828102</v>
      </c>
      <c r="O320">
        <v>922.10534667968705</v>
      </c>
      <c r="P320">
        <v>994.50457763671795</v>
      </c>
      <c r="Q320">
        <v>1028.70202636718</v>
      </c>
      <c r="R320">
        <v>1585.06079101562</v>
      </c>
      <c r="S320">
        <v>1737.35656738281</v>
      </c>
      <c r="T320">
        <v>1800.31030273437</v>
      </c>
      <c r="U320">
        <v>2135.9453125</v>
      </c>
      <c r="V320">
        <v>1952.60632324218</v>
      </c>
      <c r="W320">
        <v>2221.6298828125</v>
      </c>
      <c r="X320">
        <v>2134.78955078125</v>
      </c>
      <c r="Y320">
        <v>5.6220341473817798E-2</v>
      </c>
      <c r="Z320">
        <v>4.5611109584569903E-2</v>
      </c>
      <c r="AA320">
        <v>8.2568079233169597E-2</v>
      </c>
      <c r="AB320">
        <v>0.10453988611698201</v>
      </c>
      <c r="AC320">
        <v>58.5796508789062</v>
      </c>
      <c r="AD320">
        <v>-3.503814697265625</v>
      </c>
      <c r="AE320">
        <v>-1.6965789794921875</v>
      </c>
      <c r="AF320">
        <v>28.1220703125</v>
      </c>
      <c r="AG320">
        <v>-0.8172607421875</v>
      </c>
      <c r="AH320">
        <v>9.91363525390625</v>
      </c>
      <c r="AI320">
        <v>37.073375701904197</v>
      </c>
      <c r="AJ320">
        <v>1.3401527404785156</v>
      </c>
      <c r="AK320">
        <v>0</v>
      </c>
      <c r="AL320">
        <v>-11.8519439697265</v>
      </c>
      <c r="AM320">
        <v>-23.08697509765625</v>
      </c>
      <c r="AN320">
        <v>-5.4573516845703125</v>
      </c>
      <c r="AO320">
        <v>-0.94005584716796875</v>
      </c>
      <c r="AP320">
        <v>75.500091552734304</v>
      </c>
      <c r="AQ320">
        <v>-11.8519439697265</v>
      </c>
      <c r="AR320">
        <v>-14.0321044921875</v>
      </c>
      <c r="AS320">
        <v>33.479736328125</v>
      </c>
      <c r="AT320">
        <v>-18.1187343597412</v>
      </c>
      <c r="AU320">
        <v>58.5796508789062</v>
      </c>
      <c r="AV320">
        <v>881.90826416015602</v>
      </c>
      <c r="AW320">
        <v>117.261474609375</v>
      </c>
      <c r="AX320">
        <v>900.81988525390602</v>
      </c>
      <c r="AY320">
        <v>137.36456298828099</v>
      </c>
      <c r="AZ320">
        <v>971.13128662109295</v>
      </c>
      <c r="BA320">
        <v>-63.6312866210937</v>
      </c>
      <c r="BB320">
        <v>1045.38061523437</v>
      </c>
      <c r="BC320">
        <v>75.258239746093693</v>
      </c>
      <c r="BD320">
        <v>1583.18627929687</v>
      </c>
      <c r="BE320">
        <v>661.08093261718705</v>
      </c>
      <c r="BF320">
        <v>967.43426513671795</v>
      </c>
      <c r="BG320">
        <v>-27.0703125</v>
      </c>
      <c r="BH320">
        <v>1002.31951904296</v>
      </c>
      <c r="BI320">
        <v>-26.38250732421875</v>
      </c>
      <c r="BJ320">
        <v>766.654052734375</v>
      </c>
      <c r="BK320">
        <v>4.1495466232299796</v>
      </c>
      <c r="BL320">
        <v>202.34591674804599</v>
      </c>
      <c r="BM320">
        <v>72.231117248535099</v>
      </c>
      <c r="BN320">
        <v>820.46716308593705</v>
      </c>
      <c r="BO320">
        <v>4.2351145744323704</v>
      </c>
      <c r="BP320">
        <v>710.32061767578102</v>
      </c>
      <c r="BQ320">
        <v>48.163360595703097</v>
      </c>
      <c r="BR320">
        <v>830.25384521484295</v>
      </c>
      <c r="BS320">
        <v>3.6957187652587802</v>
      </c>
      <c r="BT320">
        <v>87.079513549804602</v>
      </c>
      <c r="BU320">
        <v>46.405200958251903</v>
      </c>
      <c r="BV320">
        <v>844.36712646484295</v>
      </c>
      <c r="BW320">
        <v>3.18433189392089</v>
      </c>
      <c r="BX320">
        <v>111.459297180175</v>
      </c>
      <c r="BY320">
        <v>43.308753967285099</v>
      </c>
    </row>
    <row r="321" spans="1:77" x14ac:dyDescent="0.25">
      <c r="A321">
        <v>99005</v>
      </c>
      <c r="B321" t="s">
        <v>2228</v>
      </c>
      <c r="C321">
        <v>2260</v>
      </c>
      <c r="D321" t="s">
        <v>2305</v>
      </c>
      <c r="E321">
        <v>2791.11108398437</v>
      </c>
      <c r="F321">
        <v>1567.42651367187</v>
      </c>
      <c r="G321" t="s">
        <v>2229</v>
      </c>
      <c r="H321">
        <v>-0.27126312255859375</v>
      </c>
      <c r="I321">
        <v>0.46074867248535156</v>
      </c>
      <c r="J321">
        <v>-0.58874422311782804</v>
      </c>
      <c r="K321">
        <v>2431.978515625</v>
      </c>
      <c r="L321">
        <v>3252.63989257812</v>
      </c>
      <c r="M321">
        <v>2157.1416015625</v>
      </c>
      <c r="N321">
        <v>2704.2138671875</v>
      </c>
      <c r="O321">
        <v>2595.69799804687</v>
      </c>
      <c r="P321">
        <v>2666.794921875</v>
      </c>
      <c r="Q321">
        <v>2791.11108398437</v>
      </c>
      <c r="R321">
        <v>1282.31762695312</v>
      </c>
      <c r="S321">
        <v>1406.92822265625</v>
      </c>
      <c r="T321">
        <v>1464.37524414062</v>
      </c>
      <c r="U321">
        <v>1513.5283203125</v>
      </c>
      <c r="V321">
        <v>1529.96875</v>
      </c>
      <c r="W321">
        <v>1548.32556152343</v>
      </c>
      <c r="X321">
        <v>1567.42651367187</v>
      </c>
      <c r="Y321">
        <v>3.6958746612071998E-2</v>
      </c>
      <c r="Z321">
        <v>1.2167327105999E-2</v>
      </c>
      <c r="AA321">
        <v>3.6001618951559101E-2</v>
      </c>
      <c r="AB321">
        <v>5.6813403964042698E-2</v>
      </c>
      <c r="AC321">
        <v>86.897216796875</v>
      </c>
      <c r="AD321">
        <v>25.25286865234375</v>
      </c>
      <c r="AE321">
        <v>-6.761260986328125</v>
      </c>
      <c r="AF321">
        <v>9.85589599609375</v>
      </c>
      <c r="AG321">
        <v>-23.50274658203125</v>
      </c>
      <c r="AH321">
        <v>-4.1757698059081996</v>
      </c>
      <c r="AI321">
        <v>-3.4374847412109375</v>
      </c>
      <c r="AJ321">
        <v>85.0626220703125</v>
      </c>
      <c r="AK321">
        <v>0</v>
      </c>
      <c r="AL321">
        <v>4.60318803787231</v>
      </c>
      <c r="AM321">
        <v>-45.7609252929687</v>
      </c>
      <c r="AN321">
        <v>81.951232910156193</v>
      </c>
      <c r="AO321">
        <v>15.0683135986328</v>
      </c>
      <c r="AP321">
        <v>90.9703369140625</v>
      </c>
      <c r="AQ321">
        <v>4.60318803787231</v>
      </c>
      <c r="AR321">
        <v>-81.898849487304602</v>
      </c>
      <c r="AS321">
        <v>-24</v>
      </c>
      <c r="AT321">
        <v>0.20309734344482422</v>
      </c>
      <c r="AU321">
        <v>86.897216796875</v>
      </c>
      <c r="AV321">
        <v>2299.17529296875</v>
      </c>
      <c r="AW321">
        <v>-132.80322265625</v>
      </c>
      <c r="AX321">
        <v>2525.74853515625</v>
      </c>
      <c r="AY321">
        <v>-726.891357421875</v>
      </c>
      <c r="AZ321">
        <v>2146.29931640625</v>
      </c>
      <c r="BA321">
        <v>-10.84228515625</v>
      </c>
      <c r="BB321">
        <v>2539.33618164062</v>
      </c>
      <c r="BC321">
        <v>-164.877685546875</v>
      </c>
      <c r="BD321">
        <v>2290.72290039062</v>
      </c>
      <c r="BE321">
        <v>-304.97509765625</v>
      </c>
      <c r="BF321">
        <v>2137.52978515625</v>
      </c>
      <c r="BG321">
        <v>-529.26513671875</v>
      </c>
      <c r="BH321">
        <v>4041.87475585937</v>
      </c>
      <c r="BI321">
        <v>1250.763671875</v>
      </c>
      <c r="BJ321">
        <v>1031.35949707031</v>
      </c>
      <c r="BK321">
        <v>137.579498291015</v>
      </c>
      <c r="BL321">
        <v>1236.84765625</v>
      </c>
      <c r="BM321">
        <v>133.54946899414</v>
      </c>
      <c r="BN321">
        <v>1088.95983886718</v>
      </c>
      <c r="BO321">
        <v>88.905593872070298</v>
      </c>
      <c r="BP321">
        <v>990.86273193359295</v>
      </c>
      <c r="BQ321">
        <v>121.994750976562</v>
      </c>
      <c r="BR321">
        <v>1162.41064453125</v>
      </c>
      <c r="BS321">
        <v>113.15525054931599</v>
      </c>
      <c r="BT321">
        <v>754.81628417968705</v>
      </c>
      <c r="BU321">
        <v>107.147689819335</v>
      </c>
      <c r="BV321">
        <v>1309.79418945312</v>
      </c>
      <c r="BW321">
        <v>104.93495941162099</v>
      </c>
      <c r="BX321">
        <v>2430.37133789062</v>
      </c>
      <c r="BY321">
        <v>196.77433776855401</v>
      </c>
    </row>
    <row r="322" spans="1:77" x14ac:dyDescent="0.25">
      <c r="A322">
        <v>33123</v>
      </c>
      <c r="B322" t="s">
        <v>799</v>
      </c>
      <c r="C322">
        <v>482</v>
      </c>
      <c r="D322" t="s">
        <v>2304</v>
      </c>
      <c r="E322">
        <v>3233.3173828125</v>
      </c>
      <c r="F322">
        <v>2134.78955078125</v>
      </c>
      <c r="G322" t="s">
        <v>800</v>
      </c>
      <c r="H322">
        <v>0.11001443862915039</v>
      </c>
      <c r="I322">
        <v>0.15784358978271484</v>
      </c>
      <c r="J322">
        <v>0</v>
      </c>
      <c r="K322">
        <v>1161.1259765625</v>
      </c>
      <c r="L322">
        <v>1348.62573242187</v>
      </c>
      <c r="M322">
        <v>1935.79846191406</v>
      </c>
      <c r="N322">
        <v>2620.20239257812</v>
      </c>
      <c r="O322">
        <v>2807.63354492187</v>
      </c>
      <c r="P322">
        <v>2860.5546875</v>
      </c>
      <c r="Q322">
        <v>3233.3173828125</v>
      </c>
      <c r="R322">
        <v>1585.06079101562</v>
      </c>
      <c r="S322">
        <v>1737.35656738281</v>
      </c>
      <c r="T322">
        <v>1800.31030273437</v>
      </c>
      <c r="U322">
        <v>2135.9453125</v>
      </c>
      <c r="V322">
        <v>1952.60632324218</v>
      </c>
      <c r="W322">
        <v>2221.6298828125</v>
      </c>
      <c r="X322">
        <v>2134.78955078125</v>
      </c>
      <c r="Y322">
        <v>7.3134005069732694E-2</v>
      </c>
      <c r="Z322">
        <v>4.5611109584569903E-2</v>
      </c>
      <c r="AA322">
        <v>0.31165161728858898</v>
      </c>
      <c r="AB322">
        <v>0.10453988611698201</v>
      </c>
      <c r="AC322">
        <v>613.114990234375</v>
      </c>
      <c r="AD322">
        <v>169.14099121093699</v>
      </c>
      <c r="AE322">
        <v>33.816253662109297</v>
      </c>
      <c r="AF322">
        <v>224.29910278320301</v>
      </c>
      <c r="AG322">
        <v>211.08203125</v>
      </c>
      <c r="AH322">
        <v>4.1493778228759703</v>
      </c>
      <c r="AI322">
        <v>30.6440620422363</v>
      </c>
      <c r="AJ322">
        <v>-20.339637756347599</v>
      </c>
      <c r="AK322">
        <v>0</v>
      </c>
      <c r="AL322">
        <v>-39.6771240234375</v>
      </c>
      <c r="AM322">
        <v>8.8484649658203107</v>
      </c>
      <c r="AN322">
        <v>44.485763549804602</v>
      </c>
      <c r="AO322">
        <v>14.6636753082275</v>
      </c>
      <c r="AP322">
        <v>493.46514892578102</v>
      </c>
      <c r="AQ322">
        <v>-39.6771240234375</v>
      </c>
      <c r="AR322">
        <v>18.5693054199218</v>
      </c>
      <c r="AS322">
        <v>81.608215332031193</v>
      </c>
      <c r="AT322">
        <v>0</v>
      </c>
      <c r="AU322">
        <v>613.114990234375</v>
      </c>
      <c r="AV322">
        <v>1237.93994140625</v>
      </c>
      <c r="AW322">
        <v>76.81396484375</v>
      </c>
      <c r="AX322">
        <v>9087.291015625</v>
      </c>
      <c r="AY322">
        <v>7738.6650390625</v>
      </c>
      <c r="AZ322">
        <v>16357.0615234375</v>
      </c>
      <c r="BA322">
        <v>14421.2626953125</v>
      </c>
      <c r="BB322">
        <v>2474.48095703125</v>
      </c>
      <c r="BC322">
        <v>-145.721435546875</v>
      </c>
      <c r="BD322">
        <v>2327.10131835937</v>
      </c>
      <c r="BE322">
        <v>-480.5322265625</v>
      </c>
      <c r="BF322">
        <v>2198.48168945312</v>
      </c>
      <c r="BG322">
        <v>-662.072998046875</v>
      </c>
      <c r="BH322">
        <v>2554.04345703125</v>
      </c>
      <c r="BI322">
        <v>-679.27392578125</v>
      </c>
      <c r="BJ322">
        <v>1337.35668945312</v>
      </c>
      <c r="BK322">
        <v>97.196395874023395</v>
      </c>
      <c r="BL322">
        <v>998.46295166015602</v>
      </c>
      <c r="BM322">
        <v>41.464927673339801</v>
      </c>
      <c r="BN322">
        <v>1521.4150390625</v>
      </c>
      <c r="BO322">
        <v>98.040489196777301</v>
      </c>
      <c r="BP322">
        <v>643.117431640625</v>
      </c>
      <c r="BQ322">
        <v>64.528335571289006</v>
      </c>
      <c r="BR322">
        <v>1566.78942871093</v>
      </c>
      <c r="BS322">
        <v>101.431175231933</v>
      </c>
      <c r="BT322">
        <v>462.30364990234301</v>
      </c>
      <c r="BU322">
        <v>67.957489013671804</v>
      </c>
      <c r="BV322">
        <v>1809.94396972656</v>
      </c>
      <c r="BW322">
        <v>100.63485717773401</v>
      </c>
      <c r="BX322">
        <v>421.86929321289</v>
      </c>
      <c r="BY322">
        <v>221.59542846679599</v>
      </c>
    </row>
    <row r="323" spans="1:77" x14ac:dyDescent="0.25">
      <c r="A323">
        <v>49020</v>
      </c>
      <c r="B323" t="s">
        <v>1156</v>
      </c>
      <c r="C323">
        <v>872</v>
      </c>
      <c r="D323" t="s">
        <v>2304</v>
      </c>
      <c r="E323">
        <v>981.79699707031205</v>
      </c>
      <c r="F323">
        <v>2134.78955078125</v>
      </c>
      <c r="G323" t="s">
        <v>1157</v>
      </c>
      <c r="H323">
        <v>0.10291194915771484</v>
      </c>
      <c r="I323">
        <v>-1.871490478515625E-2</v>
      </c>
      <c r="J323">
        <v>-1</v>
      </c>
      <c r="K323">
        <v>777.05181884765602</v>
      </c>
      <c r="L323">
        <v>903.58776855468705</v>
      </c>
      <c r="M323">
        <v>888.91253662109295</v>
      </c>
      <c r="N323">
        <v>998.04443359375</v>
      </c>
      <c r="O323">
        <v>978.07183837890602</v>
      </c>
      <c r="P323">
        <v>1007.8560180664</v>
      </c>
      <c r="Q323">
        <v>981.79699707031205</v>
      </c>
      <c r="R323">
        <v>1585.06079101562</v>
      </c>
      <c r="S323">
        <v>1737.35656738281</v>
      </c>
      <c r="T323">
        <v>1800.31030273437</v>
      </c>
      <c r="U323">
        <v>2135.9453125</v>
      </c>
      <c r="V323">
        <v>1952.60632324218</v>
      </c>
      <c r="W323">
        <v>2221.6298828125</v>
      </c>
      <c r="X323">
        <v>2134.78955078125</v>
      </c>
      <c r="Y323">
        <v>1.9025282235816099E-3</v>
      </c>
      <c r="Z323">
        <v>4.5611109584569903E-2</v>
      </c>
      <c r="AA323">
        <v>8.7009400129318196E-2</v>
      </c>
      <c r="AB323">
        <v>0.10453988611698201</v>
      </c>
      <c r="AC323">
        <v>-16.2474365234375</v>
      </c>
      <c r="AD323">
        <v>-18.075332641601499</v>
      </c>
      <c r="AE323">
        <v>8.4547576904296804</v>
      </c>
      <c r="AF323">
        <v>7.089447021484375</v>
      </c>
      <c r="AG323">
        <v>-43.3699951171875</v>
      </c>
      <c r="AH323">
        <v>0</v>
      </c>
      <c r="AI323">
        <v>1.7851152420043901</v>
      </c>
      <c r="AJ323">
        <v>22.237136840820298</v>
      </c>
      <c r="AK323">
        <v>0</v>
      </c>
      <c r="AL323">
        <v>5.6314382553100497</v>
      </c>
      <c r="AM323">
        <v>-15.2178993225097</v>
      </c>
      <c r="AN323">
        <v>-4.9017486572265625</v>
      </c>
      <c r="AO323">
        <v>-0.83590507507324219</v>
      </c>
      <c r="AP323">
        <v>-135.614990234375</v>
      </c>
      <c r="AQ323">
        <v>5.6314382553100497</v>
      </c>
      <c r="AR323">
        <v>80.4189453125</v>
      </c>
      <c r="AS323">
        <v>41.680595397949197</v>
      </c>
      <c r="AT323">
        <v>-2.6257698535919101</v>
      </c>
      <c r="AU323">
        <v>-16.2474365234375</v>
      </c>
      <c r="AV323">
        <v>848.66314697265602</v>
      </c>
      <c r="AW323">
        <v>71.611328125</v>
      </c>
      <c r="AX323">
        <v>1234.47229003906</v>
      </c>
      <c r="AY323">
        <v>330.884521484375</v>
      </c>
      <c r="AZ323">
        <v>1540.02954101562</v>
      </c>
      <c r="BA323">
        <v>651.11700439453102</v>
      </c>
      <c r="BB323">
        <v>1007.04211425781</v>
      </c>
      <c r="BC323">
        <v>8.9976806640625</v>
      </c>
      <c r="BD323">
        <v>982.61065673828102</v>
      </c>
      <c r="BE323">
        <v>4.538818359375</v>
      </c>
      <c r="BF323">
        <v>1174.2822265625</v>
      </c>
      <c r="BG323">
        <v>166.42620849609301</v>
      </c>
      <c r="BH323">
        <v>1687.88647460937</v>
      </c>
      <c r="BI323">
        <v>706.08947753906205</v>
      </c>
      <c r="BJ323">
        <v>758.90295410156205</v>
      </c>
      <c r="BK323">
        <v>0</v>
      </c>
      <c r="BL323">
        <v>210.35087585449199</v>
      </c>
      <c r="BM323">
        <v>37.788303375244098</v>
      </c>
      <c r="BN323">
        <v>676.21783447265602</v>
      </c>
      <c r="BO323">
        <v>0</v>
      </c>
      <c r="BP323">
        <v>233.66975402832</v>
      </c>
      <c r="BQ323">
        <v>72.723060607910099</v>
      </c>
      <c r="BR323">
        <v>793.95886230468705</v>
      </c>
      <c r="BS323">
        <v>0</v>
      </c>
      <c r="BT323">
        <v>308.95886230468699</v>
      </c>
      <c r="BU323">
        <v>71.364570617675696</v>
      </c>
      <c r="BV323">
        <v>799.587158203125</v>
      </c>
      <c r="BW323">
        <v>0</v>
      </c>
      <c r="BX323">
        <v>794.30621337890602</v>
      </c>
      <c r="BY323">
        <v>93.993118286132798</v>
      </c>
    </row>
    <row r="324" spans="1:77" x14ac:dyDescent="0.25">
      <c r="A324">
        <v>13050</v>
      </c>
      <c r="B324" t="s">
        <v>338</v>
      </c>
      <c r="C324">
        <v>289</v>
      </c>
      <c r="D324" t="s">
        <v>2304</v>
      </c>
      <c r="E324">
        <v>2140.15576171875</v>
      </c>
      <c r="F324">
        <v>2134.78955078125</v>
      </c>
      <c r="G324" t="s">
        <v>339</v>
      </c>
      <c r="H324">
        <v>-7.7619552612304688E-3</v>
      </c>
      <c r="I324">
        <v>0.26313114166259766</v>
      </c>
      <c r="J324">
        <v>-2.9498428106308001E-2</v>
      </c>
      <c r="K324">
        <v>1378.69006347656</v>
      </c>
      <c r="L324">
        <v>1604.47961425781</v>
      </c>
      <c r="M324">
        <v>1445.77221679687</v>
      </c>
      <c r="N324">
        <v>1874.17541503906</v>
      </c>
      <c r="O324">
        <v>1719.85217285156</v>
      </c>
      <c r="P324">
        <v>1868.62622070312</v>
      </c>
      <c r="Q324">
        <v>2140.15576171875</v>
      </c>
      <c r="R324">
        <v>1585.06079101562</v>
      </c>
      <c r="S324">
        <v>1737.35656738281</v>
      </c>
      <c r="T324">
        <v>1800.31030273437</v>
      </c>
      <c r="U324">
        <v>2135.9453125</v>
      </c>
      <c r="V324">
        <v>1952.60632324218</v>
      </c>
      <c r="W324">
        <v>2221.6298828125</v>
      </c>
      <c r="X324">
        <v>2134.78955078125</v>
      </c>
      <c r="Y324">
        <v>0.115519411861897</v>
      </c>
      <c r="Z324">
        <v>4.5611109584569903E-2</v>
      </c>
      <c r="AA324">
        <v>0.107765570282936</v>
      </c>
      <c r="AB324">
        <v>0.10453988611698201</v>
      </c>
      <c r="AC324">
        <v>265.98034667968699</v>
      </c>
      <c r="AD324">
        <v>-5.1014404296875</v>
      </c>
      <c r="AE324">
        <v>32.639511108398402</v>
      </c>
      <c r="AF324">
        <v>269.06018066406199</v>
      </c>
      <c r="AG324">
        <v>-1.682159423828125</v>
      </c>
      <c r="AH324">
        <v>-14.039032936096101</v>
      </c>
      <c r="AI324">
        <v>-28.757560729980401</v>
      </c>
      <c r="AJ324">
        <v>11.772491455078125</v>
      </c>
      <c r="AK324">
        <v>0</v>
      </c>
      <c r="AL324">
        <v>2.0883007049560498</v>
      </c>
      <c r="AM324">
        <v>-164.74331665039</v>
      </c>
      <c r="AN324">
        <v>1.550048828125</v>
      </c>
      <c r="AO324">
        <v>-0.19184112548828125</v>
      </c>
      <c r="AP324">
        <v>203.69598388671801</v>
      </c>
      <c r="AQ324">
        <v>2.0883007049560498</v>
      </c>
      <c r="AR324">
        <v>-42.6815185546875</v>
      </c>
      <c r="AS324">
        <v>101.519287109375</v>
      </c>
      <c r="AT324">
        <v>0</v>
      </c>
      <c r="AU324">
        <v>265.98034667968699</v>
      </c>
      <c r="AV324">
        <v>2248.58764648437</v>
      </c>
      <c r="AW324">
        <v>869.89758300781205</v>
      </c>
      <c r="AX324">
        <v>1869.36047363281</v>
      </c>
      <c r="AY324">
        <v>264.880859375</v>
      </c>
      <c r="AZ324">
        <v>2010.32543945312</v>
      </c>
      <c r="BA324">
        <v>564.55322265625</v>
      </c>
      <c r="BB324">
        <v>2942.44921875</v>
      </c>
      <c r="BC324">
        <v>1068.27380371093</v>
      </c>
      <c r="BD324">
        <v>2072.8349609375</v>
      </c>
      <c r="BE324">
        <v>352.98278808593699</v>
      </c>
      <c r="BF324">
        <v>2445.19189453125</v>
      </c>
      <c r="BG324">
        <v>576.565673828125</v>
      </c>
      <c r="BH324">
        <v>2442.3564453125</v>
      </c>
      <c r="BI324">
        <v>302.20068359375</v>
      </c>
      <c r="BJ324">
        <v>1063.90173339843</v>
      </c>
      <c r="BK324">
        <v>277.77194213867102</v>
      </c>
      <c r="BL324">
        <v>1517.982421875</v>
      </c>
      <c r="BM324">
        <v>82.792984008789006</v>
      </c>
      <c r="BN324">
        <v>1060.19592285156</v>
      </c>
      <c r="BO324">
        <v>275.65292358398398</v>
      </c>
      <c r="BP324">
        <v>577.46392822265602</v>
      </c>
      <c r="BQ324">
        <v>159.52233886718699</v>
      </c>
      <c r="BR324">
        <v>1068.68017578125</v>
      </c>
      <c r="BS324">
        <v>266.56564331054602</v>
      </c>
      <c r="BT324">
        <v>920.76770019531205</v>
      </c>
      <c r="BU324">
        <v>189.178451538085</v>
      </c>
      <c r="BV324">
        <v>1259.60900878906</v>
      </c>
      <c r="BW324">
        <v>271.698974609375</v>
      </c>
      <c r="BX324">
        <v>744.70587158203102</v>
      </c>
      <c r="BY324">
        <v>166.34257507324199</v>
      </c>
    </row>
    <row r="325" spans="1:77" x14ac:dyDescent="0.25">
      <c r="A325">
        <v>38020</v>
      </c>
      <c r="B325" t="s">
        <v>885</v>
      </c>
      <c r="C325">
        <v>317</v>
      </c>
      <c r="D325" t="s">
        <v>2304</v>
      </c>
      <c r="F325">
        <v>2134.78955078125</v>
      </c>
      <c r="G325" t="s">
        <v>111</v>
      </c>
      <c r="I325">
        <v>0.14374828338623047</v>
      </c>
      <c r="K325">
        <v>1381.45617675781</v>
      </c>
      <c r="L325">
        <v>1518.48937988281</v>
      </c>
      <c r="M325">
        <v>1633.99694824218</v>
      </c>
      <c r="N325">
        <v>1670.509765625</v>
      </c>
      <c r="O325">
        <v>1626.30615234375</v>
      </c>
      <c r="P325">
        <v>1687.625</v>
      </c>
      <c r="R325">
        <v>1585.06079101562</v>
      </c>
      <c r="S325">
        <v>1737.35656738281</v>
      </c>
      <c r="T325">
        <v>1800.31030273437</v>
      </c>
      <c r="U325">
        <v>2135.9453125</v>
      </c>
      <c r="V325">
        <v>1952.60632324218</v>
      </c>
      <c r="W325">
        <v>2221.6298828125</v>
      </c>
      <c r="X325">
        <v>2134.78955078125</v>
      </c>
      <c r="Z325">
        <v>4.5611109584569903E-2</v>
      </c>
      <c r="AA325">
        <v>6.5378598868846893E-2</v>
      </c>
      <c r="AB325">
        <v>0.10453988611698201</v>
      </c>
      <c r="AV325">
        <v>2669.31713867187</v>
      </c>
      <c r="AW325">
        <v>1287.86096191406</v>
      </c>
      <c r="AX325">
        <v>1269.29907226562</v>
      </c>
      <c r="AY325">
        <v>-249.19030761718699</v>
      </c>
      <c r="AZ325">
        <v>1353.81896972656</v>
      </c>
      <c r="BA325">
        <v>-280.177978515625</v>
      </c>
      <c r="BB325">
        <v>1870.56164550781</v>
      </c>
      <c r="BC325">
        <v>200.05187988281199</v>
      </c>
      <c r="BD325">
        <v>1765.03588867187</v>
      </c>
      <c r="BE325">
        <v>138.729736328125</v>
      </c>
      <c r="BF325">
        <v>1613.32055664062</v>
      </c>
      <c r="BG325">
        <v>-74.304443359375</v>
      </c>
      <c r="BJ325">
        <v>1013.75</v>
      </c>
      <c r="BK325">
        <v>0</v>
      </c>
      <c r="BL325">
        <v>810.79870605468705</v>
      </c>
      <c r="BM325">
        <v>46.012985229492102</v>
      </c>
      <c r="BN325">
        <v>1073.16613769531</v>
      </c>
      <c r="BO325">
        <v>0</v>
      </c>
      <c r="BP325">
        <v>641.579833984375</v>
      </c>
      <c r="BQ325">
        <v>50.289901733398402</v>
      </c>
      <c r="BR325">
        <v>1051.59619140625</v>
      </c>
      <c r="BS325">
        <v>0</v>
      </c>
      <c r="BT325">
        <v>456.42306518554602</v>
      </c>
      <c r="BU325">
        <v>105.30128479003901</v>
      </c>
    </row>
    <row r="326" spans="1:77" x14ac:dyDescent="0.25">
      <c r="A326">
        <v>60035</v>
      </c>
      <c r="B326" t="s">
        <v>2336</v>
      </c>
      <c r="C326">
        <v>5539</v>
      </c>
      <c r="D326" t="s">
        <v>2307</v>
      </c>
      <c r="E326">
        <v>997.92474365234295</v>
      </c>
      <c r="F326">
        <v>1570.03991699218</v>
      </c>
      <c r="G326" t="s">
        <v>1433</v>
      </c>
      <c r="H326">
        <v>-2.8481006622314453E-2</v>
      </c>
      <c r="I326">
        <v>0.12353515625</v>
      </c>
      <c r="J326">
        <v>-0.23054981231689453</v>
      </c>
      <c r="K326">
        <v>921.26110839843705</v>
      </c>
      <c r="L326">
        <v>964.57043457031205</v>
      </c>
      <c r="M326">
        <v>928.65228271484295</v>
      </c>
      <c r="N326">
        <v>960.73822021484295</v>
      </c>
      <c r="O326">
        <v>964.23059082031205</v>
      </c>
      <c r="P326">
        <v>945.38909912109295</v>
      </c>
      <c r="Q326">
        <v>997.92474365234295</v>
      </c>
      <c r="R326">
        <v>1379.04382324218</v>
      </c>
      <c r="S326">
        <v>1434.58068847656</v>
      </c>
      <c r="T326">
        <v>1486.83984375</v>
      </c>
      <c r="U326">
        <v>1521.38977050781</v>
      </c>
      <c r="V326">
        <v>1550.1142578125</v>
      </c>
      <c r="W326">
        <v>1601.97680664062</v>
      </c>
      <c r="X326">
        <v>1570.03991699218</v>
      </c>
      <c r="Y326">
        <v>1.7322015017271E-2</v>
      </c>
      <c r="Z326">
        <v>6.4066355116665398E-3</v>
      </c>
      <c r="AA326">
        <v>1.4084419235587099E-2</v>
      </c>
      <c r="AB326">
        <v>3.3286627382040003E-2</v>
      </c>
      <c r="AC326">
        <v>37.1865234375</v>
      </c>
      <c r="AD326">
        <v>11.9241790771484</v>
      </c>
      <c r="AE326">
        <v>4.3637237548828125</v>
      </c>
      <c r="AF326">
        <v>2.13165283203125</v>
      </c>
      <c r="AG326">
        <v>1.390594482421875</v>
      </c>
      <c r="AH326">
        <v>3.3953437805175701</v>
      </c>
      <c r="AI326">
        <v>5.7455501556396396</v>
      </c>
      <c r="AJ326">
        <v>27.43707275390625</v>
      </c>
      <c r="AK326">
        <v>0</v>
      </c>
      <c r="AL326">
        <v>-19.201601028442301</v>
      </c>
      <c r="AM326">
        <v>-9.55743408203125</v>
      </c>
      <c r="AN326">
        <v>30.29241943359375</v>
      </c>
      <c r="AO326">
        <v>10.207881927490201</v>
      </c>
      <c r="AP326">
        <v>-73.665908813476506</v>
      </c>
      <c r="AQ326">
        <v>-19.201601028442301</v>
      </c>
      <c r="AR326">
        <v>79.594055175781193</v>
      </c>
      <c r="AS326">
        <v>9.95965576171875</v>
      </c>
      <c r="AT326">
        <v>0</v>
      </c>
      <c r="AU326">
        <v>37.1865234375</v>
      </c>
      <c r="AV326">
        <v>1029.72717285156</v>
      </c>
      <c r="AW326">
        <v>108.466064453125</v>
      </c>
      <c r="AX326">
        <v>965.841064453125</v>
      </c>
      <c r="AY326">
        <v>1.2706298828125</v>
      </c>
      <c r="AZ326">
        <v>1269.36926269531</v>
      </c>
      <c r="BA326">
        <v>340.71697998046801</v>
      </c>
      <c r="BB326">
        <v>1061.43322753906</v>
      </c>
      <c r="BC326">
        <v>100.695007324218</v>
      </c>
      <c r="BD326">
        <v>909.18151855468705</v>
      </c>
      <c r="BE326">
        <v>-55.049072265625</v>
      </c>
      <c r="BF326">
        <v>912.28448486328102</v>
      </c>
      <c r="BG326">
        <v>-33.1046142578125</v>
      </c>
      <c r="BH326">
        <v>917.021484375</v>
      </c>
      <c r="BI326">
        <v>-80.903259277343693</v>
      </c>
      <c r="BJ326">
        <v>785.04205322265602</v>
      </c>
      <c r="BK326">
        <v>16.915550231933501</v>
      </c>
      <c r="BL326">
        <v>191.02827453613199</v>
      </c>
      <c r="BM326">
        <v>68.447402954101506</v>
      </c>
      <c r="BN326">
        <v>802.28161621093705</v>
      </c>
      <c r="BO326">
        <v>16.845029830932599</v>
      </c>
      <c r="BP326">
        <v>31.0360813140869</v>
      </c>
      <c r="BQ326">
        <v>59.018764495849602</v>
      </c>
      <c r="BR326">
        <v>806.43084716796795</v>
      </c>
      <c r="BS326">
        <v>13.4258470535278</v>
      </c>
      <c r="BT326">
        <v>37.834224700927699</v>
      </c>
      <c r="BU326">
        <v>54.5935859680175</v>
      </c>
      <c r="BV326">
        <v>818.31121826171795</v>
      </c>
      <c r="BW326">
        <v>12.8239755630493</v>
      </c>
      <c r="BX326">
        <v>20.844738006591701</v>
      </c>
      <c r="BY326">
        <v>65.041519165039006</v>
      </c>
    </row>
    <row r="327" spans="1:77" x14ac:dyDescent="0.25">
      <c r="A327">
        <v>60040</v>
      </c>
      <c r="B327" t="s">
        <v>2337</v>
      </c>
      <c r="C327">
        <v>3296</v>
      </c>
      <c r="D327" t="s">
        <v>2305</v>
      </c>
      <c r="E327">
        <v>1142.46118164062</v>
      </c>
      <c r="F327">
        <v>1567.42651367187</v>
      </c>
      <c r="G327" t="s">
        <v>1434</v>
      </c>
      <c r="H327">
        <v>9.8413944244384766E-2</v>
      </c>
      <c r="I327">
        <v>0.15644931793212891</v>
      </c>
      <c r="J327">
        <v>0</v>
      </c>
      <c r="K327">
        <v>800.15478515625</v>
      </c>
      <c r="L327">
        <v>832.75262451171795</v>
      </c>
      <c r="M327">
        <v>845.75573730468705</v>
      </c>
      <c r="N327">
        <v>912.14758300781205</v>
      </c>
      <c r="O327">
        <v>945.84875488281205</v>
      </c>
      <c r="P327">
        <v>978.92608642578102</v>
      </c>
      <c r="Q327">
        <v>1142.46118164062</v>
      </c>
      <c r="R327">
        <v>1282.31762695312</v>
      </c>
      <c r="S327">
        <v>1406.92822265625</v>
      </c>
      <c r="T327">
        <v>1464.37524414062</v>
      </c>
      <c r="U327">
        <v>1513.5283203125</v>
      </c>
      <c r="V327">
        <v>1529.96875</v>
      </c>
      <c r="W327">
        <v>1548.32556152343</v>
      </c>
      <c r="X327">
        <v>1567.42651367187</v>
      </c>
      <c r="Y327">
        <v>9.9030837416648906E-2</v>
      </c>
      <c r="Z327">
        <v>1.2167327105999E-2</v>
      </c>
      <c r="AA327">
        <v>4.4632904231548302E-2</v>
      </c>
      <c r="AB327">
        <v>5.6813403964042698E-2</v>
      </c>
      <c r="AC327">
        <v>230.31359863281199</v>
      </c>
      <c r="AD327">
        <v>113.89498901367099</v>
      </c>
      <c r="AE327">
        <v>21.900558471679599</v>
      </c>
      <c r="AF327">
        <v>59.887420654296797</v>
      </c>
      <c r="AG327">
        <v>-3.9524078369140625</v>
      </c>
      <c r="AH327">
        <v>0</v>
      </c>
      <c r="AI327">
        <v>37.025974273681598</v>
      </c>
      <c r="AJ327">
        <v>1.5332565307617187</v>
      </c>
      <c r="AK327">
        <v>0</v>
      </c>
      <c r="AL327">
        <v>2.3836135864257813E-2</v>
      </c>
      <c r="AM327">
        <v>2.2512912750244101</v>
      </c>
      <c r="AN327">
        <v>19.8744201660156</v>
      </c>
      <c r="AO327">
        <v>-8.63775634765625</v>
      </c>
      <c r="AP327">
        <v>152.33563232421801</v>
      </c>
      <c r="AQ327">
        <v>2.3836135864257813E-2</v>
      </c>
      <c r="AR327">
        <v>59.8333740234375</v>
      </c>
      <c r="AS327">
        <v>6.8840484619140625</v>
      </c>
      <c r="AT327">
        <v>0</v>
      </c>
      <c r="AU327">
        <v>230.31359863281199</v>
      </c>
      <c r="AV327">
        <v>1053.02478027343</v>
      </c>
      <c r="AW327">
        <v>252.86999511718699</v>
      </c>
      <c r="AX327">
        <v>1052.03698730468</v>
      </c>
      <c r="AY327">
        <v>219.28436279296801</v>
      </c>
      <c r="AZ327">
        <v>1368.10815429687</v>
      </c>
      <c r="BA327">
        <v>522.35241699218705</v>
      </c>
      <c r="BB327">
        <v>1262.43395996093</v>
      </c>
      <c r="BC327">
        <v>350.286376953125</v>
      </c>
      <c r="BD327">
        <v>972.751953125</v>
      </c>
      <c r="BE327">
        <v>26.9031982421875</v>
      </c>
      <c r="BF327">
        <v>1013.0444946289</v>
      </c>
      <c r="BG327">
        <v>34.118408203125</v>
      </c>
      <c r="BH327">
        <v>1117.20324707031</v>
      </c>
      <c r="BI327">
        <v>-25.2579345703125</v>
      </c>
      <c r="BJ327">
        <v>760.62884521484295</v>
      </c>
      <c r="BK327">
        <v>0</v>
      </c>
      <c r="BL327">
        <v>341.46005249023398</v>
      </c>
      <c r="BM327">
        <v>160.34510803222599</v>
      </c>
      <c r="BN327">
        <v>790.30694580078102</v>
      </c>
      <c r="BO327">
        <v>0</v>
      </c>
      <c r="BP327">
        <v>33.619361877441399</v>
      </c>
      <c r="BQ327">
        <v>148.82560729980401</v>
      </c>
      <c r="BR327">
        <v>834.29266357421795</v>
      </c>
      <c r="BS327">
        <v>0</v>
      </c>
      <c r="BT327">
        <v>25.848159790038999</v>
      </c>
      <c r="BU327">
        <v>152.90368652343699</v>
      </c>
      <c r="BV327">
        <v>907.27093505859295</v>
      </c>
      <c r="BW327">
        <v>0</v>
      </c>
      <c r="BX327">
        <v>36.206615447997997</v>
      </c>
      <c r="BY327">
        <v>173.72572326660099</v>
      </c>
    </row>
    <row r="328" spans="1:77" x14ac:dyDescent="0.25">
      <c r="A328">
        <v>67055</v>
      </c>
      <c r="B328" t="s">
        <v>1559</v>
      </c>
      <c r="C328">
        <v>2428</v>
      </c>
      <c r="D328" t="s">
        <v>2305</v>
      </c>
      <c r="E328">
        <v>1492.71496582031</v>
      </c>
      <c r="F328">
        <v>1567.42651367187</v>
      </c>
      <c r="G328" t="s">
        <v>1560</v>
      </c>
      <c r="H328">
        <v>-7.924652099609375E-2</v>
      </c>
      <c r="I328">
        <v>0.17870712280273438</v>
      </c>
      <c r="J328">
        <v>-0.44344353675842302</v>
      </c>
      <c r="K328">
        <v>779.27838134765602</v>
      </c>
      <c r="L328">
        <v>878.66271972656205</v>
      </c>
      <c r="M328">
        <v>1121.74926757812</v>
      </c>
      <c r="N328">
        <v>1425.33239746093</v>
      </c>
      <c r="O328">
        <v>1458.44323730468</v>
      </c>
      <c r="P328">
        <v>1508.97302246093</v>
      </c>
      <c r="Q328">
        <v>1492.71496582031</v>
      </c>
      <c r="R328">
        <v>1282.31762695312</v>
      </c>
      <c r="S328">
        <v>1406.92822265625</v>
      </c>
      <c r="T328">
        <v>1464.37524414062</v>
      </c>
      <c r="U328">
        <v>1513.5283203125</v>
      </c>
      <c r="V328">
        <v>1529.96875</v>
      </c>
      <c r="W328">
        <v>1548.32556152343</v>
      </c>
      <c r="X328">
        <v>1567.42651367187</v>
      </c>
      <c r="Y328">
        <v>1.1681196279823799E-2</v>
      </c>
      <c r="Z328">
        <v>1.2167327105999E-2</v>
      </c>
      <c r="AA328">
        <v>0.222947582602501</v>
      </c>
      <c r="AB328">
        <v>5.6813403964042698E-2</v>
      </c>
      <c r="AC328">
        <v>67.382568359375</v>
      </c>
      <c r="AD328">
        <v>18.509811401367099</v>
      </c>
      <c r="AE328">
        <v>-29.009765625</v>
      </c>
      <c r="AF328">
        <v>-0.1303863525390625</v>
      </c>
      <c r="AG328">
        <v>-0.354095458984375</v>
      </c>
      <c r="AH328">
        <v>0.55270957946777344</v>
      </c>
      <c r="AI328">
        <v>28.806922912597599</v>
      </c>
      <c r="AJ328">
        <v>33.750694274902301</v>
      </c>
      <c r="AK328">
        <v>0</v>
      </c>
      <c r="AL328">
        <v>15.256744384765625</v>
      </c>
      <c r="AM328">
        <v>3.20588207244873</v>
      </c>
      <c r="AN328">
        <v>17.747909545898398</v>
      </c>
      <c r="AO328">
        <v>4.9418373107910103</v>
      </c>
      <c r="AP328">
        <v>301.63781738281199</v>
      </c>
      <c r="AQ328">
        <v>15.256744384765625</v>
      </c>
      <c r="AR328">
        <v>-284.56408691406199</v>
      </c>
      <c r="AS328">
        <v>12.362396240234375</v>
      </c>
      <c r="AT328">
        <v>0</v>
      </c>
      <c r="AU328">
        <v>67.382568359375</v>
      </c>
      <c r="AV328">
        <v>960.84832763671795</v>
      </c>
      <c r="AW328">
        <v>181.56994628906199</v>
      </c>
      <c r="AX328">
        <v>2828.92065429687</v>
      </c>
      <c r="AY328">
        <v>1950.25793457031</v>
      </c>
      <c r="AZ328">
        <v>1382.39587402343</v>
      </c>
      <c r="BA328">
        <v>260.64660644531199</v>
      </c>
      <c r="BB328">
        <v>4512.5732421875</v>
      </c>
      <c r="BC328">
        <v>3087.24072265625</v>
      </c>
      <c r="BD328">
        <v>1834.67077636718</v>
      </c>
      <c r="BE328">
        <v>376.2275390625</v>
      </c>
      <c r="BF328">
        <v>1485.26550292968</v>
      </c>
      <c r="BG328">
        <v>-23.70751953125</v>
      </c>
      <c r="BH328">
        <v>1485.23889160156</v>
      </c>
      <c r="BI328">
        <v>-7.47607421875</v>
      </c>
      <c r="BJ328">
        <v>1196.4541015625</v>
      </c>
      <c r="BK328">
        <v>1.2221273183822601</v>
      </c>
      <c r="BL328">
        <v>3195.13500976562</v>
      </c>
      <c r="BM328">
        <v>119.762069702148</v>
      </c>
      <c r="BN328">
        <v>1258.71105957031</v>
      </c>
      <c r="BO328">
        <v>1.1476030349731401</v>
      </c>
      <c r="BP328">
        <v>432.12448120117102</v>
      </c>
      <c r="BQ328">
        <v>142.68756103515599</v>
      </c>
      <c r="BR328">
        <v>1298.8798828125</v>
      </c>
      <c r="BS328">
        <v>1.4947323799133301</v>
      </c>
      <c r="BT328">
        <v>59.378002166747997</v>
      </c>
      <c r="BU328">
        <v>125.512855529785</v>
      </c>
      <c r="BV328">
        <v>1299.11413574218</v>
      </c>
      <c r="BW328">
        <v>1.23558485507965</v>
      </c>
      <c r="BX328">
        <v>45.903213500976499</v>
      </c>
      <c r="BY328">
        <v>138.98599243164</v>
      </c>
    </row>
    <row r="329" spans="1:77" x14ac:dyDescent="0.25">
      <c r="A329">
        <v>95018</v>
      </c>
      <c r="B329" t="s">
        <v>2171</v>
      </c>
      <c r="C329">
        <v>691</v>
      </c>
      <c r="D329" t="s">
        <v>2304</v>
      </c>
      <c r="E329">
        <v>2280.08251953125</v>
      </c>
      <c r="F329">
        <v>2134.78955078125</v>
      </c>
      <c r="G329" t="s">
        <v>2172</v>
      </c>
      <c r="H329">
        <v>-5.1699638366699219E-2</v>
      </c>
      <c r="I329">
        <v>0.30106830596923828</v>
      </c>
      <c r="J329">
        <v>-0.17172062397003199</v>
      </c>
      <c r="K329">
        <v>1754.79614257812</v>
      </c>
      <c r="L329">
        <v>1908.53723144531</v>
      </c>
      <c r="M329">
        <v>2005.78344726562</v>
      </c>
      <c r="N329">
        <v>2042.26159667968</v>
      </c>
      <c r="O329">
        <v>1897.62329101562</v>
      </c>
      <c r="P329">
        <v>2486.76318359375</v>
      </c>
      <c r="Q329">
        <v>2280.08251953125</v>
      </c>
      <c r="R329">
        <v>1585.06079101562</v>
      </c>
      <c r="S329">
        <v>1737.35656738281</v>
      </c>
      <c r="T329">
        <v>1800.31030273437</v>
      </c>
      <c r="U329">
        <v>2135.9453125</v>
      </c>
      <c r="V329">
        <v>1952.60632324218</v>
      </c>
      <c r="W329">
        <v>2221.6298828125</v>
      </c>
      <c r="X329">
        <v>2134.78955078125</v>
      </c>
      <c r="Y329">
        <v>9.6150740981102004E-2</v>
      </c>
      <c r="Z329">
        <v>4.5611109584569903E-2</v>
      </c>
      <c r="AA329">
        <v>5.1868781447410597E-2</v>
      </c>
      <c r="AB329">
        <v>0.10453988611698201</v>
      </c>
      <c r="AC329">
        <v>237.82092285156199</v>
      </c>
      <c r="AD329">
        <v>-154.71783447265599</v>
      </c>
      <c r="AE329">
        <v>-24.5703430175781</v>
      </c>
      <c r="AF329">
        <v>29.8607482910156</v>
      </c>
      <c r="AG329">
        <v>15.947723388671875</v>
      </c>
      <c r="AH329">
        <v>41.527194976806598</v>
      </c>
      <c r="AI329">
        <v>365.359283447265</v>
      </c>
      <c r="AJ329">
        <v>-98.063125610351506</v>
      </c>
      <c r="AK329">
        <v>0</v>
      </c>
      <c r="AL329">
        <v>62.477245330810497</v>
      </c>
      <c r="AM329">
        <v>617.209228515625</v>
      </c>
      <c r="AN329">
        <v>202.156494140625</v>
      </c>
      <c r="AO329">
        <v>36.7676391601562</v>
      </c>
      <c r="AP329">
        <v>-579.53381347656205</v>
      </c>
      <c r="AQ329">
        <v>62.477245330810497</v>
      </c>
      <c r="AR329">
        <v>-10.075225830078125</v>
      </c>
      <c r="AS329">
        <v>557.09069824218705</v>
      </c>
      <c r="AT329">
        <v>-31.0621528625488</v>
      </c>
      <c r="AU329">
        <v>237.82092285156199</v>
      </c>
      <c r="AV329">
        <v>1859.24890136718</v>
      </c>
      <c r="AW329">
        <v>104.452758789062</v>
      </c>
      <c r="AX329">
        <v>2284.67211914062</v>
      </c>
      <c r="AY329">
        <v>376.13488769531199</v>
      </c>
      <c r="AZ329">
        <v>4283.869140625</v>
      </c>
      <c r="BA329">
        <v>2278.08569335937</v>
      </c>
      <c r="BB329">
        <v>4454.748046875</v>
      </c>
      <c r="BC329">
        <v>2412.486328125</v>
      </c>
      <c r="BD329">
        <v>5489.0771484375</v>
      </c>
      <c r="BE329">
        <v>3591.45385742187</v>
      </c>
      <c r="BF329">
        <v>2326.1337890625</v>
      </c>
      <c r="BG329">
        <v>-160.62939453125</v>
      </c>
      <c r="BH329">
        <v>3839.86840820312</v>
      </c>
      <c r="BI329">
        <v>1559.78588867187</v>
      </c>
      <c r="BJ329">
        <v>1026.45715332031</v>
      </c>
      <c r="BK329">
        <v>399.81292724609301</v>
      </c>
      <c r="BL329">
        <v>2149.03369140625</v>
      </c>
      <c r="BM329">
        <v>879.44445800781205</v>
      </c>
      <c r="BN329">
        <v>1125.68347167968</v>
      </c>
      <c r="BO329">
        <v>415.707275390625</v>
      </c>
      <c r="BP329">
        <v>3795.00830078125</v>
      </c>
      <c r="BQ329">
        <v>152.67787170410099</v>
      </c>
      <c r="BR329">
        <v>1188.03051757812</v>
      </c>
      <c r="BS329">
        <v>390.27035522460898</v>
      </c>
      <c r="BT329">
        <v>684.93316650390602</v>
      </c>
      <c r="BU329">
        <v>62.899707794189403</v>
      </c>
      <c r="BV329">
        <v>1206.97680664062</v>
      </c>
      <c r="BW329">
        <v>356.65411376953102</v>
      </c>
      <c r="BX329">
        <v>2065.33276367187</v>
      </c>
      <c r="BY329">
        <v>210.90447998046801</v>
      </c>
    </row>
    <row r="330" spans="1:77" x14ac:dyDescent="0.25">
      <c r="A330">
        <v>71050</v>
      </c>
      <c r="B330" t="s">
        <v>1634</v>
      </c>
      <c r="C330">
        <v>6739</v>
      </c>
      <c r="D330" t="s">
        <v>2307</v>
      </c>
      <c r="E330">
        <v>1443.27001953125</v>
      </c>
      <c r="F330">
        <v>1570.03991699218</v>
      </c>
      <c r="G330" t="s">
        <v>1635</v>
      </c>
      <c r="H330">
        <v>-6.7651271820068359E-2</v>
      </c>
      <c r="I330">
        <v>0.11642360687255859</v>
      </c>
      <c r="J330">
        <v>-0.58107864856719904</v>
      </c>
      <c r="K330">
        <v>1062.81115722656</v>
      </c>
      <c r="L330">
        <v>1215.8017578125</v>
      </c>
      <c r="M330">
        <v>1273.34509277343</v>
      </c>
      <c r="N330">
        <v>1267.68920898437</v>
      </c>
      <c r="O330">
        <v>1191.60388183593</v>
      </c>
      <c r="P330">
        <v>1218.66235351562</v>
      </c>
      <c r="Q330">
        <v>1443.27001953125</v>
      </c>
      <c r="R330">
        <v>1379.04382324218</v>
      </c>
      <c r="S330">
        <v>1434.58068847656</v>
      </c>
      <c r="T330">
        <v>1486.83984375</v>
      </c>
      <c r="U330">
        <v>1521.38977050781</v>
      </c>
      <c r="V330">
        <v>1550.1142578125</v>
      </c>
      <c r="W330">
        <v>1601.97680664062</v>
      </c>
      <c r="X330">
        <v>1570.03991699218</v>
      </c>
      <c r="Y330">
        <v>0.100545093417168</v>
      </c>
      <c r="Z330">
        <v>6.4066355116665398E-3</v>
      </c>
      <c r="AA330">
        <v>6.0520078986883198E-2</v>
      </c>
      <c r="AB330">
        <v>3.3286627382040003E-2</v>
      </c>
      <c r="AC330">
        <v>175.580810546875</v>
      </c>
      <c r="AD330">
        <v>-17.48370361328125</v>
      </c>
      <c r="AE330">
        <v>32.907501220703097</v>
      </c>
      <c r="AF330">
        <v>55.8827514648437</v>
      </c>
      <c r="AG330">
        <v>-21.67462158203125</v>
      </c>
      <c r="AH330">
        <v>0</v>
      </c>
      <c r="AI330">
        <v>162.97502136230401</v>
      </c>
      <c r="AJ330">
        <v>-21.79449462890625</v>
      </c>
      <c r="AK330">
        <v>0</v>
      </c>
      <c r="AL330">
        <v>-15.231624603271401</v>
      </c>
      <c r="AM330">
        <v>-23.231101989746001</v>
      </c>
      <c r="AN330">
        <v>41.161285400390597</v>
      </c>
      <c r="AO330">
        <v>8.1637382507324201</v>
      </c>
      <c r="AP330">
        <v>72.075408935546804</v>
      </c>
      <c r="AQ330">
        <v>-15.231624603271401</v>
      </c>
      <c r="AR330">
        <v>43.708419799804602</v>
      </c>
      <c r="AS330">
        <v>24.04779052734375</v>
      </c>
      <c r="AT330">
        <v>1.65578889846801</v>
      </c>
      <c r="AU330">
        <v>175.580810546875</v>
      </c>
      <c r="AV330">
        <v>1232.11596679687</v>
      </c>
      <c r="AW330">
        <v>169.30480957031199</v>
      </c>
      <c r="AX330">
        <v>1188.86682128906</v>
      </c>
      <c r="AY330">
        <v>-26.9349365234375</v>
      </c>
      <c r="AZ330">
        <v>1686.33068847656</v>
      </c>
      <c r="BA330">
        <v>412.985595703125</v>
      </c>
      <c r="BB330">
        <v>1457.77478027343</v>
      </c>
      <c r="BC330">
        <v>190.08557128906199</v>
      </c>
      <c r="BD330">
        <v>1283.88122558593</v>
      </c>
      <c r="BE330">
        <v>92.27734375</v>
      </c>
      <c r="BF330">
        <v>1285.12170410156</v>
      </c>
      <c r="BG330">
        <v>66.4593505859375</v>
      </c>
      <c r="BH330">
        <v>1301.90454101562</v>
      </c>
      <c r="BI330">
        <v>-141.365478515625</v>
      </c>
      <c r="BJ330">
        <v>1053.27819824218</v>
      </c>
      <c r="BK330">
        <v>7.4455103874206499</v>
      </c>
      <c r="BL330">
        <v>278.72668457031199</v>
      </c>
      <c r="BM330">
        <v>118.324424743652</v>
      </c>
      <c r="BN330">
        <v>1063.14208984375</v>
      </c>
      <c r="BO330">
        <v>8.1816520690917898</v>
      </c>
      <c r="BP330">
        <v>125.51203918457</v>
      </c>
      <c r="BQ330">
        <v>87.045562744140597</v>
      </c>
      <c r="BR330">
        <v>1102.99975585937</v>
      </c>
      <c r="BS330">
        <v>8.0910863876342702</v>
      </c>
      <c r="BT330">
        <v>78.253150939941406</v>
      </c>
      <c r="BU330">
        <v>95.777763366699205</v>
      </c>
      <c r="BV330">
        <v>1124.33837890625</v>
      </c>
      <c r="BW330">
        <v>7.2807536125183097</v>
      </c>
      <c r="BX330">
        <v>68.197357177734304</v>
      </c>
      <c r="BY330">
        <v>102.08814239501901</v>
      </c>
    </row>
    <row r="331" spans="1:77" x14ac:dyDescent="0.25">
      <c r="A331">
        <v>71033</v>
      </c>
      <c r="B331" t="s">
        <v>1628</v>
      </c>
      <c r="C331">
        <v>5376</v>
      </c>
      <c r="D331" t="s">
        <v>2307</v>
      </c>
      <c r="E331">
        <v>955.13763427734295</v>
      </c>
      <c r="F331">
        <v>1570.03991699218</v>
      </c>
      <c r="G331" t="s">
        <v>1629</v>
      </c>
      <c r="H331">
        <v>-3.7591457366943359E-2</v>
      </c>
      <c r="I331">
        <v>9.7928047180175781E-2</v>
      </c>
      <c r="J331">
        <v>-0.383868128061295</v>
      </c>
      <c r="K331">
        <v>924.44921875</v>
      </c>
      <c r="L331">
        <v>987.03680419921795</v>
      </c>
      <c r="M331">
        <v>1028.09558105468</v>
      </c>
      <c r="N331">
        <v>1047.35632324218</v>
      </c>
      <c r="O331">
        <v>1009.07305908203</v>
      </c>
      <c r="P331">
        <v>1033.18640136718</v>
      </c>
      <c r="Q331">
        <v>955.13763427734295</v>
      </c>
      <c r="R331">
        <v>1282.31762695312</v>
      </c>
      <c r="S331">
        <v>1406.92822265625</v>
      </c>
      <c r="T331">
        <v>1464.37524414062</v>
      </c>
      <c r="U331">
        <v>1513.5283203125</v>
      </c>
      <c r="V331">
        <v>1529.96875</v>
      </c>
      <c r="W331">
        <v>1601.97680664062</v>
      </c>
      <c r="X331">
        <v>1570.03991699218</v>
      </c>
      <c r="Y331">
        <v>-2.7092227712273601E-2</v>
      </c>
      <c r="Z331">
        <v>1.30107803270221E-2</v>
      </c>
      <c r="AA331">
        <v>4.2486563324928298E-2</v>
      </c>
      <c r="AB331">
        <v>5.6813403964042698E-2</v>
      </c>
      <c r="AC331">
        <v>-92.218688964843693</v>
      </c>
      <c r="AD331">
        <v>-8.5328216552734304</v>
      </c>
      <c r="AE331">
        <v>7.4315185546875</v>
      </c>
      <c r="AF331">
        <v>-29.4085388183593</v>
      </c>
      <c r="AG331">
        <v>-50.2341918945312</v>
      </c>
      <c r="AH331">
        <v>-2.3570060729980469E-3</v>
      </c>
      <c r="AI331">
        <v>2.3443145751953125</v>
      </c>
      <c r="AJ331">
        <v>-4.282135009765625</v>
      </c>
      <c r="AK331">
        <v>0</v>
      </c>
      <c r="AL331">
        <v>-9.5345058441162092</v>
      </c>
      <c r="AM331">
        <v>-9.0616989135742099</v>
      </c>
      <c r="AN331">
        <v>-5.316497802734375</v>
      </c>
      <c r="AO331">
        <v>-9.4657745361328107</v>
      </c>
      <c r="AP331">
        <v>20.336669921875</v>
      </c>
      <c r="AQ331">
        <v>-9.5345058441162092</v>
      </c>
      <c r="AR331">
        <v>-84.771499633789006</v>
      </c>
      <c r="AS331">
        <v>-3.46710205078125</v>
      </c>
      <c r="AT331">
        <v>0</v>
      </c>
      <c r="AU331">
        <v>-92.218688964843693</v>
      </c>
      <c r="AV331">
        <v>1274.06213378906</v>
      </c>
      <c r="AW331">
        <v>349.61291503906199</v>
      </c>
      <c r="AX331">
        <v>1352.00537109375</v>
      </c>
      <c r="AY331">
        <v>364.96856689453102</v>
      </c>
      <c r="AZ331">
        <v>1098.66662597656</v>
      </c>
      <c r="BA331">
        <v>70.571044921875</v>
      </c>
      <c r="BB331">
        <v>1223.28039550781</v>
      </c>
      <c r="BC331">
        <v>175.924072265625</v>
      </c>
      <c r="BD331">
        <v>1031.37243652343</v>
      </c>
      <c r="BE331">
        <v>22.29937744140625</v>
      </c>
      <c r="BF331">
        <v>901.63562011718705</v>
      </c>
      <c r="BG331">
        <v>-131.55078125</v>
      </c>
      <c r="BH331">
        <v>907.65325927734295</v>
      </c>
      <c r="BI331">
        <v>-47.484375</v>
      </c>
      <c r="BJ331">
        <v>841.16442871093705</v>
      </c>
      <c r="BK331">
        <v>7.4216566085815403</v>
      </c>
      <c r="BL331">
        <v>286.80596923828102</v>
      </c>
      <c r="BM331">
        <v>87.888381958007798</v>
      </c>
      <c r="BN331">
        <v>815.108642578125</v>
      </c>
      <c r="BO331">
        <v>6.66432428359985</v>
      </c>
      <c r="BP331">
        <v>29.516563415527301</v>
      </c>
      <c r="BQ331">
        <v>180.082916259765</v>
      </c>
      <c r="BR331">
        <v>807.93359375</v>
      </c>
      <c r="BS331">
        <v>5.54892873764038</v>
      </c>
      <c r="BT331">
        <v>18.8673992156982</v>
      </c>
      <c r="BU331">
        <v>69.285659790039006</v>
      </c>
      <c r="BV331">
        <v>817.85339355468705</v>
      </c>
      <c r="BW331">
        <v>5.1668524742126403</v>
      </c>
      <c r="BX331">
        <v>20.454240798950099</v>
      </c>
      <c r="BY331">
        <v>64.178756713867102</v>
      </c>
    </row>
    <row r="332" spans="1:77" x14ac:dyDescent="0.25">
      <c r="A332">
        <v>16048</v>
      </c>
      <c r="B332" t="s">
        <v>413</v>
      </c>
      <c r="C332">
        <v>1369</v>
      </c>
      <c r="D332" t="s">
        <v>2306</v>
      </c>
      <c r="E332">
        <v>1925.64428710937</v>
      </c>
      <c r="F332">
        <v>1559.56970214843</v>
      </c>
      <c r="G332" t="s">
        <v>414</v>
      </c>
      <c r="H332">
        <v>-0.10004377365112305</v>
      </c>
      <c r="I332">
        <v>0.21687221527099609</v>
      </c>
      <c r="J332">
        <v>-0.46130287647247298</v>
      </c>
      <c r="K332">
        <v>1495.091796875</v>
      </c>
      <c r="L332">
        <v>1577.48583984375</v>
      </c>
      <c r="M332">
        <v>1592.31530761718</v>
      </c>
      <c r="N332">
        <v>1675.94873046875</v>
      </c>
      <c r="O332">
        <v>1677.810546875</v>
      </c>
      <c r="P332">
        <v>1795.17126464843</v>
      </c>
      <c r="Q332">
        <v>1925.64428710937</v>
      </c>
      <c r="R332">
        <v>1251.85327148437</v>
      </c>
      <c r="S332">
        <v>1331.74450683593</v>
      </c>
      <c r="T332">
        <v>1387.59338378906</v>
      </c>
      <c r="U332">
        <v>1456.439453125</v>
      </c>
      <c r="V332">
        <v>1474.2685546875</v>
      </c>
      <c r="W332">
        <v>1533.48876953125</v>
      </c>
      <c r="X332">
        <v>1559.56970214843</v>
      </c>
      <c r="Y332">
        <v>7.1313485503196702E-2</v>
      </c>
      <c r="Z332">
        <v>2.85232029855251E-2</v>
      </c>
      <c r="AA332">
        <v>3.87976467609406E-2</v>
      </c>
      <c r="AB332">
        <v>5.1751166582107502E-2</v>
      </c>
      <c r="AC332">
        <v>249.695556640625</v>
      </c>
      <c r="AD332">
        <v>57.037628173828097</v>
      </c>
      <c r="AE332">
        <v>73.502716064453097</v>
      </c>
      <c r="AF332">
        <v>102.571533203125</v>
      </c>
      <c r="AG332">
        <v>11.501434326171875</v>
      </c>
      <c r="AH332">
        <v>-7.1119070053100586E-3</v>
      </c>
      <c r="AI332">
        <v>16.704471588134702</v>
      </c>
      <c r="AJ332">
        <v>21.7873001098632</v>
      </c>
      <c r="AK332">
        <v>0</v>
      </c>
      <c r="AL332">
        <v>-33.402374267578097</v>
      </c>
      <c r="AM332">
        <v>13.6057567596435</v>
      </c>
      <c r="AN332">
        <v>99.763610839843693</v>
      </c>
      <c r="AO332">
        <v>21.5700988769531</v>
      </c>
      <c r="AP332">
        <v>76.876708984375</v>
      </c>
      <c r="AQ332">
        <v>-33.402374267578097</v>
      </c>
      <c r="AR332">
        <v>30.5971374511718</v>
      </c>
      <c r="AS332">
        <v>39.05224609375</v>
      </c>
      <c r="AT332">
        <v>15.23814868927</v>
      </c>
      <c r="AU332">
        <v>249.695556640625</v>
      </c>
      <c r="AV332">
        <v>1682.51684570312</v>
      </c>
      <c r="AW332">
        <v>187.425048828125</v>
      </c>
      <c r="AX332">
        <v>1782.23571777343</v>
      </c>
      <c r="AY332">
        <v>204.74987792968699</v>
      </c>
      <c r="AZ332">
        <v>2038.31909179687</v>
      </c>
      <c r="BA332">
        <v>446.00378417968699</v>
      </c>
      <c r="BB332">
        <v>1688.23168945312</v>
      </c>
      <c r="BC332">
        <v>12.282958984375</v>
      </c>
      <c r="BD332">
        <v>1637.07690429687</v>
      </c>
      <c r="BE332">
        <v>-40.733642578125</v>
      </c>
      <c r="BF332">
        <v>1735.61437988281</v>
      </c>
      <c r="BG332">
        <v>-59.556884765625</v>
      </c>
      <c r="BH332">
        <v>1965.21252441406</v>
      </c>
      <c r="BI332">
        <v>39.5682373046875</v>
      </c>
      <c r="BJ332">
        <v>1394.87536621093</v>
      </c>
      <c r="BK332">
        <v>10.4486799240112</v>
      </c>
      <c r="BL332">
        <v>173.333572387695</v>
      </c>
      <c r="BM332">
        <v>109.574043273925</v>
      </c>
      <c r="BN332">
        <v>1452.1611328125</v>
      </c>
      <c r="BO332">
        <v>10.2554426193237</v>
      </c>
      <c r="BP332">
        <v>55.763423919677699</v>
      </c>
      <c r="BQ332">
        <v>118.89695739746</v>
      </c>
      <c r="BR332">
        <v>1509.47229003906</v>
      </c>
      <c r="BS332">
        <v>10.583090782165501</v>
      </c>
      <c r="BT332">
        <v>63.803207397460902</v>
      </c>
      <c r="BU332">
        <v>151.75582885742099</v>
      </c>
      <c r="BV332">
        <v>1545.99560546875</v>
      </c>
      <c r="BW332">
        <v>9.8991966247558505</v>
      </c>
      <c r="BX332">
        <v>207.17312622070301</v>
      </c>
      <c r="BY332">
        <v>202.14462280273401</v>
      </c>
    </row>
    <row r="333" spans="1:77" x14ac:dyDescent="0.25">
      <c r="A333">
        <v>95025</v>
      </c>
      <c r="B333" t="s">
        <v>2173</v>
      </c>
      <c r="C333">
        <v>1956</v>
      </c>
      <c r="D333" t="s">
        <v>2306</v>
      </c>
      <c r="F333">
        <v>1559.56970214843</v>
      </c>
      <c r="G333" t="s">
        <v>205</v>
      </c>
      <c r="I333">
        <v>0.20146846771240234</v>
      </c>
      <c r="K333">
        <v>1372.8896484375</v>
      </c>
      <c r="L333">
        <v>1480.93249511718</v>
      </c>
      <c r="M333">
        <v>1462.38903808593</v>
      </c>
      <c r="N333">
        <v>1616.12072753906</v>
      </c>
      <c r="O333">
        <v>1515.58508300781</v>
      </c>
      <c r="R333">
        <v>1282.31762695312</v>
      </c>
      <c r="S333">
        <v>1406.92822265625</v>
      </c>
      <c r="T333">
        <v>1464.37524414062</v>
      </c>
      <c r="U333">
        <v>1513.5283203125</v>
      </c>
      <c r="V333">
        <v>1529.96875</v>
      </c>
      <c r="W333">
        <v>1533.48876953125</v>
      </c>
      <c r="X333">
        <v>1559.56970214843</v>
      </c>
      <c r="Z333">
        <v>9.6273683011531795E-3</v>
      </c>
      <c r="AA333">
        <v>5.5875524878501899E-2</v>
      </c>
      <c r="AB333">
        <v>5.6813403964042698E-2</v>
      </c>
      <c r="AV333">
        <v>1246.75610351562</v>
      </c>
      <c r="AW333">
        <v>-126.133544921875</v>
      </c>
      <c r="AX333">
        <v>1555.12829589843</v>
      </c>
      <c r="AY333">
        <v>74.19580078125</v>
      </c>
      <c r="AZ333">
        <v>1467.78527832031</v>
      </c>
      <c r="BA333">
        <v>5.396240234375</v>
      </c>
      <c r="BB333">
        <v>1041.24255371093</v>
      </c>
      <c r="BC333">
        <v>-574.878173828125</v>
      </c>
      <c r="BD333">
        <v>1788.60583496093</v>
      </c>
      <c r="BE333">
        <v>273.020751953125</v>
      </c>
      <c r="BJ333">
        <v>1139.26196289062</v>
      </c>
      <c r="BK333">
        <v>118.533798217773</v>
      </c>
      <c r="BL333">
        <v>-304.16799926757801</v>
      </c>
      <c r="BM333">
        <v>87.614807128906193</v>
      </c>
      <c r="BN333">
        <v>1160.97033691406</v>
      </c>
      <c r="BO333">
        <v>110.775466918945</v>
      </c>
      <c r="BP333">
        <v>460.108306884765</v>
      </c>
      <c r="BQ333">
        <v>56.751731872558501</v>
      </c>
    </row>
    <row r="334" spans="1:77" x14ac:dyDescent="0.25">
      <c r="A334">
        <v>9015</v>
      </c>
      <c r="B334" t="s">
        <v>229</v>
      </c>
      <c r="C334">
        <v>497</v>
      </c>
      <c r="D334" t="s">
        <v>2304</v>
      </c>
      <c r="E334">
        <v>1661.93762207031</v>
      </c>
      <c r="F334">
        <v>2134.78955078125</v>
      </c>
      <c r="G334" t="s">
        <v>230</v>
      </c>
      <c r="H334">
        <v>-3.0382156372070313E-2</v>
      </c>
      <c r="I334">
        <v>0.17788505554199219</v>
      </c>
      <c r="J334">
        <v>-0.170796558260918</v>
      </c>
      <c r="K334">
        <v>1039.79577636718</v>
      </c>
      <c r="L334">
        <v>1322.7158203125</v>
      </c>
      <c r="M334">
        <v>1384.47094726562</v>
      </c>
      <c r="N334">
        <v>1614.11242675781</v>
      </c>
      <c r="O334">
        <v>1607.09985351562</v>
      </c>
      <c r="P334">
        <v>1672.43359375</v>
      </c>
      <c r="Q334">
        <v>1661.93762207031</v>
      </c>
      <c r="R334">
        <v>1585.06079101562</v>
      </c>
      <c r="S334">
        <v>1737.35656738281</v>
      </c>
      <c r="T334">
        <v>1800.31030273437</v>
      </c>
      <c r="U334">
        <v>2135.9453125</v>
      </c>
      <c r="V334">
        <v>1952.60632324218</v>
      </c>
      <c r="W334">
        <v>2221.6298828125</v>
      </c>
      <c r="X334">
        <v>2134.78955078125</v>
      </c>
      <c r="Y334">
        <v>1.6917986795306199E-2</v>
      </c>
      <c r="Z334">
        <v>4.5611109584569903E-2</v>
      </c>
      <c r="AA334">
        <v>0.157875627279282</v>
      </c>
      <c r="AB334">
        <v>0.10453988611698201</v>
      </c>
      <c r="AC334">
        <v>47.8251953125</v>
      </c>
      <c r="AD334">
        <v>119.52301025390599</v>
      </c>
      <c r="AE334">
        <v>62.019882202148402</v>
      </c>
      <c r="AF334">
        <v>-49.4714965820312</v>
      </c>
      <c r="AG334">
        <v>26.397079467773398</v>
      </c>
      <c r="AH334">
        <v>0</v>
      </c>
      <c r="AI334">
        <v>-77.707550048828097</v>
      </c>
      <c r="AJ334">
        <v>-46.247627258300703</v>
      </c>
      <c r="AK334">
        <v>0</v>
      </c>
      <c r="AL334">
        <v>13.3119249343872</v>
      </c>
      <c r="AM334">
        <v>4.1804122924804599</v>
      </c>
      <c r="AN334">
        <v>77.733795166015597</v>
      </c>
      <c r="AO334">
        <v>9.4446067810058505</v>
      </c>
      <c r="AP334">
        <v>-34.1904907226562</v>
      </c>
      <c r="AQ334">
        <v>13.3119249343872</v>
      </c>
      <c r="AR334">
        <v>-64.394607543945298</v>
      </c>
      <c r="AS334">
        <v>46.005264282226499</v>
      </c>
      <c r="AT334">
        <v>-8.5271321237087194E-2</v>
      </c>
      <c r="AU334">
        <v>47.8251953125</v>
      </c>
      <c r="AV334">
        <v>1356.56335449218</v>
      </c>
      <c r="AW334">
        <v>316.767578125</v>
      </c>
      <c r="AX334">
        <v>1606.7353515625</v>
      </c>
      <c r="AY334">
        <v>284.01953125</v>
      </c>
      <c r="AZ334">
        <v>1675.9365234375</v>
      </c>
      <c r="BA334">
        <v>291.465576171875</v>
      </c>
      <c r="BB334">
        <v>2233.34692382812</v>
      </c>
      <c r="BC334">
        <v>619.23449707031205</v>
      </c>
      <c r="BD334">
        <v>1654.29565429687</v>
      </c>
      <c r="BE334">
        <v>47.19580078125</v>
      </c>
      <c r="BF334">
        <v>1790.701171875</v>
      </c>
      <c r="BG334">
        <v>118.267578125</v>
      </c>
      <c r="BH334">
        <v>1809.7666015625</v>
      </c>
      <c r="BI334">
        <v>147.82897949218699</v>
      </c>
      <c r="BJ334">
        <v>764.91668701171795</v>
      </c>
      <c r="BK334">
        <v>25.75775146484375</v>
      </c>
      <c r="BL334">
        <v>1358.09692382812</v>
      </c>
      <c r="BM334">
        <v>84.575576782226506</v>
      </c>
      <c r="BN334">
        <v>759.05651855468705</v>
      </c>
      <c r="BO334">
        <v>25.5480232238769</v>
      </c>
      <c r="BP334">
        <v>802.78533935546795</v>
      </c>
      <c r="BQ334">
        <v>66.905838012695298</v>
      </c>
      <c r="BR334">
        <v>862.66015625</v>
      </c>
      <c r="BS334">
        <v>26.1171875</v>
      </c>
      <c r="BT334">
        <v>765.2265625</v>
      </c>
      <c r="BU334">
        <v>136.697265625</v>
      </c>
      <c r="BV334">
        <v>895.57342529296795</v>
      </c>
      <c r="BW334">
        <v>22.010061264038001</v>
      </c>
      <c r="BX334">
        <v>707.34808349609295</v>
      </c>
      <c r="BY334">
        <v>184.83502197265599</v>
      </c>
    </row>
    <row r="335" spans="1:77" x14ac:dyDescent="0.25">
      <c r="A335">
        <v>1023</v>
      </c>
      <c r="B335" t="s">
        <v>77</v>
      </c>
      <c r="C335">
        <v>11902</v>
      </c>
      <c r="D335" t="s">
        <v>2303</v>
      </c>
      <c r="E335">
        <v>1892.93432617187</v>
      </c>
      <c r="F335">
        <v>1781.83532714843</v>
      </c>
      <c r="G335" t="s">
        <v>79</v>
      </c>
      <c r="H335">
        <v>1.7215728759765625E-2</v>
      </c>
      <c r="I335">
        <v>0.1658782958984375</v>
      </c>
      <c r="J335">
        <v>0</v>
      </c>
      <c r="K335">
        <v>1587.35913085937</v>
      </c>
      <c r="L335">
        <v>1914.40026855468</v>
      </c>
      <c r="M335">
        <v>1774.70703125</v>
      </c>
      <c r="N335">
        <v>1873.51037597656</v>
      </c>
      <c r="O335">
        <v>1842.43737792968</v>
      </c>
      <c r="P335">
        <v>1869.45227050781</v>
      </c>
      <c r="Q335">
        <v>1892.93432617187</v>
      </c>
      <c r="R335">
        <v>1541.70190429687</v>
      </c>
      <c r="S335">
        <v>1613.1953125</v>
      </c>
      <c r="T335">
        <v>1679.19934082031</v>
      </c>
      <c r="U335">
        <v>1754.88488769531</v>
      </c>
      <c r="V335">
        <v>1726.05432128906</v>
      </c>
      <c r="W335">
        <v>1750.67346191406</v>
      </c>
      <c r="X335">
        <v>1781.83532714843</v>
      </c>
      <c r="Y335">
        <v>1.3611211441457299E-2</v>
      </c>
      <c r="Z335">
        <v>1.6030050814151799E-2</v>
      </c>
      <c r="AA335">
        <v>5.6802023202180897E-2</v>
      </c>
      <c r="AB335">
        <v>4.4117581099271802E-2</v>
      </c>
      <c r="AC335">
        <v>19.4239501953125</v>
      </c>
      <c r="AD335">
        <v>41.9656372070312</v>
      </c>
      <c r="AE335">
        <v>38.077011108398402</v>
      </c>
      <c r="AF335">
        <v>-12.681884765625</v>
      </c>
      <c r="AG335">
        <v>51.0302734375</v>
      </c>
      <c r="AH335">
        <v>-1.2880659103393499</v>
      </c>
      <c r="AI335">
        <v>-69.752716064453097</v>
      </c>
      <c r="AJ335">
        <v>-0.1168365478515625</v>
      </c>
      <c r="AK335">
        <v>0</v>
      </c>
      <c r="AL335">
        <v>-27.8096389770507</v>
      </c>
      <c r="AM335">
        <v>-51.198898315429602</v>
      </c>
      <c r="AN335">
        <v>8.015625</v>
      </c>
      <c r="AO335">
        <v>9.9539260864257795</v>
      </c>
      <c r="AP335">
        <v>49.3869018554687</v>
      </c>
      <c r="AQ335">
        <v>-27.8096389770507</v>
      </c>
      <c r="AR335">
        <v>-35.951576232910099</v>
      </c>
      <c r="AS335">
        <v>64.979553222656193</v>
      </c>
      <c r="AT335">
        <v>-49.150970458984297</v>
      </c>
      <c r="AU335">
        <v>19.4239501953125</v>
      </c>
      <c r="AV335">
        <v>1572.50390625</v>
      </c>
      <c r="AW335">
        <v>-14.855224609375</v>
      </c>
      <c r="AX335">
        <v>1751.41247558593</v>
      </c>
      <c r="AY335">
        <v>-162.98779296875</v>
      </c>
      <c r="AZ335">
        <v>2320.498046875</v>
      </c>
      <c r="BA335">
        <v>545.791015625</v>
      </c>
      <c r="BB335">
        <v>2171.95922851562</v>
      </c>
      <c r="BC335">
        <v>298.44885253906199</v>
      </c>
      <c r="BD335">
        <v>2077.98876953125</v>
      </c>
      <c r="BE335">
        <v>235.55139160156199</v>
      </c>
      <c r="BF335">
        <v>2013.92895507812</v>
      </c>
      <c r="BG335">
        <v>144.47668457031199</v>
      </c>
      <c r="BH335">
        <v>1965.51708984375</v>
      </c>
      <c r="BI335">
        <v>72.582763671875</v>
      </c>
      <c r="BJ335">
        <v>1145.26818847656</v>
      </c>
      <c r="BK335">
        <v>143.00596618652301</v>
      </c>
      <c r="BL335">
        <v>791.12432861328102</v>
      </c>
      <c r="BM335">
        <v>92.560661315917898</v>
      </c>
      <c r="BN335">
        <v>1200.87487792968</v>
      </c>
      <c r="BO335">
        <v>137.246002197265</v>
      </c>
      <c r="BP335">
        <v>667.71789550781205</v>
      </c>
      <c r="BQ335">
        <v>72.150154113769503</v>
      </c>
      <c r="BR335">
        <v>1246.41979980468</v>
      </c>
      <c r="BS335">
        <v>121.241828918457</v>
      </c>
      <c r="BT335">
        <v>586.14093017578102</v>
      </c>
      <c r="BU335">
        <v>60.126514434814403</v>
      </c>
      <c r="BV335">
        <v>1301.45642089843</v>
      </c>
      <c r="BW335">
        <v>122.046127319335</v>
      </c>
      <c r="BX335">
        <v>477.38851928710898</v>
      </c>
      <c r="BY335">
        <v>64.625862121582003</v>
      </c>
    </row>
    <row r="336" spans="1:77" x14ac:dyDescent="0.25">
      <c r="A336">
        <v>8005</v>
      </c>
      <c r="B336" t="s">
        <v>204</v>
      </c>
      <c r="C336">
        <v>1074</v>
      </c>
      <c r="D336" t="s">
        <v>2306</v>
      </c>
      <c r="F336">
        <v>1559.56970214843</v>
      </c>
      <c r="G336" t="s">
        <v>205</v>
      </c>
      <c r="I336">
        <v>1.7144203186035156E-2</v>
      </c>
      <c r="K336">
        <v>1157.41931152343</v>
      </c>
      <c r="L336">
        <v>1299.16723632812</v>
      </c>
      <c r="M336">
        <v>1573.58874511718</v>
      </c>
      <c r="N336">
        <v>1578.78393554687</v>
      </c>
      <c r="O336">
        <v>1637.11315917968</v>
      </c>
      <c r="P336">
        <v>1917.44519042968</v>
      </c>
      <c r="R336">
        <v>1251.85327148437</v>
      </c>
      <c r="S336">
        <v>1331.74450683593</v>
      </c>
      <c r="T336">
        <v>1387.59338378906</v>
      </c>
      <c r="U336">
        <v>1456.439453125</v>
      </c>
      <c r="V336">
        <v>1474.2685546875</v>
      </c>
      <c r="W336">
        <v>1533.48876953125</v>
      </c>
      <c r="X336">
        <v>1559.56970214843</v>
      </c>
      <c r="Z336">
        <v>2.85232029855251E-2</v>
      </c>
      <c r="AA336">
        <v>0.109031781554222</v>
      </c>
      <c r="AB336">
        <v>5.1751166582107502E-2</v>
      </c>
      <c r="AV336">
        <v>1188.80908203125</v>
      </c>
      <c r="AW336">
        <v>31.3897705078125</v>
      </c>
      <c r="AX336">
        <v>3094.62329101562</v>
      </c>
      <c r="AY336">
        <v>1795.4560546875</v>
      </c>
      <c r="AZ336">
        <v>4907.53662109375</v>
      </c>
      <c r="BA336">
        <v>3333.94775390625</v>
      </c>
      <c r="BB336">
        <v>2986.77416992187</v>
      </c>
      <c r="BC336">
        <v>1407.990234375</v>
      </c>
      <c r="BD336">
        <v>2005.84020996093</v>
      </c>
      <c r="BE336">
        <v>368.72705078125</v>
      </c>
      <c r="BF336">
        <v>1677.5380859375</v>
      </c>
      <c r="BG336">
        <v>-239.90710449218699</v>
      </c>
      <c r="BJ336">
        <v>1059.51782226562</v>
      </c>
      <c r="BK336">
        <v>126.917854309082</v>
      </c>
      <c r="BL336">
        <v>1736.85888671875</v>
      </c>
      <c r="BM336">
        <v>63.479465484619098</v>
      </c>
      <c r="BN336">
        <v>1025.36267089843</v>
      </c>
      <c r="BO336">
        <v>128.53770446777301</v>
      </c>
      <c r="BP336">
        <v>770.86535644531205</v>
      </c>
      <c r="BQ336">
        <v>81.074508666992102</v>
      </c>
      <c r="BR336">
        <v>1054.55395507812</v>
      </c>
      <c r="BS336">
        <v>131.1923828125</v>
      </c>
      <c r="BT336">
        <v>430.04180908203102</v>
      </c>
      <c r="BU336">
        <v>61.75</v>
      </c>
    </row>
    <row r="337" spans="1:77" x14ac:dyDescent="0.25">
      <c r="A337">
        <v>25213</v>
      </c>
      <c r="B337" t="s">
        <v>568</v>
      </c>
      <c r="C337">
        <v>144147</v>
      </c>
      <c r="D337" t="s">
        <v>2309</v>
      </c>
      <c r="E337">
        <v>1691.47375488281</v>
      </c>
      <c r="F337">
        <v>1826.61694335937</v>
      </c>
      <c r="G337" t="s">
        <v>569</v>
      </c>
      <c r="H337">
        <v>1.1742591857910156E-2</v>
      </c>
      <c r="I337">
        <v>0.11647319793701172</v>
      </c>
      <c r="J337">
        <v>0</v>
      </c>
      <c r="K337">
        <v>1379.8544921875</v>
      </c>
      <c r="L337">
        <v>1521.84265136718</v>
      </c>
      <c r="M337">
        <v>1537.46704101562</v>
      </c>
      <c r="N337">
        <v>1659.89855957031</v>
      </c>
      <c r="O337">
        <v>1695.96887207031</v>
      </c>
      <c r="P337">
        <v>1658.64770507812</v>
      </c>
      <c r="Q337">
        <v>1691.47375488281</v>
      </c>
      <c r="R337">
        <v>1568.75744628906</v>
      </c>
      <c r="S337">
        <v>1673.51489257812</v>
      </c>
      <c r="T337">
        <v>1741.99963378906</v>
      </c>
      <c r="U337">
        <v>1821.80480957031</v>
      </c>
      <c r="V337">
        <v>1785.42016601562</v>
      </c>
      <c r="W337">
        <v>1797.93957519531</v>
      </c>
      <c r="X337">
        <v>1826.61694335937</v>
      </c>
      <c r="Y337">
        <v>-1.3261151034385001E-3</v>
      </c>
      <c r="Z337">
        <v>1.14712035283446E-2</v>
      </c>
      <c r="AA337">
        <v>6.3529200851917295E-2</v>
      </c>
      <c r="AB337">
        <v>5.1111243665218402E-2</v>
      </c>
      <c r="AC337">
        <v>31.5751953125</v>
      </c>
      <c r="AD337">
        <v>4.3377685546875</v>
      </c>
      <c r="AE337">
        <v>13.313262939453125</v>
      </c>
      <c r="AF337">
        <v>34.6636962890625</v>
      </c>
      <c r="AG337">
        <v>12.136016845703125</v>
      </c>
      <c r="AH337">
        <v>-11.410874366760201</v>
      </c>
      <c r="AI337">
        <v>-30.844345092773398</v>
      </c>
      <c r="AJ337">
        <v>17.201583862304599</v>
      </c>
      <c r="AK337">
        <v>0</v>
      </c>
      <c r="AL337">
        <v>-7.821990966796875</v>
      </c>
      <c r="AM337">
        <v>-10.1247291564941</v>
      </c>
      <c r="AN337">
        <v>65.193176269531193</v>
      </c>
      <c r="AO337">
        <v>-3.734161376953125</v>
      </c>
      <c r="AP337">
        <v>-11.242340087890625</v>
      </c>
      <c r="AQ337">
        <v>-7.821990966796875</v>
      </c>
      <c r="AR337">
        <v>-2.2847900390625</v>
      </c>
      <c r="AS337">
        <v>13.5569305419921</v>
      </c>
      <c r="AT337">
        <v>-22.091598510742099</v>
      </c>
      <c r="AU337">
        <v>31.5751953125</v>
      </c>
      <c r="AV337">
        <v>1706.07739257812</v>
      </c>
      <c r="AW337">
        <v>326.222900390625</v>
      </c>
      <c r="AX337">
        <v>1688.35180664062</v>
      </c>
      <c r="AY337">
        <v>166.50915527343699</v>
      </c>
      <c r="AZ337">
        <v>1659.51306152343</v>
      </c>
      <c r="BA337">
        <v>122.046020507812</v>
      </c>
      <c r="BB337">
        <v>1791.0927734375</v>
      </c>
      <c r="BC337">
        <v>131.19421386718699</v>
      </c>
      <c r="BD337">
        <v>1770.76782226562</v>
      </c>
      <c r="BE337">
        <v>74.7989501953125</v>
      </c>
      <c r="BF337">
        <v>1813.50512695312</v>
      </c>
      <c r="BG337">
        <v>154.857421875</v>
      </c>
      <c r="BH337">
        <v>1844.25549316406</v>
      </c>
      <c r="BI337">
        <v>152.78173828125</v>
      </c>
      <c r="BJ337">
        <v>1296.34729003906</v>
      </c>
      <c r="BK337">
        <v>51.154075622558501</v>
      </c>
      <c r="BL337">
        <v>209.57612609863199</v>
      </c>
      <c r="BM337">
        <v>234.01535034179599</v>
      </c>
      <c r="BN337">
        <v>1355.97424316406</v>
      </c>
      <c r="BO337">
        <v>49.6275634765625</v>
      </c>
      <c r="BP337">
        <v>129.41300964355401</v>
      </c>
      <c r="BQ337">
        <v>235.75296020507801</v>
      </c>
      <c r="BR337">
        <v>1413.52600097656</v>
      </c>
      <c r="BS337">
        <v>44.431068420410099</v>
      </c>
      <c r="BT337">
        <v>127.928955078125</v>
      </c>
      <c r="BU337">
        <v>227.61920166015599</v>
      </c>
      <c r="BV337">
        <v>1463.0595703125</v>
      </c>
      <c r="BW337">
        <v>43.737400054931598</v>
      </c>
      <c r="BX337">
        <v>125.66599273681599</v>
      </c>
      <c r="BY337">
        <v>211.79248046875</v>
      </c>
    </row>
    <row r="338" spans="1:77" x14ac:dyDescent="0.25">
      <c r="A338">
        <v>71095</v>
      </c>
      <c r="B338" t="s">
        <v>1649</v>
      </c>
      <c r="C338">
        <v>102</v>
      </c>
      <c r="D338" t="s">
        <v>2304</v>
      </c>
      <c r="E338">
        <v>3856.92163085937</v>
      </c>
      <c r="F338">
        <v>2134.78955078125</v>
      </c>
      <c r="G338" t="s">
        <v>1650</v>
      </c>
      <c r="H338">
        <v>7.3945045471191406E-2</v>
      </c>
      <c r="I338">
        <v>6.6596031188964844E-2</v>
      </c>
      <c r="J338">
        <v>0</v>
      </c>
      <c r="K338">
        <v>2050.62963867187</v>
      </c>
      <c r="L338">
        <v>1997.88635253906</v>
      </c>
      <c r="M338">
        <v>1961.11364746093</v>
      </c>
      <c r="N338">
        <v>3201.04858398437</v>
      </c>
      <c r="O338">
        <v>3088.57543945312</v>
      </c>
      <c r="P338">
        <v>3609.7900390625</v>
      </c>
      <c r="Q338">
        <v>3856.92163085937</v>
      </c>
      <c r="R338">
        <v>1585.06079101562</v>
      </c>
      <c r="S338">
        <v>1737.35656738281</v>
      </c>
      <c r="T338">
        <v>1800.31030273437</v>
      </c>
      <c r="U338">
        <v>2135.9453125</v>
      </c>
      <c r="V338">
        <v>1952.60632324218</v>
      </c>
      <c r="W338">
        <v>2221.6298828125</v>
      </c>
      <c r="X338">
        <v>2134.78955078125</v>
      </c>
      <c r="Y338">
        <v>0.117483966052532</v>
      </c>
      <c r="Z338">
        <v>4.5611109584569903E-2</v>
      </c>
      <c r="AA338">
        <v>0.16002766788005801</v>
      </c>
      <c r="AB338">
        <v>0.10453988611698201</v>
      </c>
      <c r="AC338">
        <v>655.873046875</v>
      </c>
      <c r="AD338">
        <v>323.48272705078102</v>
      </c>
      <c r="AE338">
        <v>410.21063232421801</v>
      </c>
      <c r="AF338">
        <v>-123.896911621093</v>
      </c>
      <c r="AG338">
        <v>-45.2684326171875</v>
      </c>
      <c r="AH338">
        <v>0</v>
      </c>
      <c r="AI338">
        <v>91.344955444335895</v>
      </c>
      <c r="AJ338">
        <v>0</v>
      </c>
      <c r="AK338">
        <v>0</v>
      </c>
      <c r="AL338">
        <v>0</v>
      </c>
      <c r="AM338">
        <v>-7.78478956222534</v>
      </c>
      <c r="AN338">
        <v>0</v>
      </c>
      <c r="AO338">
        <v>0</v>
      </c>
      <c r="AP338">
        <v>621.081298828125</v>
      </c>
      <c r="AQ338">
        <v>0</v>
      </c>
      <c r="AR338">
        <v>30.16107177734375</v>
      </c>
      <c r="AS338">
        <v>4.630859375</v>
      </c>
      <c r="AT338">
        <v>0</v>
      </c>
      <c r="AU338">
        <v>655.873046875</v>
      </c>
      <c r="AV338">
        <v>2375.22973632812</v>
      </c>
      <c r="AW338">
        <v>324.60009765625</v>
      </c>
      <c r="AX338">
        <v>4601.57568359375</v>
      </c>
      <c r="AY338">
        <v>2603.689453125</v>
      </c>
      <c r="AZ338">
        <v>2418.2197265625</v>
      </c>
      <c r="BA338">
        <v>457.10607910156199</v>
      </c>
      <c r="BB338">
        <v>4302.38818359375</v>
      </c>
      <c r="BC338">
        <v>1101.33959960937</v>
      </c>
      <c r="BD338">
        <v>2775.63208007812</v>
      </c>
      <c r="BE338">
        <v>-312.943359375</v>
      </c>
      <c r="BF338">
        <v>3482.5400390625</v>
      </c>
      <c r="BG338">
        <v>-127.25</v>
      </c>
      <c r="BH338">
        <v>3758.43139648437</v>
      </c>
      <c r="BI338">
        <v>-98.490234375</v>
      </c>
      <c r="BJ338">
        <v>2492.1748046875</v>
      </c>
      <c r="BK338">
        <v>0</v>
      </c>
      <c r="BL338">
        <v>898.708740234375</v>
      </c>
      <c r="BM338">
        <v>911.5048828125</v>
      </c>
      <c r="BN338">
        <v>2455.19799804687</v>
      </c>
      <c r="BO338">
        <v>0</v>
      </c>
      <c r="BP338">
        <v>92.443397521972599</v>
      </c>
      <c r="BQ338">
        <v>227.99057006835901</v>
      </c>
      <c r="BR338">
        <v>2703.61010742187</v>
      </c>
      <c r="BS338">
        <v>0</v>
      </c>
      <c r="BT338">
        <v>227.11999511718699</v>
      </c>
      <c r="BU338">
        <v>551.80999755859295</v>
      </c>
      <c r="BV338">
        <v>2767.29418945312</v>
      </c>
      <c r="BW338">
        <v>0</v>
      </c>
      <c r="BX338">
        <v>73.411766052245994</v>
      </c>
      <c r="BY338">
        <v>917.72546386718705</v>
      </c>
    </row>
    <row r="339" spans="1:77" x14ac:dyDescent="0.25">
      <c r="A339">
        <v>98020</v>
      </c>
      <c r="B339" t="s">
        <v>2213</v>
      </c>
      <c r="C339">
        <v>216</v>
      </c>
      <c r="D339" t="s">
        <v>2304</v>
      </c>
      <c r="E339">
        <v>6728.06005859375</v>
      </c>
      <c r="F339">
        <v>2134.78955078125</v>
      </c>
      <c r="G339" t="s">
        <v>2214</v>
      </c>
      <c r="H339">
        <v>-0.22153139114379883</v>
      </c>
      <c r="I339">
        <v>0.39695835113525391</v>
      </c>
      <c r="J339">
        <v>-0.55807214975357</v>
      </c>
      <c r="K339">
        <v>4095.77392578125</v>
      </c>
      <c r="L339">
        <v>4440.865234375</v>
      </c>
      <c r="M339">
        <v>5528.06005859375</v>
      </c>
      <c r="N339">
        <v>5046.4814453125</v>
      </c>
      <c r="O339">
        <v>5088.8056640625</v>
      </c>
      <c r="P339">
        <v>5758.548828125</v>
      </c>
      <c r="Q339">
        <v>6728.06005859375</v>
      </c>
      <c r="R339">
        <v>1585.06079101562</v>
      </c>
      <c r="S339">
        <v>1737.35656738281</v>
      </c>
      <c r="T339">
        <v>1800.31030273437</v>
      </c>
      <c r="U339">
        <v>2135.9453125</v>
      </c>
      <c r="V339">
        <v>1952.60632324218</v>
      </c>
      <c r="W339">
        <v>2221.6298828125</v>
      </c>
      <c r="X339">
        <v>2134.78955078125</v>
      </c>
      <c r="Y339">
        <v>0.14983889460563701</v>
      </c>
      <c r="Z339">
        <v>4.5611109584569903E-2</v>
      </c>
      <c r="AA339">
        <v>7.2056233882904094E-2</v>
      </c>
      <c r="AB339">
        <v>0.10453988611698201</v>
      </c>
      <c r="AC339">
        <v>1681.57861328125</v>
      </c>
      <c r="AD339">
        <v>428.93572998046801</v>
      </c>
      <c r="AE339">
        <v>46.1167602539062</v>
      </c>
      <c r="AF339">
        <v>62.9197998046875</v>
      </c>
      <c r="AG339">
        <v>218.43518066406199</v>
      </c>
      <c r="AH339">
        <v>10.6177978515625</v>
      </c>
      <c r="AI339">
        <v>603.4423828125</v>
      </c>
      <c r="AJ339">
        <v>354.71453857421801</v>
      </c>
      <c r="AK339">
        <v>0</v>
      </c>
      <c r="AL339">
        <v>-43.603397369384702</v>
      </c>
      <c r="AM339">
        <v>3211.38330078125</v>
      </c>
      <c r="AN339">
        <v>200.88732910156199</v>
      </c>
      <c r="AO339">
        <v>52.817886352538999</v>
      </c>
      <c r="AP339">
        <v>1276.55053710937</v>
      </c>
      <c r="AQ339">
        <v>-43.603397369384702</v>
      </c>
      <c r="AR339">
        <v>79.973251342773395</v>
      </c>
      <c r="AS339">
        <v>120.96142578125</v>
      </c>
      <c r="AT339">
        <v>-6.0082306861877397</v>
      </c>
      <c r="AU339">
        <v>1681.57861328125</v>
      </c>
      <c r="AV339">
        <v>4190.28759765625</v>
      </c>
      <c r="AW339">
        <v>94.513671875</v>
      </c>
      <c r="AX339">
        <v>7147.37158203125</v>
      </c>
      <c r="AY339">
        <v>2706.50634765625</v>
      </c>
      <c r="AZ339">
        <v>4490.0341796875</v>
      </c>
      <c r="BA339">
        <v>-1038.02587890625</v>
      </c>
      <c r="BB339">
        <v>6507.27587890625</v>
      </c>
      <c r="BC339">
        <v>1460.79443359375</v>
      </c>
      <c r="BD339">
        <v>5314.09716796875</v>
      </c>
      <c r="BE339">
        <v>225.29150390625</v>
      </c>
      <c r="BF339">
        <v>6107.03076171875</v>
      </c>
      <c r="BG339">
        <v>348.48193359375</v>
      </c>
      <c r="BH339">
        <v>6470.42578125</v>
      </c>
      <c r="BI339">
        <v>-257.63427734375</v>
      </c>
      <c r="BJ339">
        <v>2330.53076171875</v>
      </c>
      <c r="BK339">
        <v>1317.25927734375</v>
      </c>
      <c r="BL339">
        <v>1436.83947753906</v>
      </c>
      <c r="BM339">
        <v>1422.64611816406</v>
      </c>
      <c r="BN339">
        <v>2430.15600585937</v>
      </c>
      <c r="BO339">
        <v>1327.447265625</v>
      </c>
      <c r="BP339">
        <v>521.00421142578102</v>
      </c>
      <c r="BQ339">
        <v>1035.48950195312</v>
      </c>
      <c r="BR339">
        <v>2539.12377929687</v>
      </c>
      <c r="BS339">
        <v>1373.45129394531</v>
      </c>
      <c r="BT339">
        <v>1121.42041015625</v>
      </c>
      <c r="BU339">
        <v>1073.03540039062</v>
      </c>
      <c r="BV339">
        <v>2731.72680664062</v>
      </c>
      <c r="BW339">
        <v>1393.52319335937</v>
      </c>
      <c r="BX339">
        <v>1022.0972290039</v>
      </c>
      <c r="BY339">
        <v>1323.07861328125</v>
      </c>
    </row>
    <row r="340" spans="1:77" x14ac:dyDescent="0.25">
      <c r="A340">
        <v>66092</v>
      </c>
      <c r="B340" t="s">
        <v>1525</v>
      </c>
      <c r="C340">
        <v>5</v>
      </c>
      <c r="D340" t="s">
        <v>2304</v>
      </c>
      <c r="F340">
        <v>2134.78955078125</v>
      </c>
      <c r="G340" t="s">
        <v>111</v>
      </c>
      <c r="I340">
        <v>0.14290523529052734</v>
      </c>
      <c r="N340">
        <v>81479.796875</v>
      </c>
      <c r="P340">
        <v>75375.1640625</v>
      </c>
      <c r="R340">
        <v>1585.06079101562</v>
      </c>
      <c r="S340">
        <v>1737.35656738281</v>
      </c>
      <c r="T340">
        <v>1800.31030273437</v>
      </c>
      <c r="U340">
        <v>2135.9453125</v>
      </c>
      <c r="V340">
        <v>1952.60632324218</v>
      </c>
      <c r="W340">
        <v>2221.6298828125</v>
      </c>
      <c r="X340">
        <v>2134.78955078125</v>
      </c>
      <c r="Z340">
        <v>4.5611109584569903E-2</v>
      </c>
      <c r="AB340">
        <v>0.10453988611698201</v>
      </c>
      <c r="BB340">
        <v>80723.3984375</v>
      </c>
      <c r="BC340">
        <v>-756.3984375</v>
      </c>
      <c r="BF340">
        <v>66042</v>
      </c>
      <c r="BG340">
        <v>-9333.1640625</v>
      </c>
      <c r="BJ340">
        <v>75547</v>
      </c>
      <c r="BK340">
        <v>0</v>
      </c>
      <c r="BL340">
        <v>0</v>
      </c>
      <c r="BM340">
        <v>5176.39990234375</v>
      </c>
      <c r="BR340">
        <v>63803.16796875</v>
      </c>
      <c r="BS340">
        <v>0</v>
      </c>
      <c r="BT340">
        <v>0</v>
      </c>
      <c r="BU340">
        <v>2238.83325195312</v>
      </c>
    </row>
    <row r="341" spans="1:77" x14ac:dyDescent="0.25">
      <c r="A341">
        <v>84035</v>
      </c>
      <c r="B341" t="s">
        <v>1922</v>
      </c>
      <c r="C341">
        <v>691</v>
      </c>
      <c r="D341" t="s">
        <v>2304</v>
      </c>
      <c r="E341">
        <v>1576.52392578125</v>
      </c>
      <c r="F341">
        <v>2134.78955078125</v>
      </c>
      <c r="G341" t="s">
        <v>1923</v>
      </c>
      <c r="I341">
        <v>0.25751209259033203</v>
      </c>
      <c r="K341">
        <v>1248.87939453125</v>
      </c>
      <c r="L341">
        <v>1246.75549316406</v>
      </c>
      <c r="M341">
        <v>1376.21301269531</v>
      </c>
      <c r="P341">
        <v>1684.14270019531</v>
      </c>
      <c r="Q341">
        <v>1576.52392578125</v>
      </c>
      <c r="R341">
        <v>1585.06079101562</v>
      </c>
      <c r="S341">
        <v>1737.35656738281</v>
      </c>
      <c r="T341">
        <v>1800.31030273437</v>
      </c>
      <c r="U341">
        <v>2135.9453125</v>
      </c>
      <c r="V341">
        <v>1952.60632324218</v>
      </c>
      <c r="W341">
        <v>2221.6298828125</v>
      </c>
      <c r="X341">
        <v>2134.78955078125</v>
      </c>
      <c r="Z341">
        <v>4.5611109584569903E-2</v>
      </c>
      <c r="AB341">
        <v>0.10453988611698201</v>
      </c>
      <c r="AV341">
        <v>1287.86901855468</v>
      </c>
      <c r="AW341">
        <v>38.9896240234375</v>
      </c>
      <c r="AX341">
        <v>1269.04479980468</v>
      </c>
      <c r="AY341">
        <v>22.289306640625</v>
      </c>
      <c r="AZ341">
        <v>1441.24963378906</v>
      </c>
      <c r="BA341">
        <v>65.03662109375</v>
      </c>
      <c r="BF341">
        <v>1694.87841796875</v>
      </c>
      <c r="BG341">
        <v>10.7357177734375</v>
      </c>
      <c r="BH341">
        <v>1725.01013183593</v>
      </c>
      <c r="BI341">
        <v>148.48620605468699</v>
      </c>
      <c r="BR341">
        <v>1188.82580566406</v>
      </c>
      <c r="BS341">
        <v>12.2012014389038</v>
      </c>
      <c r="BT341">
        <v>413.549560546875</v>
      </c>
      <c r="BU341">
        <v>80.301803588867102</v>
      </c>
      <c r="BV341">
        <v>1162.66284179687</v>
      </c>
      <c r="BW341">
        <v>12.946454048156699</v>
      </c>
      <c r="BX341">
        <v>409.93777465820301</v>
      </c>
      <c r="BY341">
        <v>139.46308898925699</v>
      </c>
    </row>
    <row r="342" spans="1:77" x14ac:dyDescent="0.25">
      <c r="A342">
        <v>71060</v>
      </c>
      <c r="B342" t="s">
        <v>1637</v>
      </c>
      <c r="C342">
        <v>10783</v>
      </c>
      <c r="D342" t="s">
        <v>2303</v>
      </c>
      <c r="E342">
        <v>1501.57336425781</v>
      </c>
      <c r="F342">
        <v>1781.83532714843</v>
      </c>
      <c r="G342" t="s">
        <v>1638</v>
      </c>
      <c r="H342">
        <v>3.0072689056396484E-2</v>
      </c>
      <c r="I342">
        <v>8.7343215942382813E-2</v>
      </c>
      <c r="J342">
        <v>0</v>
      </c>
      <c r="K342">
        <v>1270.90100097656</v>
      </c>
      <c r="L342">
        <v>1358.51733398437</v>
      </c>
      <c r="M342">
        <v>1362.73510742187</v>
      </c>
      <c r="N342">
        <v>1412.32739257812</v>
      </c>
      <c r="O342">
        <v>1386.74365234375</v>
      </c>
      <c r="P342">
        <v>1450.05590820312</v>
      </c>
      <c r="Q342">
        <v>1501.57336425781</v>
      </c>
      <c r="R342">
        <v>1541.70190429687</v>
      </c>
      <c r="S342">
        <v>1613.1953125</v>
      </c>
      <c r="T342">
        <v>1679.19934082031</v>
      </c>
      <c r="U342">
        <v>1754.88488769531</v>
      </c>
      <c r="V342">
        <v>1726.05432128906</v>
      </c>
      <c r="W342">
        <v>1750.67346191406</v>
      </c>
      <c r="X342">
        <v>1781.83532714843</v>
      </c>
      <c r="Y342">
        <v>4.0579304099082898E-2</v>
      </c>
      <c r="Z342">
        <v>1.6030050814151799E-2</v>
      </c>
      <c r="AA342">
        <v>3.5796772688627201E-2</v>
      </c>
      <c r="AB342">
        <v>4.4117581099271802E-2</v>
      </c>
      <c r="AC342">
        <v>89.2459716796875</v>
      </c>
      <c r="AD342">
        <v>31.29888916015625</v>
      </c>
      <c r="AE342">
        <v>13.246429443359375</v>
      </c>
      <c r="AF342">
        <v>4.510498046875</v>
      </c>
      <c r="AG342">
        <v>-9.3092041015625</v>
      </c>
      <c r="AH342">
        <v>0.15419578552246094</v>
      </c>
      <c r="AI342">
        <v>28.34619140625</v>
      </c>
      <c r="AJ342">
        <v>36.069290161132798</v>
      </c>
      <c r="AK342">
        <v>0</v>
      </c>
      <c r="AL342">
        <v>-15.070369720458901</v>
      </c>
      <c r="AM342">
        <v>12.177909851074199</v>
      </c>
      <c r="AN342">
        <v>54.842498779296797</v>
      </c>
      <c r="AO342">
        <v>32.010276794433501</v>
      </c>
      <c r="AP342">
        <v>-29.6159362792968</v>
      </c>
      <c r="AQ342">
        <v>-15.070369720458901</v>
      </c>
      <c r="AR342">
        <v>15.836265563964799</v>
      </c>
      <c r="AS342">
        <v>24.79351806640625</v>
      </c>
      <c r="AT342">
        <v>6.4496393203735298</v>
      </c>
      <c r="AU342">
        <v>89.2459716796875</v>
      </c>
      <c r="AV342">
        <v>1731.78894042968</v>
      </c>
      <c r="AW342">
        <v>460.887939453125</v>
      </c>
      <c r="AX342">
        <v>1588.67114257812</v>
      </c>
      <c r="AY342">
        <v>230.15380859375</v>
      </c>
      <c r="AZ342">
        <v>1659.92932128906</v>
      </c>
      <c r="BA342">
        <v>297.19421386718699</v>
      </c>
      <c r="BB342">
        <v>1513.74548339843</v>
      </c>
      <c r="BC342">
        <v>101.418090820312</v>
      </c>
      <c r="BD342">
        <v>1379.84423828125</v>
      </c>
      <c r="BE342">
        <v>-6.8994140625</v>
      </c>
      <c r="BF342">
        <v>1641.81311035156</v>
      </c>
      <c r="BG342">
        <v>191.75720214843699</v>
      </c>
      <c r="BH342">
        <v>1479.93835449218</v>
      </c>
      <c r="BI342">
        <v>-21.635009765625</v>
      </c>
      <c r="BJ342">
        <v>1222.73999023437</v>
      </c>
      <c r="BK342">
        <v>25.410860061645501</v>
      </c>
      <c r="BL342">
        <v>121.84994506835901</v>
      </c>
      <c r="BM342">
        <v>143.74468994140599</v>
      </c>
      <c r="BN342">
        <v>1221.45263671875</v>
      </c>
      <c r="BO342">
        <v>23.988681793212798</v>
      </c>
      <c r="BP342">
        <v>31.829870223998999</v>
      </c>
      <c r="BQ342">
        <v>102.57300567626901</v>
      </c>
      <c r="BR342">
        <v>1275.56127929687</v>
      </c>
      <c r="BS342">
        <v>22.153860092163001</v>
      </c>
      <c r="BT342">
        <v>21.1250820159912</v>
      </c>
      <c r="BU342">
        <v>322.97299194335898</v>
      </c>
      <c r="BV342">
        <v>1311.591796875</v>
      </c>
      <c r="BW342">
        <v>18.031438827514599</v>
      </c>
      <c r="BX342">
        <v>21.5479927062988</v>
      </c>
      <c r="BY342">
        <v>128.76713562011699</v>
      </c>
    </row>
    <row r="343" spans="1:77" x14ac:dyDescent="0.25">
      <c r="A343">
        <v>41085</v>
      </c>
      <c r="B343" t="s">
        <v>981</v>
      </c>
      <c r="C343">
        <v>398</v>
      </c>
      <c r="D343" t="s">
        <v>2304</v>
      </c>
      <c r="E343">
        <v>2193.64819335937</v>
      </c>
      <c r="F343">
        <v>2134.78955078125</v>
      </c>
      <c r="G343" t="s">
        <v>982</v>
      </c>
      <c r="H343">
        <v>-7.0347785949707031E-3</v>
      </c>
      <c r="I343">
        <v>9.9664688110351563E-2</v>
      </c>
      <c r="J343">
        <v>-7.05844610929489E-2</v>
      </c>
      <c r="K343">
        <v>1606.10803222656</v>
      </c>
      <c r="L343">
        <v>1809.1767578125</v>
      </c>
      <c r="M343">
        <v>1671.19311523437</v>
      </c>
      <c r="N343">
        <v>2034.33898925781</v>
      </c>
      <c r="O343">
        <v>2063.69018554687</v>
      </c>
      <c r="P343">
        <v>2034.98022460937</v>
      </c>
      <c r="Q343">
        <v>2193.64819335937</v>
      </c>
      <c r="R343">
        <v>1585.06079101562</v>
      </c>
      <c r="S343">
        <v>1737.35656738281</v>
      </c>
      <c r="T343">
        <v>1800.31030273437</v>
      </c>
      <c r="U343">
        <v>2135.9453125</v>
      </c>
      <c r="V343">
        <v>1952.60632324218</v>
      </c>
      <c r="W343">
        <v>2221.6298828125</v>
      </c>
      <c r="X343">
        <v>2134.78955078125</v>
      </c>
      <c r="Y343">
        <v>3.1006112694740299E-2</v>
      </c>
      <c r="Z343">
        <v>4.5611109584569903E-2</v>
      </c>
      <c r="AA343">
        <v>8.1972420215606703E-2</v>
      </c>
      <c r="AB343">
        <v>0.10453988611698201</v>
      </c>
      <c r="AC343">
        <v>159.30920410156199</v>
      </c>
      <c r="AD343">
        <v>-1.1649169921875</v>
      </c>
      <c r="AE343">
        <v>60.975433349609297</v>
      </c>
      <c r="AF343">
        <v>26.18023681640625</v>
      </c>
      <c r="AG343">
        <v>32.219528198242102</v>
      </c>
      <c r="AH343">
        <v>-8.9535112380981392</v>
      </c>
      <c r="AI343">
        <v>-6.7521743774414</v>
      </c>
      <c r="AJ343">
        <v>47.394210815429602</v>
      </c>
      <c r="AK343">
        <v>0</v>
      </c>
      <c r="AL343">
        <v>9.4104423522949201</v>
      </c>
      <c r="AM343">
        <v>-4.1222343444824201</v>
      </c>
      <c r="AN343">
        <v>5.3277587890625</v>
      </c>
      <c r="AO343">
        <v>0.36590194702148438</v>
      </c>
      <c r="AP343">
        <v>-2.1995849609375</v>
      </c>
      <c r="AQ343">
        <v>9.4104423522949201</v>
      </c>
      <c r="AR343">
        <v>47.075576782226499</v>
      </c>
      <c r="AS343">
        <v>88.268890380859304</v>
      </c>
      <c r="AT343">
        <v>11.0603017807006</v>
      </c>
      <c r="AU343">
        <v>159.30920410156199</v>
      </c>
      <c r="AV343">
        <v>1765.55505371093</v>
      </c>
      <c r="AW343">
        <v>159.447021484375</v>
      </c>
      <c r="AX343">
        <v>2010.00866699218</v>
      </c>
      <c r="AY343">
        <v>200.83190917968699</v>
      </c>
      <c r="AZ343">
        <v>2176.3154296875</v>
      </c>
      <c r="BA343">
        <v>505.122314453125</v>
      </c>
      <c r="BB343">
        <v>2597.63403320312</v>
      </c>
      <c r="BC343">
        <v>563.29504394531205</v>
      </c>
      <c r="BD343">
        <v>1979.40490722656</v>
      </c>
      <c r="BE343">
        <v>-84.2852783203125</v>
      </c>
      <c r="BF343">
        <v>2030.14111328125</v>
      </c>
      <c r="BG343">
        <v>-4.839111328125</v>
      </c>
      <c r="BH343">
        <v>2699.10546875</v>
      </c>
      <c r="BI343">
        <v>505.457275390625</v>
      </c>
      <c r="BJ343">
        <v>1402.16589355468</v>
      </c>
      <c r="BK343">
        <v>38.529270172119098</v>
      </c>
      <c r="BL343">
        <v>1085.67810058593</v>
      </c>
      <c r="BM343">
        <v>71.260978698730398</v>
      </c>
      <c r="BN343">
        <v>1417.38781738281</v>
      </c>
      <c r="BO343">
        <v>25.7512187957763</v>
      </c>
      <c r="BP343">
        <v>486.35855102539</v>
      </c>
      <c r="BQ343">
        <v>49.907314300537102</v>
      </c>
      <c r="BR343">
        <v>1468.62133789062</v>
      </c>
      <c r="BS343">
        <v>26.133663177490199</v>
      </c>
      <c r="BT343">
        <v>479.17327880859301</v>
      </c>
      <c r="BU343">
        <v>56.212871551513601</v>
      </c>
      <c r="BV343">
        <v>1563.44970703125</v>
      </c>
      <c r="BW343">
        <v>26.5276374816894</v>
      </c>
      <c r="BX343">
        <v>965.17590332031205</v>
      </c>
      <c r="BY343">
        <v>143.95227050781199</v>
      </c>
    </row>
    <row r="344" spans="1:77" x14ac:dyDescent="0.25">
      <c r="A344">
        <v>84082</v>
      </c>
      <c r="B344" t="s">
        <v>1936</v>
      </c>
      <c r="C344">
        <v>1306</v>
      </c>
      <c r="D344" t="s">
        <v>2306</v>
      </c>
      <c r="F344">
        <v>1559.56970214843</v>
      </c>
      <c r="G344" t="s">
        <v>205</v>
      </c>
      <c r="I344">
        <v>0.31823444366455078</v>
      </c>
      <c r="K344">
        <v>1535.89013671875</v>
      </c>
      <c r="L344">
        <v>1678.65783691406</v>
      </c>
      <c r="M344">
        <v>1803.29968261718</v>
      </c>
      <c r="N344">
        <v>1971.87219238281</v>
      </c>
      <c r="P344">
        <v>2111.8203125</v>
      </c>
      <c r="R344">
        <v>1251.85327148437</v>
      </c>
      <c r="S344">
        <v>1331.74450683593</v>
      </c>
      <c r="T344">
        <v>1387.59338378906</v>
      </c>
      <c r="U344">
        <v>1456.439453125</v>
      </c>
      <c r="V344">
        <v>1474.2685546875</v>
      </c>
      <c r="W344">
        <v>1533.48876953125</v>
      </c>
      <c r="X344">
        <v>1559.56970214843</v>
      </c>
      <c r="Z344">
        <v>2.85232029855251E-2</v>
      </c>
      <c r="AA344">
        <v>8.6858160793781294E-2</v>
      </c>
      <c r="AB344">
        <v>5.1751166582107502E-2</v>
      </c>
      <c r="AV344">
        <v>1483.07604980468</v>
      </c>
      <c r="AW344">
        <v>-52.8140869140625</v>
      </c>
      <c r="AX344">
        <v>1666.04553222656</v>
      </c>
      <c r="AY344">
        <v>-12.6123046875</v>
      </c>
      <c r="AZ344">
        <v>1904.17980957031</v>
      </c>
      <c r="BA344">
        <v>100.880126953125</v>
      </c>
      <c r="BB344">
        <v>2197.11645507812</v>
      </c>
      <c r="BC344">
        <v>225.24426269531199</v>
      </c>
      <c r="BF344">
        <v>2181.837890625</v>
      </c>
      <c r="BG344">
        <v>70.017578125</v>
      </c>
      <c r="BJ344">
        <v>1368.37524414062</v>
      </c>
      <c r="BK344">
        <v>19.055219650268501</v>
      </c>
      <c r="BL344">
        <v>663.40466308593705</v>
      </c>
      <c r="BM344">
        <v>146.28138732910099</v>
      </c>
      <c r="BR344">
        <v>1470.56311035156</v>
      </c>
      <c r="BS344">
        <v>15.370623588561999</v>
      </c>
      <c r="BT344">
        <v>451.95812988281199</v>
      </c>
      <c r="BU344">
        <v>243.94596862792901</v>
      </c>
    </row>
    <row r="345" spans="1:77" x14ac:dyDescent="0.25">
      <c r="A345">
        <v>16023</v>
      </c>
      <c r="B345" t="s">
        <v>411</v>
      </c>
      <c r="C345">
        <v>1205</v>
      </c>
      <c r="D345" t="s">
        <v>2306</v>
      </c>
      <c r="E345">
        <v>2092.49389648437</v>
      </c>
      <c r="F345">
        <v>1559.56970214843</v>
      </c>
      <c r="G345" t="s">
        <v>412</v>
      </c>
      <c r="H345">
        <v>-7.2866439819335938E-2</v>
      </c>
      <c r="I345">
        <v>0.30715084075927734</v>
      </c>
      <c r="J345">
        <v>-0.23723340034484899</v>
      </c>
      <c r="K345">
        <v>2157.90356445312</v>
      </c>
      <c r="L345">
        <v>2191.14135742187</v>
      </c>
      <c r="M345">
        <v>2112.24169921875</v>
      </c>
      <c r="N345">
        <v>2083.88232421875</v>
      </c>
      <c r="O345">
        <v>1972.68432617187</v>
      </c>
      <c r="P345">
        <v>2048.953125</v>
      </c>
      <c r="Q345">
        <v>2092.49389648437</v>
      </c>
      <c r="R345">
        <v>1251.85327148437</v>
      </c>
      <c r="S345">
        <v>1331.74450683593</v>
      </c>
      <c r="T345">
        <v>1387.59338378906</v>
      </c>
      <c r="U345">
        <v>1456.439453125</v>
      </c>
      <c r="V345">
        <v>1474.2685546875</v>
      </c>
      <c r="W345">
        <v>1533.48876953125</v>
      </c>
      <c r="X345">
        <v>1559.56970214843</v>
      </c>
      <c r="Y345">
        <v>2.9919551685452499E-2</v>
      </c>
      <c r="Z345">
        <v>2.85232029855251E-2</v>
      </c>
      <c r="AA345">
        <v>-1.1567417532205601E-2</v>
      </c>
      <c r="AB345">
        <v>5.1751166582107502E-2</v>
      </c>
      <c r="AC345">
        <v>8.611572265625</v>
      </c>
      <c r="AD345">
        <v>57.0466918945312</v>
      </c>
      <c r="AE345">
        <v>27.6796875</v>
      </c>
      <c r="AF345">
        <v>48.186370849609297</v>
      </c>
      <c r="AG345">
        <v>47.8717041015625</v>
      </c>
      <c r="AH345">
        <v>0.10387921333312988</v>
      </c>
      <c r="AI345">
        <v>1.7938003540039062</v>
      </c>
      <c r="AJ345">
        <v>26.94134521484375</v>
      </c>
      <c r="AK345">
        <v>0</v>
      </c>
      <c r="AL345">
        <v>-201.01206970214801</v>
      </c>
      <c r="AM345">
        <v>7.6482219696044904</v>
      </c>
      <c r="AN345">
        <v>79.304855346679602</v>
      </c>
      <c r="AO345">
        <v>14.724605560302701</v>
      </c>
      <c r="AP345">
        <v>61.2181396484375</v>
      </c>
      <c r="AQ345">
        <v>-201.01206970214801</v>
      </c>
      <c r="AR345">
        <v>12.77496337890625</v>
      </c>
      <c r="AS345">
        <v>41.6008911132812</v>
      </c>
      <c r="AT345">
        <v>0</v>
      </c>
      <c r="AU345">
        <v>8.611572265625</v>
      </c>
      <c r="AV345">
        <v>2124.10424804687</v>
      </c>
      <c r="AW345">
        <v>-33.79931640625</v>
      </c>
      <c r="AX345">
        <v>2083.14208984375</v>
      </c>
      <c r="AY345">
        <v>-107.999267578125</v>
      </c>
      <c r="AZ345">
        <v>2026.068359375</v>
      </c>
      <c r="BA345">
        <v>-86.17333984375</v>
      </c>
      <c r="BB345">
        <v>1808.11596679687</v>
      </c>
      <c r="BC345">
        <v>-275.766357421875</v>
      </c>
      <c r="BD345">
        <v>1928.97143554687</v>
      </c>
      <c r="BE345">
        <v>-43.712890625</v>
      </c>
      <c r="BF345">
        <v>1839.84484863281</v>
      </c>
      <c r="BG345">
        <v>-209.10827636718699</v>
      </c>
      <c r="BH345">
        <v>1791.52526855468</v>
      </c>
      <c r="BI345">
        <v>-300.96862792968699</v>
      </c>
      <c r="BJ345">
        <v>1373.37414550781</v>
      </c>
      <c r="BK345">
        <v>19.7316493988037</v>
      </c>
      <c r="BL345">
        <v>324.99685668945301</v>
      </c>
      <c r="BM345">
        <v>90.013420104980398</v>
      </c>
      <c r="BN345">
        <v>1472.84619140625</v>
      </c>
      <c r="BO345">
        <v>16.940523147583001</v>
      </c>
      <c r="BP345">
        <v>249.87628173828099</v>
      </c>
      <c r="BQ345">
        <v>189.30848693847599</v>
      </c>
      <c r="BR345">
        <v>1530.85546875</v>
      </c>
      <c r="BS345">
        <v>18.119869232177699</v>
      </c>
      <c r="BT345">
        <v>101.967979431152</v>
      </c>
      <c r="BU345">
        <v>188.90147399902301</v>
      </c>
      <c r="BV345">
        <v>1554.21655273437</v>
      </c>
      <c r="BW345">
        <v>15.068880081176699</v>
      </c>
      <c r="BX345">
        <v>120.514526367187</v>
      </c>
      <c r="BY345">
        <v>101.72531127929599</v>
      </c>
    </row>
    <row r="346" spans="1:77" x14ac:dyDescent="0.25">
      <c r="A346">
        <v>17078</v>
      </c>
      <c r="B346" t="s">
        <v>444</v>
      </c>
      <c r="C346">
        <v>4018</v>
      </c>
      <c r="D346" t="s">
        <v>2305</v>
      </c>
      <c r="E346">
        <v>1314.19506835937</v>
      </c>
      <c r="F346">
        <v>1567.42651367187</v>
      </c>
      <c r="G346" t="s">
        <v>445</v>
      </c>
      <c r="H346">
        <v>-6.5660476684570313E-3</v>
      </c>
      <c r="I346">
        <v>0.13691139221191406</v>
      </c>
      <c r="J346">
        <v>-4.79583740234375E-2</v>
      </c>
      <c r="K346">
        <v>1029.75085449218</v>
      </c>
      <c r="L346">
        <v>1150.85119628906</v>
      </c>
      <c r="M346">
        <v>1211.18286132812</v>
      </c>
      <c r="N346">
        <v>1244.74987792968</v>
      </c>
      <c r="O346">
        <v>1292.35034179687</v>
      </c>
      <c r="P346">
        <v>1274.36376953125</v>
      </c>
      <c r="Q346">
        <v>1314.19506835937</v>
      </c>
      <c r="R346">
        <v>1282.31762695312</v>
      </c>
      <c r="S346">
        <v>1406.92822265625</v>
      </c>
      <c r="T346">
        <v>1464.37524414062</v>
      </c>
      <c r="U346">
        <v>1513.5283203125</v>
      </c>
      <c r="V346">
        <v>1529.96875</v>
      </c>
      <c r="W346">
        <v>1548.32556152343</v>
      </c>
      <c r="X346">
        <v>1567.42651367187</v>
      </c>
      <c r="Y346">
        <v>8.4161339327693003E-3</v>
      </c>
      <c r="Z346">
        <v>1.2167327105999E-2</v>
      </c>
      <c r="AA346">
        <v>6.5246157348156003E-2</v>
      </c>
      <c r="AB346">
        <v>5.6813403964042698E-2</v>
      </c>
      <c r="AC346">
        <v>69.4451904296875</v>
      </c>
      <c r="AD346">
        <v>15.328216552734375</v>
      </c>
      <c r="AE346">
        <v>-9.873382568359375</v>
      </c>
      <c r="AF346">
        <v>38.9021606445312</v>
      </c>
      <c r="AG346">
        <v>26.84130859375</v>
      </c>
      <c r="AH346">
        <v>-4.5058603286743102</v>
      </c>
      <c r="AI346">
        <v>7.9774398803710902</v>
      </c>
      <c r="AJ346">
        <v>11.5671615600585</v>
      </c>
      <c r="AK346">
        <v>0</v>
      </c>
      <c r="AL346">
        <v>-16.7918586730957</v>
      </c>
      <c r="AM346">
        <v>39.560394287109297</v>
      </c>
      <c r="AN346">
        <v>32.730438232421797</v>
      </c>
      <c r="AO346">
        <v>42.846401214599602</v>
      </c>
      <c r="AP346">
        <v>1.503143310546875</v>
      </c>
      <c r="AQ346">
        <v>-16.7918586730957</v>
      </c>
      <c r="AR346">
        <v>6.2570953369140625</v>
      </c>
      <c r="AS346">
        <v>5.850677490234375</v>
      </c>
      <c r="AT346">
        <v>-2.95076179504394</v>
      </c>
      <c r="AU346">
        <v>69.4451904296875</v>
      </c>
      <c r="AV346">
        <v>1321.08020019531</v>
      </c>
      <c r="AW346">
        <v>291.329345703125</v>
      </c>
      <c r="AX346">
        <v>1214.048828125</v>
      </c>
      <c r="AY346">
        <v>63.1976318359375</v>
      </c>
      <c r="AZ346">
        <v>1222.36376953125</v>
      </c>
      <c r="BA346">
        <v>11.180908203125</v>
      </c>
      <c r="BB346">
        <v>1180.9228515625</v>
      </c>
      <c r="BC346">
        <v>-63.8270263671875</v>
      </c>
      <c r="BD346">
        <v>1171.8349609375</v>
      </c>
      <c r="BE346">
        <v>-120.515380859375</v>
      </c>
      <c r="BF346">
        <v>1186.36474609375</v>
      </c>
      <c r="BG346">
        <v>-87.9990234375</v>
      </c>
      <c r="BH346">
        <v>1245.45422363281</v>
      </c>
      <c r="BI346">
        <v>-68.7408447265625</v>
      </c>
      <c r="BJ346">
        <v>904.74798583984295</v>
      </c>
      <c r="BK346">
        <v>33.061100006103501</v>
      </c>
      <c r="BL346">
        <v>175.701400756835</v>
      </c>
      <c r="BM346">
        <v>67.412414550781193</v>
      </c>
      <c r="BN346">
        <v>939.59222412109295</v>
      </c>
      <c r="BO346">
        <v>33.546058654785099</v>
      </c>
      <c r="BP346">
        <v>117.739868164062</v>
      </c>
      <c r="BQ346">
        <v>80.956764221191406</v>
      </c>
      <c r="BR346">
        <v>991.57763671875</v>
      </c>
      <c r="BS346">
        <v>36.121986389160099</v>
      </c>
      <c r="BT346">
        <v>94.659873962402301</v>
      </c>
      <c r="BU346">
        <v>64.005218505859304</v>
      </c>
      <c r="BV346">
        <v>1037.17590332031</v>
      </c>
      <c r="BW346">
        <v>35.4198608398437</v>
      </c>
      <c r="BX346">
        <v>87.862617492675696</v>
      </c>
      <c r="BY346">
        <v>84.995765686035099</v>
      </c>
    </row>
    <row r="347" spans="1:77" x14ac:dyDescent="0.25">
      <c r="A347">
        <v>12043</v>
      </c>
      <c r="B347" t="s">
        <v>310</v>
      </c>
      <c r="C347">
        <v>1364</v>
      </c>
      <c r="D347" t="s">
        <v>2306</v>
      </c>
      <c r="E347">
        <v>1765.08581542968</v>
      </c>
      <c r="F347">
        <v>1559.56970214843</v>
      </c>
      <c r="G347" t="s">
        <v>311</v>
      </c>
      <c r="H347">
        <v>3.6574363708496094E-2</v>
      </c>
      <c r="I347">
        <v>0.12729644775390625</v>
      </c>
      <c r="J347">
        <v>0</v>
      </c>
      <c r="K347">
        <v>1220.86181640625</v>
      </c>
      <c r="L347">
        <v>1274.4853515625</v>
      </c>
      <c r="M347">
        <v>1350.36987304687</v>
      </c>
      <c r="N347">
        <v>1320.35180664062</v>
      </c>
      <c r="O347">
        <v>1454.04223632812</v>
      </c>
      <c r="P347">
        <v>1670.91979980468</v>
      </c>
      <c r="Q347">
        <v>1765.08581542968</v>
      </c>
      <c r="R347">
        <v>1251.85327148437</v>
      </c>
      <c r="S347">
        <v>1331.74450683593</v>
      </c>
      <c r="T347">
        <v>1387.59338378906</v>
      </c>
      <c r="U347">
        <v>1456.439453125</v>
      </c>
      <c r="V347">
        <v>1474.2685546875</v>
      </c>
      <c r="W347">
        <v>1533.48876953125</v>
      </c>
      <c r="X347">
        <v>1559.56970214843</v>
      </c>
      <c r="Y347">
        <v>0.101778775453568</v>
      </c>
      <c r="Z347">
        <v>2.85232029855251E-2</v>
      </c>
      <c r="AA347">
        <v>2.6457685977220501E-2</v>
      </c>
      <c r="AB347">
        <v>5.1751166582107502E-2</v>
      </c>
      <c r="AC347">
        <v>444.73400878906199</v>
      </c>
      <c r="AD347">
        <v>53.927276611328097</v>
      </c>
      <c r="AE347">
        <v>62.934646606445298</v>
      </c>
      <c r="AF347">
        <v>134.94696044921801</v>
      </c>
      <c r="AG347">
        <v>197.20202636718699</v>
      </c>
      <c r="AH347">
        <v>-37.31636428833</v>
      </c>
      <c r="AI347">
        <v>2.9053955078125</v>
      </c>
      <c r="AJ347">
        <v>28.267868041992099</v>
      </c>
      <c r="AK347">
        <v>0</v>
      </c>
      <c r="AL347">
        <v>1.8661727905273437</v>
      </c>
      <c r="AM347">
        <v>4.7649917602539</v>
      </c>
      <c r="AN347">
        <v>60.0177001953125</v>
      </c>
      <c r="AO347">
        <v>9.7064170837402308</v>
      </c>
      <c r="AP347">
        <v>184.99514770507801</v>
      </c>
      <c r="AQ347">
        <v>1.8661727905273437</v>
      </c>
      <c r="AR347">
        <v>13.2115478515625</v>
      </c>
      <c r="AS347">
        <v>177.85842895507801</v>
      </c>
      <c r="AT347">
        <v>-2.9214220046996999</v>
      </c>
      <c r="AU347">
        <v>444.73400878906199</v>
      </c>
      <c r="AV347">
        <v>2838.13330078125</v>
      </c>
      <c r="AW347">
        <v>1617.271484375</v>
      </c>
      <c r="AX347">
        <v>2358.4755859375</v>
      </c>
      <c r="AY347">
        <v>1083.990234375</v>
      </c>
      <c r="AZ347">
        <v>1856.44555664062</v>
      </c>
      <c r="BA347">
        <v>506.07568359375</v>
      </c>
      <c r="BB347">
        <v>1345.64416503906</v>
      </c>
      <c r="BC347">
        <v>25.2923583984375</v>
      </c>
      <c r="BD347">
        <v>1537.37353515625</v>
      </c>
      <c r="BE347">
        <v>83.331298828125</v>
      </c>
      <c r="BF347">
        <v>1585.65380859375</v>
      </c>
      <c r="BG347">
        <v>-85.2659912109375</v>
      </c>
      <c r="BH347">
        <v>1528.50439453125</v>
      </c>
      <c r="BI347">
        <v>-236.58142089843699</v>
      </c>
      <c r="BJ347">
        <v>1047.05676269531</v>
      </c>
      <c r="BK347">
        <v>37.434577941894503</v>
      </c>
      <c r="BL347">
        <v>208.47796630859301</v>
      </c>
      <c r="BM347">
        <v>52.674900054931598</v>
      </c>
      <c r="BN347">
        <v>1050.91271972656</v>
      </c>
      <c r="BO347">
        <v>38.565097808837798</v>
      </c>
      <c r="BP347">
        <v>269.65234375</v>
      </c>
      <c r="BQ347">
        <v>178.24334716796801</v>
      </c>
      <c r="BR347">
        <v>1183.17419433593</v>
      </c>
      <c r="BS347">
        <v>41.844753265380803</v>
      </c>
      <c r="BT347">
        <v>191.71792602539</v>
      </c>
      <c r="BU347">
        <v>168.916900634765</v>
      </c>
      <c r="BV347">
        <v>1229.25952148437</v>
      </c>
      <c r="BW347">
        <v>36.164222717285099</v>
      </c>
      <c r="BX347">
        <v>158.827713012695</v>
      </c>
      <c r="BY347">
        <v>104.25293731689401</v>
      </c>
    </row>
    <row r="348" spans="1:77" x14ac:dyDescent="0.25">
      <c r="A348">
        <v>84040</v>
      </c>
      <c r="B348" t="s">
        <v>1924</v>
      </c>
      <c r="C348">
        <v>452</v>
      </c>
      <c r="D348" t="s">
        <v>2304</v>
      </c>
      <c r="E348">
        <v>2680.24340820312</v>
      </c>
      <c r="F348">
        <v>2134.78955078125</v>
      </c>
      <c r="G348" t="s">
        <v>1925</v>
      </c>
      <c r="H348">
        <v>-6.9472312927246094E-2</v>
      </c>
      <c r="I348">
        <v>0.19070911407470703</v>
      </c>
      <c r="J348">
        <v>-0.364284187555313</v>
      </c>
      <c r="K348">
        <v>2000.49682617187</v>
      </c>
      <c r="L348">
        <v>1990.54406738281</v>
      </c>
      <c r="M348">
        <v>2049.86889648437</v>
      </c>
      <c r="N348">
        <v>2157.48999023437</v>
      </c>
      <c r="O348">
        <v>2226.98681640625</v>
      </c>
      <c r="P348">
        <v>2398.53564453125</v>
      </c>
      <c r="Q348">
        <v>2680.24340820312</v>
      </c>
      <c r="R348">
        <v>1585.06079101562</v>
      </c>
      <c r="S348">
        <v>1737.35656738281</v>
      </c>
      <c r="T348">
        <v>1800.31030273437</v>
      </c>
      <c r="U348">
        <v>2135.9453125</v>
      </c>
      <c r="V348">
        <v>1952.60632324218</v>
      </c>
      <c r="W348">
        <v>2221.6298828125</v>
      </c>
      <c r="X348">
        <v>2134.78955078125</v>
      </c>
      <c r="Y348">
        <v>9.7054734826087993E-2</v>
      </c>
      <c r="Z348">
        <v>4.5611109584569903E-2</v>
      </c>
      <c r="AA348">
        <v>2.55030915141106E-2</v>
      </c>
      <c r="AB348">
        <v>0.10453988611698201</v>
      </c>
      <c r="AC348">
        <v>522.75341796875</v>
      </c>
      <c r="AD348">
        <v>242.450439453125</v>
      </c>
      <c r="AE348">
        <v>32.4702758789062</v>
      </c>
      <c r="AF348">
        <v>213.02789306640599</v>
      </c>
      <c r="AG348">
        <v>-29.3423767089843</v>
      </c>
      <c r="AH348">
        <v>0</v>
      </c>
      <c r="AI348">
        <v>34.331062316894503</v>
      </c>
      <c r="AJ348">
        <v>16.708629608154201</v>
      </c>
      <c r="AK348">
        <v>0</v>
      </c>
      <c r="AL348">
        <v>13.107372283935501</v>
      </c>
      <c r="AM348">
        <v>-6.6888256072998002</v>
      </c>
      <c r="AN348">
        <v>101.793701171875</v>
      </c>
      <c r="AO348">
        <v>25.8857116699218</v>
      </c>
      <c r="AP348">
        <v>211.52630615234301</v>
      </c>
      <c r="AQ348">
        <v>13.107372283935501</v>
      </c>
      <c r="AR348">
        <v>32.210845947265597</v>
      </c>
      <c r="AS348">
        <v>141.10623168945301</v>
      </c>
      <c r="AT348">
        <v>-2.8769230842590301</v>
      </c>
      <c r="AU348">
        <v>522.75341796875</v>
      </c>
      <c r="AV348">
        <v>2374.53955078125</v>
      </c>
      <c r="AW348">
        <v>374.042724609375</v>
      </c>
      <c r="AX348">
        <v>1880.42224121093</v>
      </c>
      <c r="AY348">
        <v>-110.121826171875</v>
      </c>
      <c r="AZ348">
        <v>1999.46728515625</v>
      </c>
      <c r="BA348">
        <v>-50.401611328125</v>
      </c>
      <c r="BB348">
        <v>3030.70336914062</v>
      </c>
      <c r="BC348">
        <v>873.21337890625</v>
      </c>
      <c r="BD348">
        <v>2346.96484375</v>
      </c>
      <c r="BE348">
        <v>119.97802734375</v>
      </c>
      <c r="BF348">
        <v>2488.0556640625</v>
      </c>
      <c r="BG348">
        <v>89.52001953125</v>
      </c>
      <c r="BH348">
        <v>2659.42919921875</v>
      </c>
      <c r="BI348">
        <v>-20.814208984375</v>
      </c>
      <c r="BJ348">
        <v>1536.46594238281</v>
      </c>
      <c r="BK348">
        <v>3.7098901271820002</v>
      </c>
      <c r="BL348">
        <v>1539.07470703125</v>
      </c>
      <c r="BM348">
        <v>-48.547248840332003</v>
      </c>
      <c r="BN348">
        <v>1621.41979980468</v>
      </c>
      <c r="BO348">
        <v>3.7098901271820002</v>
      </c>
      <c r="BP348">
        <v>566.27252197265602</v>
      </c>
      <c r="BQ348">
        <v>155.56263732910099</v>
      </c>
      <c r="BR348">
        <v>1688.63781738281</v>
      </c>
      <c r="BS348">
        <v>3.7511110305786102</v>
      </c>
      <c r="BT348">
        <v>619.497802734375</v>
      </c>
      <c r="BU348">
        <v>176.16888427734301</v>
      </c>
      <c r="BV348">
        <v>1755.42041015625</v>
      </c>
      <c r="BW348">
        <v>3.73451328277587</v>
      </c>
      <c r="BX348">
        <v>739.84515380859295</v>
      </c>
      <c r="BY348">
        <v>160.42919921875</v>
      </c>
    </row>
    <row r="349" spans="1:77" x14ac:dyDescent="0.25">
      <c r="A349">
        <v>80055</v>
      </c>
      <c r="B349" t="s">
        <v>1831</v>
      </c>
      <c r="C349">
        <v>456</v>
      </c>
      <c r="D349" t="s">
        <v>2304</v>
      </c>
      <c r="E349">
        <v>1400.91003417968</v>
      </c>
      <c r="F349">
        <v>2134.78955078125</v>
      </c>
      <c r="G349" t="s">
        <v>1832</v>
      </c>
      <c r="H349">
        <v>-7.8001976013183594E-2</v>
      </c>
      <c r="I349">
        <v>-5.512237548828125E-4</v>
      </c>
      <c r="J349">
        <v>-1</v>
      </c>
      <c r="K349">
        <v>880.62353515625</v>
      </c>
      <c r="L349">
        <v>924.95489501953102</v>
      </c>
      <c r="M349">
        <v>1030.43017578125</v>
      </c>
      <c r="N349">
        <v>1315.75183105468</v>
      </c>
      <c r="O349">
        <v>1246.1171875</v>
      </c>
      <c r="P349">
        <v>1309.50109863281</v>
      </c>
      <c r="Q349">
        <v>1400.91003417968</v>
      </c>
      <c r="R349">
        <v>1585.06079101562</v>
      </c>
      <c r="S349">
        <v>1737.35656738281</v>
      </c>
      <c r="T349">
        <v>1800.31030273437</v>
      </c>
      <c r="U349">
        <v>2135.9453125</v>
      </c>
      <c r="V349">
        <v>1952.60632324218</v>
      </c>
      <c r="W349">
        <v>2221.6298828125</v>
      </c>
      <c r="X349">
        <v>2134.78955078125</v>
      </c>
      <c r="Y349">
        <v>6.0292474925518001E-2</v>
      </c>
      <c r="Z349">
        <v>4.5611109584569903E-2</v>
      </c>
      <c r="AA349">
        <v>0.143214955925941</v>
      </c>
      <c r="AB349">
        <v>0.10453988611698201</v>
      </c>
      <c r="AC349">
        <v>85.158203125</v>
      </c>
      <c r="AD349">
        <v>9.2301025390625</v>
      </c>
      <c r="AE349">
        <v>41.585845947265597</v>
      </c>
      <c r="AF349">
        <v>-8.77978515625</v>
      </c>
      <c r="AG349">
        <v>29.4212341308593</v>
      </c>
      <c r="AH349">
        <v>0</v>
      </c>
      <c r="AI349">
        <v>10.312999725341699</v>
      </c>
      <c r="AJ349">
        <v>-5.406707763671875</v>
      </c>
      <c r="AK349">
        <v>0</v>
      </c>
      <c r="AL349">
        <v>8.7946128845214808</v>
      </c>
      <c r="AM349">
        <v>329.56158447265602</v>
      </c>
      <c r="AN349">
        <v>185.72785949707</v>
      </c>
      <c r="AO349">
        <v>37.916694641113203</v>
      </c>
      <c r="AP349">
        <v>-237.34442138671801</v>
      </c>
      <c r="AQ349">
        <v>8.7946128845214808</v>
      </c>
      <c r="AR349">
        <v>49.6295166015625</v>
      </c>
      <c r="AS349">
        <v>40.4340209960937</v>
      </c>
      <c r="AT349">
        <v>0</v>
      </c>
      <c r="AU349">
        <v>85.158203125</v>
      </c>
      <c r="AV349">
        <v>1076.91564941406</v>
      </c>
      <c r="AW349">
        <v>196.29211425781199</v>
      </c>
      <c r="AX349">
        <v>1605.89807128906</v>
      </c>
      <c r="AY349">
        <v>680.94317626953102</v>
      </c>
      <c r="AZ349">
        <v>1989.71118164062</v>
      </c>
      <c r="BA349">
        <v>959.281005859375</v>
      </c>
      <c r="BB349">
        <v>1703.57348632812</v>
      </c>
      <c r="BC349">
        <v>387.82165527343699</v>
      </c>
      <c r="BD349">
        <v>1531.8896484375</v>
      </c>
      <c r="BE349">
        <v>285.7724609375</v>
      </c>
      <c r="BF349">
        <v>1964.39770507812</v>
      </c>
      <c r="BG349">
        <v>654.89660644531205</v>
      </c>
      <c r="BH349">
        <v>1873.17102050781</v>
      </c>
      <c r="BI349">
        <v>472.260986328125</v>
      </c>
      <c r="BJ349">
        <v>1177.56140136718</v>
      </c>
      <c r="BK349">
        <v>5.1734938621520898</v>
      </c>
      <c r="BL349">
        <v>445.785552978515</v>
      </c>
      <c r="BM349">
        <v>75.053009033203097</v>
      </c>
      <c r="BN349">
        <v>1126.95629882812</v>
      </c>
      <c r="BO349">
        <v>4.9356322288513104</v>
      </c>
      <c r="BP349">
        <v>332.59310913085898</v>
      </c>
      <c r="BQ349">
        <v>67.404594421386705</v>
      </c>
      <c r="BR349">
        <v>1119.0224609375</v>
      </c>
      <c r="BS349">
        <v>4.8247189521789497</v>
      </c>
      <c r="BT349">
        <v>761.10113525390602</v>
      </c>
      <c r="BU349">
        <v>79.449440002441406</v>
      </c>
      <c r="BV349">
        <v>1088.98022460937</v>
      </c>
      <c r="BW349">
        <v>4.7083334922790501</v>
      </c>
      <c r="BX349">
        <v>734.14691162109295</v>
      </c>
      <c r="BY349">
        <v>45.335525512695298</v>
      </c>
    </row>
    <row r="350" spans="1:77" x14ac:dyDescent="0.25">
      <c r="A350">
        <v>80060</v>
      </c>
      <c r="B350" t="s">
        <v>1833</v>
      </c>
      <c r="C350">
        <v>721</v>
      </c>
      <c r="D350" t="s">
        <v>2304</v>
      </c>
      <c r="E350">
        <v>1710.33837890625</v>
      </c>
      <c r="F350">
        <v>2134.78955078125</v>
      </c>
      <c r="G350" t="s">
        <v>1834</v>
      </c>
      <c r="H350">
        <v>-0.14381742477416992</v>
      </c>
      <c r="I350">
        <v>0.19441986083984375</v>
      </c>
      <c r="J350">
        <v>-0.73972600698471003</v>
      </c>
      <c r="K350">
        <v>1569.68298339843</v>
      </c>
      <c r="L350">
        <v>1807.31188964843</v>
      </c>
      <c r="M350">
        <v>1793.29614257812</v>
      </c>
      <c r="N350">
        <v>1737.70178222656</v>
      </c>
      <c r="O350">
        <v>1539.34887695312</v>
      </c>
      <c r="P350">
        <v>1716.30676269531</v>
      </c>
      <c r="Q350">
        <v>1710.33837890625</v>
      </c>
      <c r="R350">
        <v>1585.06079101562</v>
      </c>
      <c r="S350">
        <v>1737.35656738281</v>
      </c>
      <c r="T350">
        <v>1800.31030273437</v>
      </c>
      <c r="U350">
        <v>2135.9453125</v>
      </c>
      <c r="V350">
        <v>1952.60632324218</v>
      </c>
      <c r="W350">
        <v>2221.6298828125</v>
      </c>
      <c r="X350">
        <v>2134.78955078125</v>
      </c>
      <c r="Y350">
        <v>5.4077371954917901E-2</v>
      </c>
      <c r="Z350">
        <v>4.5611109584569903E-2</v>
      </c>
      <c r="AA350">
        <v>3.4477617591619499E-2</v>
      </c>
      <c r="AB350">
        <v>0.10453988611698201</v>
      </c>
      <c r="AC350">
        <v>-27.3634033203125</v>
      </c>
      <c r="AD350">
        <v>-93.453338623046804</v>
      </c>
      <c r="AE350">
        <v>26.553268432617099</v>
      </c>
      <c r="AF350">
        <v>82.301452636718693</v>
      </c>
      <c r="AG350">
        <v>-18.337211608886701</v>
      </c>
      <c r="AH350">
        <v>0</v>
      </c>
      <c r="AI350">
        <v>-15.59454345703125</v>
      </c>
      <c r="AJ350">
        <v>6.3521308898925701</v>
      </c>
      <c r="AK350">
        <v>0</v>
      </c>
      <c r="AL350">
        <v>-15.1851806640625</v>
      </c>
      <c r="AM350">
        <v>41.906723022460902</v>
      </c>
      <c r="AN350">
        <v>26.07269287109375</v>
      </c>
      <c r="AO350">
        <v>4.8909988403320304</v>
      </c>
      <c r="AP350">
        <v>-49.4692993164062</v>
      </c>
      <c r="AQ350">
        <v>-15.1851806640625</v>
      </c>
      <c r="AR350">
        <v>12.8913116455078</v>
      </c>
      <c r="AS350">
        <v>-6.563873291015625</v>
      </c>
      <c r="AT350">
        <v>0</v>
      </c>
      <c r="AU350">
        <v>-27.3634033203125</v>
      </c>
      <c r="AV350">
        <v>1853.25476074218</v>
      </c>
      <c r="AW350">
        <v>283.57177734375</v>
      </c>
      <c r="AX350">
        <v>2041.48767089843</v>
      </c>
      <c r="AY350">
        <v>234.17578125</v>
      </c>
      <c r="AZ350">
        <v>2161.53442382812</v>
      </c>
      <c r="BA350">
        <v>368.23828125</v>
      </c>
      <c r="BB350">
        <v>1789.72326660156</v>
      </c>
      <c r="BC350">
        <v>52.021484375</v>
      </c>
      <c r="BD350">
        <v>1710.68603515625</v>
      </c>
      <c r="BE350">
        <v>171.337158203125</v>
      </c>
      <c r="BF350">
        <v>1967.74719238281</v>
      </c>
      <c r="BG350">
        <v>251.4404296875</v>
      </c>
      <c r="BH350">
        <v>1772.09851074218</v>
      </c>
      <c r="BI350">
        <v>61.7601318359375</v>
      </c>
      <c r="BJ350">
        <v>1257.40979003906</v>
      </c>
      <c r="BK350">
        <v>0</v>
      </c>
      <c r="BL350">
        <v>416.38992309570301</v>
      </c>
      <c r="BM350">
        <v>115.92355346679599</v>
      </c>
      <c r="BN350">
        <v>1246.94616699218</v>
      </c>
      <c r="BO350">
        <v>0</v>
      </c>
      <c r="BP350">
        <v>409.37210083007801</v>
      </c>
      <c r="BQ350">
        <v>54.367733001708899</v>
      </c>
      <c r="BR350">
        <v>1326.19177246093</v>
      </c>
      <c r="BS350">
        <v>0</v>
      </c>
      <c r="BT350">
        <v>405.04260253906199</v>
      </c>
      <c r="BU350">
        <v>236.51278686523401</v>
      </c>
      <c r="BV350">
        <v>1322.75170898437</v>
      </c>
      <c r="BW350">
        <v>0</v>
      </c>
      <c r="BX350">
        <v>340.09848022460898</v>
      </c>
      <c r="BY350">
        <v>109.24826812744099</v>
      </c>
    </row>
    <row r="351" spans="1:77" x14ac:dyDescent="0.25">
      <c r="A351">
        <v>98045</v>
      </c>
      <c r="B351" t="s">
        <v>2223</v>
      </c>
      <c r="C351">
        <v>488</v>
      </c>
      <c r="D351" t="s">
        <v>2304</v>
      </c>
      <c r="E351">
        <v>2645.99169921875</v>
      </c>
      <c r="F351">
        <v>2134.78955078125</v>
      </c>
      <c r="G351" t="s">
        <v>2224</v>
      </c>
      <c r="H351">
        <v>-0.14761781692504883</v>
      </c>
      <c r="I351">
        <v>0.46792221069335938</v>
      </c>
      <c r="J351">
        <v>-0.31547513604164101</v>
      </c>
      <c r="K351">
        <v>2522.97973632812</v>
      </c>
      <c r="L351">
        <v>2462.00659179687</v>
      </c>
      <c r="M351">
        <v>2978.0361328125</v>
      </c>
      <c r="N351">
        <v>3105.81225585937</v>
      </c>
      <c r="O351">
        <v>2736.23657226562</v>
      </c>
      <c r="P351">
        <v>3183.06909179687</v>
      </c>
      <c r="Q351">
        <v>2645.99169921875</v>
      </c>
      <c r="R351">
        <v>1585.06079101562</v>
      </c>
      <c r="S351">
        <v>1737.35656738281</v>
      </c>
      <c r="T351">
        <v>1800.31030273437</v>
      </c>
      <c r="U351">
        <v>2135.9453125</v>
      </c>
      <c r="V351">
        <v>1952.60632324218</v>
      </c>
      <c r="W351">
        <v>2221.6298828125</v>
      </c>
      <c r="X351">
        <v>2134.78955078125</v>
      </c>
      <c r="Y351">
        <v>-1.6628954559564601E-2</v>
      </c>
      <c r="Z351">
        <v>4.5611109584569903E-2</v>
      </c>
      <c r="AA351">
        <v>7.1734338998794597E-2</v>
      </c>
      <c r="AB351">
        <v>0.10453988611698201</v>
      </c>
      <c r="AC351">
        <v>-459.820556640625</v>
      </c>
      <c r="AD351">
        <v>-52.0509033203125</v>
      </c>
      <c r="AE351">
        <v>81.840484619140597</v>
      </c>
      <c r="AF351">
        <v>14.4517822265625</v>
      </c>
      <c r="AG351">
        <v>-198.25164794921801</v>
      </c>
      <c r="AH351">
        <v>-142.99183654785099</v>
      </c>
      <c r="AI351">
        <v>-52.642044067382798</v>
      </c>
      <c r="AJ351">
        <v>-69.487152099609304</v>
      </c>
      <c r="AK351">
        <v>0</v>
      </c>
      <c r="AL351">
        <v>-40.689311981201101</v>
      </c>
      <c r="AM351">
        <v>-65.096954345703097</v>
      </c>
      <c r="AN351">
        <v>82.525634765625</v>
      </c>
      <c r="AO351">
        <v>13.17010498046875</v>
      </c>
      <c r="AP351">
        <v>-356.29901123046801</v>
      </c>
      <c r="AQ351">
        <v>-40.689311981201101</v>
      </c>
      <c r="AR351">
        <v>-35.719451904296797</v>
      </c>
      <c r="AS351">
        <v>-122.56109619140599</v>
      </c>
      <c r="AT351">
        <v>-0.24750499427318601</v>
      </c>
      <c r="AU351">
        <v>-459.820556640625</v>
      </c>
      <c r="AV351">
        <v>3116.00463867187</v>
      </c>
      <c r="AW351">
        <v>593.02490234375</v>
      </c>
      <c r="AX351">
        <v>3954.89208984375</v>
      </c>
      <c r="AY351">
        <v>1492.88549804687</v>
      </c>
      <c r="AZ351">
        <v>2250.92333984375</v>
      </c>
      <c r="BA351">
        <v>-727.11279296875</v>
      </c>
      <c r="BB351">
        <v>3008.45703125</v>
      </c>
      <c r="BC351">
        <v>-97.355224609375</v>
      </c>
      <c r="BD351">
        <v>2981.32934570312</v>
      </c>
      <c r="BE351">
        <v>245.0927734375</v>
      </c>
      <c r="BF351">
        <v>2805.150390625</v>
      </c>
      <c r="BG351">
        <v>-377.918701171875</v>
      </c>
      <c r="BH351">
        <v>2606.68237304687</v>
      </c>
      <c r="BI351">
        <v>-39.309326171875</v>
      </c>
      <c r="BJ351">
        <v>868.59680175781205</v>
      </c>
      <c r="BK351">
        <v>237.71057128906199</v>
      </c>
      <c r="BL351">
        <v>871.6806640625</v>
      </c>
      <c r="BM351">
        <v>1030.46899414062</v>
      </c>
      <c r="BN351">
        <v>942.75347900390602</v>
      </c>
      <c r="BO351">
        <v>236.12623596191401</v>
      </c>
      <c r="BP351">
        <v>963.60949707031205</v>
      </c>
      <c r="BQ351">
        <v>838.84020996093705</v>
      </c>
      <c r="BR351">
        <v>1126.17077636718</v>
      </c>
      <c r="BS351">
        <v>209.57113647460901</v>
      </c>
      <c r="BT351">
        <v>385.90243530273398</v>
      </c>
      <c r="BU351">
        <v>1083.50610351562</v>
      </c>
      <c r="BV351">
        <v>1133.65576171875</v>
      </c>
      <c r="BW351">
        <v>208.55943298339801</v>
      </c>
      <c r="BX351">
        <v>423.51229858398398</v>
      </c>
      <c r="BY351">
        <v>840.95489501953102</v>
      </c>
    </row>
    <row r="352" spans="1:77" x14ac:dyDescent="0.25">
      <c r="A352">
        <v>95032</v>
      </c>
      <c r="B352" t="s">
        <v>2174</v>
      </c>
      <c r="C352">
        <v>1046</v>
      </c>
      <c r="D352" t="s">
        <v>2306</v>
      </c>
      <c r="E352">
        <v>1395.10607910156</v>
      </c>
      <c r="F352">
        <v>1559.56970214843</v>
      </c>
      <c r="G352" t="s">
        <v>2175</v>
      </c>
      <c r="H352">
        <v>-3.1005859375E-2</v>
      </c>
      <c r="I352">
        <v>0.17334938049316406</v>
      </c>
      <c r="J352">
        <v>-0.17886340618133501</v>
      </c>
      <c r="K352">
        <v>1267.92456054687</v>
      </c>
      <c r="L352">
        <v>1305.88464355468</v>
      </c>
      <c r="M352">
        <v>1680.70227050781</v>
      </c>
      <c r="N352">
        <v>2088.54321289062</v>
      </c>
      <c r="O352">
        <v>1248.87536621093</v>
      </c>
      <c r="P352">
        <v>1576.32983398437</v>
      </c>
      <c r="Q352">
        <v>1395.10607910156</v>
      </c>
      <c r="R352">
        <v>1251.85327148437</v>
      </c>
      <c r="S352">
        <v>1331.74450683593</v>
      </c>
      <c r="T352">
        <v>1387.59338378906</v>
      </c>
      <c r="U352">
        <v>1456.439453125</v>
      </c>
      <c r="V352">
        <v>1474.2685546875</v>
      </c>
      <c r="W352">
        <v>1533.48876953125</v>
      </c>
      <c r="X352">
        <v>1559.56970214843</v>
      </c>
      <c r="Y352">
        <v>5.69247454404831E-2</v>
      </c>
      <c r="Z352">
        <v>2.85232029855251E-2</v>
      </c>
      <c r="AA352">
        <v>0.18100032210350001</v>
      </c>
      <c r="AB352">
        <v>5.1751166582107502E-2</v>
      </c>
      <c r="AC352">
        <v>-693.43713378906205</v>
      </c>
      <c r="AD352">
        <v>-15.899322509765625</v>
      </c>
      <c r="AE352">
        <v>-90.995330810546804</v>
      </c>
      <c r="AF352">
        <v>-575.705078125</v>
      </c>
      <c r="AG352">
        <v>43.897003173828097</v>
      </c>
      <c r="AH352">
        <v>3.9190177917480402</v>
      </c>
      <c r="AI352">
        <v>13.259002685546875</v>
      </c>
      <c r="AJ352">
        <v>54.072891235351499</v>
      </c>
      <c r="AK352">
        <v>0</v>
      </c>
      <c r="AL352">
        <v>-125.985176086425</v>
      </c>
      <c r="AM352">
        <v>-18305.349609375</v>
      </c>
      <c r="AN352">
        <v>60.0890502929687</v>
      </c>
      <c r="AO352">
        <v>14.8542518615722</v>
      </c>
      <c r="AP352">
        <v>-678.0869140625</v>
      </c>
      <c r="AQ352">
        <v>-125.985176086425</v>
      </c>
      <c r="AR352">
        <v>-1.345977783203125</v>
      </c>
      <c r="AS352">
        <v>46.0040893554687</v>
      </c>
      <c r="AT352">
        <v>-8.9663944244384695</v>
      </c>
      <c r="AU352">
        <v>-693.43713378906205</v>
      </c>
      <c r="AV352">
        <v>1306.3076171875</v>
      </c>
      <c r="AW352">
        <v>38.383056640625</v>
      </c>
      <c r="AX352">
        <v>1601.40942382812</v>
      </c>
      <c r="AY352">
        <v>295.52478027343699</v>
      </c>
      <c r="AZ352">
        <v>1630.96240234375</v>
      </c>
      <c r="BA352">
        <v>-49.7398681640625</v>
      </c>
      <c r="BB352">
        <v>-1292.83203125</v>
      </c>
      <c r="BC352">
        <v>-3381.37524414062</v>
      </c>
      <c r="BD352">
        <v>2608.7705078125</v>
      </c>
      <c r="BE352">
        <v>1359.89514160156</v>
      </c>
      <c r="BF352">
        <v>2153.44702148437</v>
      </c>
      <c r="BG352">
        <v>577.1171875</v>
      </c>
      <c r="BH352">
        <v>2284.5498046875</v>
      </c>
      <c r="BI352">
        <v>889.44372558593705</v>
      </c>
      <c r="BJ352">
        <v>945.896484375</v>
      </c>
      <c r="BK352">
        <v>34.231609344482401</v>
      </c>
      <c r="BL352">
        <v>-2372.51220703125</v>
      </c>
      <c r="BM352">
        <v>99.552223205566406</v>
      </c>
      <c r="BN352">
        <v>980.66754150390602</v>
      </c>
      <c r="BO352">
        <v>33.328815460205</v>
      </c>
      <c r="BP352">
        <v>1366.92687988281</v>
      </c>
      <c r="BQ352">
        <v>227.84733581542901</v>
      </c>
      <c r="BR352">
        <v>1062.12390136718</v>
      </c>
      <c r="BS352">
        <v>22.299333572387599</v>
      </c>
      <c r="BT352">
        <v>989.01623535156205</v>
      </c>
      <c r="BU352">
        <v>80.007621765136705</v>
      </c>
      <c r="BV352">
        <v>1058.6357421875</v>
      </c>
      <c r="BW352">
        <v>68.243782043457003</v>
      </c>
      <c r="BX352">
        <v>902.18353271484295</v>
      </c>
      <c r="BY352">
        <v>255.48661804199199</v>
      </c>
    </row>
    <row r="353" spans="1:77" x14ac:dyDescent="0.25">
      <c r="A353">
        <v>58227</v>
      </c>
      <c r="B353" t="s">
        <v>1410</v>
      </c>
      <c r="C353">
        <v>242701</v>
      </c>
      <c r="D353" t="s">
        <v>2309</v>
      </c>
      <c r="E353">
        <v>1495.83557128906</v>
      </c>
      <c r="F353">
        <v>1826.61694335937</v>
      </c>
      <c r="G353" t="s">
        <v>1023</v>
      </c>
      <c r="H353">
        <v>1.1095046997070313E-2</v>
      </c>
      <c r="I353">
        <v>7.31048583984375E-2</v>
      </c>
      <c r="J353">
        <v>0</v>
      </c>
      <c r="K353">
        <v>1276.625</v>
      </c>
      <c r="L353">
        <v>1350.12976074218</v>
      </c>
      <c r="M353">
        <v>1377.44409179687</v>
      </c>
      <c r="N353">
        <v>1478.69763183593</v>
      </c>
      <c r="O353">
        <v>1453.04943847656</v>
      </c>
      <c r="P353">
        <v>1503.2470703125</v>
      </c>
      <c r="Q353">
        <v>1495.83557128906</v>
      </c>
      <c r="R353">
        <v>1568.75744628906</v>
      </c>
      <c r="S353">
        <v>1673.51489257812</v>
      </c>
      <c r="T353">
        <v>1741.99963378906</v>
      </c>
      <c r="U353">
        <v>1821.80480957031</v>
      </c>
      <c r="V353">
        <v>1785.42016601562</v>
      </c>
      <c r="W353">
        <v>1797.93957519531</v>
      </c>
      <c r="X353">
        <v>1826.61694335937</v>
      </c>
      <c r="Y353">
        <v>1.46160610020161E-2</v>
      </c>
      <c r="Z353">
        <v>1.14712035283446E-2</v>
      </c>
      <c r="AA353">
        <v>5.0199992954731001E-2</v>
      </c>
      <c r="AB353">
        <v>5.1111243665218402E-2</v>
      </c>
      <c r="AC353">
        <v>17.137939453125</v>
      </c>
      <c r="AD353">
        <v>-12.57220458984375</v>
      </c>
      <c r="AE353">
        <v>-2.53265380859375</v>
      </c>
      <c r="AF353">
        <v>15.419952392578125</v>
      </c>
      <c r="AG353">
        <v>13.5916900634765</v>
      </c>
      <c r="AH353">
        <v>2.25086450576782</v>
      </c>
      <c r="AI353">
        <v>2.0215377807617187</v>
      </c>
      <c r="AJ353">
        <v>15.066436767578125</v>
      </c>
      <c r="AL353">
        <v>-16.10772705078125</v>
      </c>
      <c r="AN353">
        <v>35.7987670898437</v>
      </c>
      <c r="AO353">
        <v>12.3067474365234</v>
      </c>
      <c r="AP353">
        <v>-4.755584716796875</v>
      </c>
      <c r="AQ353">
        <v>-16.107711791992099</v>
      </c>
      <c r="AR353">
        <v>33.0860595703125</v>
      </c>
      <c r="AS353">
        <v>11.329132080078125</v>
      </c>
      <c r="AT353">
        <v>-54.519554138183501</v>
      </c>
      <c r="AU353">
        <v>17.137939453125</v>
      </c>
      <c r="AV353">
        <v>1422.78820800781</v>
      </c>
      <c r="AX353">
        <v>1549.84899902343</v>
      </c>
      <c r="AZ353">
        <v>1625.22204589843</v>
      </c>
      <c r="BB353">
        <v>1626.49584960937</v>
      </c>
      <c r="BD353">
        <v>1539.39086914062</v>
      </c>
      <c r="BF353">
        <v>1555.14245605468</v>
      </c>
      <c r="BH353">
        <v>1633.11804199218</v>
      </c>
      <c r="BJ353">
        <v>1187.51574707031</v>
      </c>
      <c r="BK353">
        <v>69.142532348632798</v>
      </c>
      <c r="BL353">
        <v>155.22927856445301</v>
      </c>
      <c r="BM353">
        <v>214.60824584960901</v>
      </c>
      <c r="BN353">
        <v>1208.5537109375</v>
      </c>
      <c r="BO353">
        <v>69.326072692870994</v>
      </c>
      <c r="BP353">
        <v>69.338775634765597</v>
      </c>
      <c r="BQ353">
        <v>192.17221069335901</v>
      </c>
      <c r="BR353">
        <v>1257.52551269531</v>
      </c>
      <c r="BS353">
        <v>63.106414794921797</v>
      </c>
      <c r="BT353">
        <v>51.053230285644503</v>
      </c>
      <c r="BU353">
        <v>183.45729064941401</v>
      </c>
      <c r="BV353">
        <v>1288.37170410156</v>
      </c>
      <c r="BW353">
        <v>59.418846130371001</v>
      </c>
      <c r="BX353">
        <v>112.894393920898</v>
      </c>
      <c r="BY353">
        <v>172.43324279785099</v>
      </c>
    </row>
    <row r="354" spans="1:77" x14ac:dyDescent="0.25">
      <c r="A354">
        <v>73025</v>
      </c>
      <c r="B354" t="s">
        <v>1687</v>
      </c>
      <c r="C354">
        <v>9404</v>
      </c>
      <c r="D354" t="s">
        <v>2307</v>
      </c>
      <c r="E354">
        <v>1632.22375488281</v>
      </c>
      <c r="F354">
        <v>1570.03991699218</v>
      </c>
      <c r="G354" t="s">
        <v>1688</v>
      </c>
      <c r="H354">
        <v>3.2402992248535156E-2</v>
      </c>
      <c r="I354">
        <v>6.6086769104003906E-2</v>
      </c>
      <c r="J354">
        <v>0</v>
      </c>
      <c r="K354">
        <v>1359.17346191406</v>
      </c>
      <c r="L354">
        <v>1407.64538574218</v>
      </c>
      <c r="M354">
        <v>1475.80493164062</v>
      </c>
      <c r="N354">
        <v>1557.26416015625</v>
      </c>
      <c r="O354">
        <v>1494.21813964843</v>
      </c>
      <c r="P354">
        <v>1559.94128417968</v>
      </c>
      <c r="Q354">
        <v>1632.22375488281</v>
      </c>
      <c r="R354">
        <v>1379.04382324218</v>
      </c>
      <c r="S354">
        <v>1434.58068847656</v>
      </c>
      <c r="T354">
        <v>1486.83984375</v>
      </c>
      <c r="U354">
        <v>1521.38977050781</v>
      </c>
      <c r="V354">
        <v>1550.1142578125</v>
      </c>
      <c r="W354">
        <v>1601.97680664062</v>
      </c>
      <c r="X354">
        <v>1570.03991699218</v>
      </c>
      <c r="Y354">
        <v>4.5160155743360499E-2</v>
      </c>
      <c r="Z354">
        <v>6.4066355116665398E-3</v>
      </c>
      <c r="AA354">
        <v>4.6395350247621502E-2</v>
      </c>
      <c r="AB354">
        <v>3.3286627382040003E-2</v>
      </c>
      <c r="AC354">
        <v>74.9595947265625</v>
      </c>
      <c r="AD354">
        <v>60.098846435546797</v>
      </c>
      <c r="AE354">
        <v>1.601776123046875</v>
      </c>
      <c r="AF354">
        <v>-0.621734619140625</v>
      </c>
      <c r="AG354">
        <v>24.05615234375</v>
      </c>
      <c r="AH354">
        <v>0</v>
      </c>
      <c r="AI354">
        <v>1.2810096740722656</v>
      </c>
      <c r="AJ354">
        <v>-11.1116943359375</v>
      </c>
      <c r="AK354">
        <v>0</v>
      </c>
      <c r="AL354">
        <v>-0.3448333740234375</v>
      </c>
      <c r="AM354">
        <v>6.9481658935546875</v>
      </c>
      <c r="AN354">
        <v>30.05145263671875</v>
      </c>
      <c r="AO354">
        <v>10.3407745361328</v>
      </c>
      <c r="AP354">
        <v>24.1502380371093</v>
      </c>
      <c r="AQ354">
        <v>-0.3448333740234375</v>
      </c>
      <c r="AR354">
        <v>-2.888519287109375</v>
      </c>
      <c r="AS354">
        <v>13.6504669189453</v>
      </c>
      <c r="AT354">
        <v>0</v>
      </c>
      <c r="AU354">
        <v>74.9595947265625</v>
      </c>
      <c r="AV354">
        <v>1467.74938964843</v>
      </c>
      <c r="AW354">
        <v>108.575927734375</v>
      </c>
      <c r="AX354">
        <v>1479.96032714843</v>
      </c>
      <c r="AY354">
        <v>72.31494140625</v>
      </c>
      <c r="AZ354">
        <v>1543.19128417968</v>
      </c>
      <c r="BA354">
        <v>67.3863525390625</v>
      </c>
      <c r="BB354">
        <v>1829.5</v>
      </c>
      <c r="BC354">
        <v>272.23583984375</v>
      </c>
      <c r="BD354">
        <v>1998.65234375</v>
      </c>
      <c r="BE354">
        <v>504.43420410156199</v>
      </c>
      <c r="BF354">
        <v>1636.88146972656</v>
      </c>
      <c r="BG354">
        <v>76.940185546875</v>
      </c>
      <c r="BH354">
        <v>1848.38793945312</v>
      </c>
      <c r="BI354">
        <v>216.16418457031199</v>
      </c>
      <c r="BJ354">
        <v>1364.14721679687</v>
      </c>
      <c r="BK354">
        <v>16.832191467285099</v>
      </c>
      <c r="BL354">
        <v>339.42810058593699</v>
      </c>
      <c r="BM354">
        <v>109.09270477294901</v>
      </c>
      <c r="BN354">
        <v>1385.9697265625</v>
      </c>
      <c r="BO354">
        <v>16.213556289672798</v>
      </c>
      <c r="BP354">
        <v>212.03610229492099</v>
      </c>
      <c r="BQ354">
        <v>384.43310546875</v>
      </c>
      <c r="BR354">
        <v>1420.26989746093</v>
      </c>
      <c r="BS354">
        <v>13.8365316390991</v>
      </c>
      <c r="BT354">
        <v>92.147567749023395</v>
      </c>
      <c r="BU354">
        <v>110.627479553222</v>
      </c>
      <c r="BV354">
        <v>1501.28149414062</v>
      </c>
      <c r="BW354">
        <v>14.200552940368601</v>
      </c>
      <c r="BX354">
        <v>193.65238952636699</v>
      </c>
      <c r="BY354">
        <v>139.25361633300699</v>
      </c>
    </row>
    <row r="355" spans="1:77" x14ac:dyDescent="0.25">
      <c r="A355">
        <v>85037</v>
      </c>
      <c r="B355" t="s">
        <v>1954</v>
      </c>
      <c r="C355">
        <v>1314</v>
      </c>
      <c r="D355" t="s">
        <v>2306</v>
      </c>
      <c r="E355">
        <v>1478.93688964843</v>
      </c>
      <c r="F355">
        <v>1559.56970214843</v>
      </c>
      <c r="G355" t="s">
        <v>1955</v>
      </c>
      <c r="H355">
        <v>-0.17890262603759766</v>
      </c>
      <c r="I355">
        <v>0.32745838165283203</v>
      </c>
      <c r="J355">
        <v>-0.54633700847625699</v>
      </c>
      <c r="K355">
        <v>1188.64660644531</v>
      </c>
      <c r="L355">
        <v>1190.1396484375</v>
      </c>
      <c r="M355">
        <v>1343.72204589843</v>
      </c>
      <c r="N355">
        <v>1414.95690917968</v>
      </c>
      <c r="O355">
        <v>1499.01037597656</v>
      </c>
      <c r="P355">
        <v>1476.51623535156</v>
      </c>
      <c r="Q355">
        <v>1478.93688964843</v>
      </c>
      <c r="R355">
        <v>1251.85327148437</v>
      </c>
      <c r="S355">
        <v>1331.74450683593</v>
      </c>
      <c r="T355">
        <v>1387.59338378906</v>
      </c>
      <c r="U355">
        <v>1456.439453125</v>
      </c>
      <c r="V355">
        <v>1474.2685546875</v>
      </c>
      <c r="W355">
        <v>1533.48876953125</v>
      </c>
      <c r="X355">
        <v>1559.56970214843</v>
      </c>
      <c r="Y355">
        <v>-6.7181461490690699E-3</v>
      </c>
      <c r="Z355">
        <v>2.85232029855251E-2</v>
      </c>
      <c r="AA355">
        <v>5.9815224260091802E-2</v>
      </c>
      <c r="AB355">
        <v>5.1751166582107502E-2</v>
      </c>
      <c r="AC355">
        <v>63.97998046875</v>
      </c>
      <c r="AD355">
        <v>-26.26934814453125</v>
      </c>
      <c r="AE355">
        <v>12.6686553955078</v>
      </c>
      <c r="AF355">
        <v>46.561492919921797</v>
      </c>
      <c r="AG355">
        <v>37.9312744140625</v>
      </c>
      <c r="AH355">
        <v>-0.34507814049720797</v>
      </c>
      <c r="AI355">
        <v>-39.9552001953125</v>
      </c>
      <c r="AJ355">
        <v>42.173126220703097</v>
      </c>
      <c r="AK355">
        <v>0</v>
      </c>
      <c r="AL355">
        <v>-8.7849655151367099</v>
      </c>
      <c r="AM355">
        <v>-25.499088287353501</v>
      </c>
      <c r="AN355">
        <v>-15.399749755859375</v>
      </c>
      <c r="AO355">
        <v>-4.426544189453125</v>
      </c>
      <c r="AP355">
        <v>47.134918212890597</v>
      </c>
      <c r="AQ355">
        <v>-8.7849655151367099</v>
      </c>
      <c r="AR355">
        <v>-25.084049224853501</v>
      </c>
      <c r="AS355">
        <v>70.540344238281193</v>
      </c>
      <c r="AT355">
        <v>0</v>
      </c>
      <c r="AU355">
        <v>63.97998046875</v>
      </c>
      <c r="AV355">
        <v>1022.17486572265</v>
      </c>
      <c r="AW355">
        <v>-166.47174072265599</v>
      </c>
      <c r="AX355">
        <v>1476.57507324218</v>
      </c>
      <c r="AY355">
        <v>286.43542480468699</v>
      </c>
      <c r="AZ355">
        <v>1351.72290039062</v>
      </c>
      <c r="BA355">
        <v>8.0008544921875</v>
      </c>
      <c r="BB355">
        <v>1436.9599609375</v>
      </c>
      <c r="BC355">
        <v>22.0030517578125</v>
      </c>
      <c r="BD355">
        <v>1635.78540039062</v>
      </c>
      <c r="BE355">
        <v>136.77502441406199</v>
      </c>
      <c r="BF355">
        <v>1174.00231933593</v>
      </c>
      <c r="BG355">
        <v>-302.513916015625</v>
      </c>
      <c r="BH355">
        <v>1402.29150390625</v>
      </c>
      <c r="BI355">
        <v>-76.6453857421875</v>
      </c>
      <c r="BJ355">
        <v>827.34869384765602</v>
      </c>
      <c r="BK355">
        <v>96.620269775390597</v>
      </c>
      <c r="BL355">
        <v>433.65203857421801</v>
      </c>
      <c r="BM355">
        <v>79.338882446289006</v>
      </c>
      <c r="BN355">
        <v>811.57214355468705</v>
      </c>
      <c r="BO355">
        <v>66.561065673828097</v>
      </c>
      <c r="BP355">
        <v>695.2783203125</v>
      </c>
      <c r="BQ355">
        <v>62.3737983703613</v>
      </c>
      <c r="BR355">
        <v>882.25323486328102</v>
      </c>
      <c r="BS355">
        <v>55.769462585449197</v>
      </c>
      <c r="BT355">
        <v>160.39305114746</v>
      </c>
      <c r="BU355">
        <v>75.5865478515625</v>
      </c>
      <c r="BV355">
        <v>1015.22143554687</v>
      </c>
      <c r="BW355">
        <v>74.033485412597599</v>
      </c>
      <c r="BX355">
        <v>221.90867614746</v>
      </c>
      <c r="BY355">
        <v>91.127853393554602</v>
      </c>
    </row>
    <row r="356" spans="1:77" x14ac:dyDescent="0.25">
      <c r="A356">
        <v>33115</v>
      </c>
      <c r="B356" t="s">
        <v>797</v>
      </c>
      <c r="C356">
        <v>836</v>
      </c>
      <c r="D356" t="s">
        <v>2304</v>
      </c>
      <c r="E356">
        <v>1829.3349609375</v>
      </c>
      <c r="F356">
        <v>2134.78955078125</v>
      </c>
      <c r="G356" t="s">
        <v>798</v>
      </c>
      <c r="H356">
        <v>-0.16171503067016602</v>
      </c>
      <c r="I356">
        <v>0.189239501953125</v>
      </c>
      <c r="J356">
        <v>-0.85455220937728804</v>
      </c>
      <c r="K356">
        <v>1292.13647460937</v>
      </c>
      <c r="L356">
        <v>1492.05651855468</v>
      </c>
      <c r="M356">
        <v>1615.42260742187</v>
      </c>
      <c r="N356">
        <v>1802.58056640625</v>
      </c>
      <c r="O356">
        <v>1792.35009765625</v>
      </c>
      <c r="P356">
        <v>1871.24194335937</v>
      </c>
      <c r="Q356">
        <v>1829.3349609375</v>
      </c>
      <c r="R356">
        <v>1585.06079101562</v>
      </c>
      <c r="S356">
        <v>1737.35656738281</v>
      </c>
      <c r="T356">
        <v>1800.31030273437</v>
      </c>
      <c r="U356">
        <v>2135.9453125</v>
      </c>
      <c r="V356">
        <v>1952.60632324218</v>
      </c>
      <c r="W356">
        <v>2221.6298828125</v>
      </c>
      <c r="X356">
        <v>2134.78955078125</v>
      </c>
      <c r="Y356">
        <v>1.0264739394187899E-2</v>
      </c>
      <c r="Z356">
        <v>4.5611109584569903E-2</v>
      </c>
      <c r="AA356">
        <v>0.11736594885587701</v>
      </c>
      <c r="AB356">
        <v>0.10453988611698201</v>
      </c>
      <c r="AC356">
        <v>26.75439453125</v>
      </c>
      <c r="AD356">
        <v>-9.64208984375</v>
      </c>
      <c r="AE356">
        <v>18.9070739746093</v>
      </c>
      <c r="AF356">
        <v>26.3263854980468</v>
      </c>
      <c r="AG356">
        <v>16.4140319824218</v>
      </c>
      <c r="AH356">
        <v>5.9064249992370597</v>
      </c>
      <c r="AI356">
        <v>7.1805534362792898</v>
      </c>
      <c r="AJ356">
        <v>15.32537841796875</v>
      </c>
      <c r="AK356">
        <v>0</v>
      </c>
      <c r="AL356">
        <v>-53.663421630859297</v>
      </c>
      <c r="AM356">
        <v>24.8256816864013</v>
      </c>
      <c r="AN356">
        <v>18.5877685546875</v>
      </c>
      <c r="AO356">
        <v>2.1596221923828125</v>
      </c>
      <c r="AP356">
        <v>-55.4890747070312</v>
      </c>
      <c r="AQ356">
        <v>-53.663421630859297</v>
      </c>
      <c r="AR356">
        <v>40.767593383788999</v>
      </c>
      <c r="AS356">
        <v>74.391815185546804</v>
      </c>
      <c r="AT356">
        <v>0</v>
      </c>
      <c r="AU356">
        <v>26.75439453125</v>
      </c>
      <c r="AV356">
        <v>2902.74609375</v>
      </c>
      <c r="AW356">
        <v>1610.60961914062</v>
      </c>
      <c r="AX356">
        <v>3922.43627929687</v>
      </c>
      <c r="AY356">
        <v>2430.3798828125</v>
      </c>
      <c r="AZ356">
        <v>2407.21069335937</v>
      </c>
      <c r="BA356">
        <v>791.7880859375</v>
      </c>
      <c r="BB356">
        <v>1780.72802734375</v>
      </c>
      <c r="BC356">
        <v>-21.8525390625</v>
      </c>
      <c r="BD356">
        <v>1716.15051269531</v>
      </c>
      <c r="BE356">
        <v>-76.1995849609375</v>
      </c>
      <c r="BF356">
        <v>1861.18200683593</v>
      </c>
      <c r="BG356">
        <v>-10.0599365234375</v>
      </c>
      <c r="BH356">
        <v>2035.67700195312</v>
      </c>
      <c r="BI356">
        <v>206.342041015625</v>
      </c>
      <c r="BJ356">
        <v>1438.93029785156</v>
      </c>
      <c r="BK356">
        <v>11.9714288711547</v>
      </c>
      <c r="BL356">
        <v>265.29598999023398</v>
      </c>
      <c r="BM356">
        <v>64.530288696289006</v>
      </c>
      <c r="BN356">
        <v>1443.46325683593</v>
      </c>
      <c r="BO356">
        <v>11.477246284484799</v>
      </c>
      <c r="BP356">
        <v>165.34889221191401</v>
      </c>
      <c r="BQ356">
        <v>95.861145019531193</v>
      </c>
      <c r="BR356">
        <v>1421.53295898437</v>
      </c>
      <c r="BS356">
        <v>10.946107864379799</v>
      </c>
      <c r="BT356">
        <v>372.131744384765</v>
      </c>
      <c r="BU356">
        <v>56.571258544921797</v>
      </c>
      <c r="BV356">
        <v>1467.18664550781</v>
      </c>
      <c r="BW356">
        <v>12.190191268920801</v>
      </c>
      <c r="BX356">
        <v>416.14831542968699</v>
      </c>
      <c r="BY356">
        <v>140.15191650390599</v>
      </c>
    </row>
    <row r="357" spans="1:77" x14ac:dyDescent="0.25">
      <c r="A357">
        <v>51015</v>
      </c>
      <c r="B357" t="s">
        <v>1219</v>
      </c>
      <c r="C357">
        <v>7277</v>
      </c>
      <c r="D357" t="s">
        <v>2307</v>
      </c>
      <c r="E357">
        <v>1663.92651367187</v>
      </c>
      <c r="F357">
        <v>1570.03991699218</v>
      </c>
      <c r="G357" t="s">
        <v>1220</v>
      </c>
      <c r="H357">
        <v>-4.5591354370117188E-2</v>
      </c>
      <c r="I357">
        <v>0.10279560089111328</v>
      </c>
      <c r="J357">
        <v>-0.44351464509964</v>
      </c>
      <c r="K357">
        <v>1282.06066894531</v>
      </c>
      <c r="L357">
        <v>1411.90710449218</v>
      </c>
      <c r="M357">
        <v>1399.81872558593</v>
      </c>
      <c r="N357">
        <v>1426.99731445312</v>
      </c>
      <c r="O357">
        <v>1458.62341308593</v>
      </c>
      <c r="P357">
        <v>1483.74548339843</v>
      </c>
      <c r="Q357">
        <v>1663.92651367187</v>
      </c>
      <c r="R357">
        <v>1379.04382324218</v>
      </c>
      <c r="S357">
        <v>1434.58068847656</v>
      </c>
      <c r="T357">
        <v>1486.83984375</v>
      </c>
      <c r="U357">
        <v>1521.38977050781</v>
      </c>
      <c r="V357">
        <v>1550.1142578125</v>
      </c>
      <c r="W357">
        <v>1601.97680664062</v>
      </c>
      <c r="X357">
        <v>1570.03991699218</v>
      </c>
      <c r="Y357">
        <v>6.8059585988521604E-2</v>
      </c>
      <c r="Z357">
        <v>6.4066355116665398E-3</v>
      </c>
      <c r="AA357">
        <v>3.6346200853586197E-2</v>
      </c>
      <c r="AB357">
        <v>3.3286627382040003E-2</v>
      </c>
      <c r="AC357">
        <v>236.92919921875</v>
      </c>
      <c r="AD357">
        <v>23.039932250976499</v>
      </c>
      <c r="AE357">
        <v>24.7632751464843</v>
      </c>
      <c r="AF357">
        <v>53.760086059570298</v>
      </c>
      <c r="AG357">
        <v>76.903228759765597</v>
      </c>
      <c r="AH357">
        <v>1.9748554229736299</v>
      </c>
      <c r="AI357">
        <v>20.1467590332031</v>
      </c>
      <c r="AJ357">
        <v>46.020431518554602</v>
      </c>
      <c r="AK357">
        <v>0</v>
      </c>
      <c r="AL357">
        <v>-9.6794033050537092</v>
      </c>
      <c r="AM357">
        <v>2.5170974731445313</v>
      </c>
      <c r="AN357">
        <v>62.9736328125</v>
      </c>
      <c r="AO357">
        <v>14.328987121581999</v>
      </c>
      <c r="AP357">
        <v>119.995056152343</v>
      </c>
      <c r="AQ357">
        <v>-9.6794033050537092</v>
      </c>
      <c r="AR357">
        <v>31.322586059570298</v>
      </c>
      <c r="AS357">
        <v>30.39984130859375</v>
      </c>
      <c r="AT357">
        <v>-12.4116010665893</v>
      </c>
      <c r="AU357">
        <v>236.92919921875</v>
      </c>
      <c r="AV357">
        <v>1808.9775390625</v>
      </c>
      <c r="AW357">
        <v>526.91687011718705</v>
      </c>
      <c r="AX357">
        <v>1501.74462890625</v>
      </c>
      <c r="AY357">
        <v>89.8375244140625</v>
      </c>
      <c r="AZ357">
        <v>1597.25048828125</v>
      </c>
      <c r="BA357">
        <v>197.43176269531199</v>
      </c>
      <c r="BB357">
        <v>1536.20629882812</v>
      </c>
      <c r="BC357">
        <v>109.208984375</v>
      </c>
      <c r="BD357">
        <v>1499.43908691406</v>
      </c>
      <c r="BE357">
        <v>40.815673828125</v>
      </c>
      <c r="BF357">
        <v>1612.81811523437</v>
      </c>
      <c r="BG357">
        <v>129.07263183593699</v>
      </c>
      <c r="BH357">
        <v>1819.77124023437</v>
      </c>
      <c r="BI357">
        <v>155.8447265625</v>
      </c>
      <c r="BJ357">
        <v>1135.67761230468</v>
      </c>
      <c r="BK357">
        <v>107.04207611083901</v>
      </c>
      <c r="BL357">
        <v>208.76252746582</v>
      </c>
      <c r="BM357">
        <v>84.724067687988196</v>
      </c>
      <c r="BN357">
        <v>1172.65393066406</v>
      </c>
      <c r="BO357">
        <v>102.01251220703099</v>
      </c>
      <c r="BP357">
        <v>83.383056640625</v>
      </c>
      <c r="BQ357">
        <v>141.3896484375</v>
      </c>
      <c r="BR357">
        <v>1191.29125976562</v>
      </c>
      <c r="BS357">
        <v>88.398452758789006</v>
      </c>
      <c r="BT357">
        <v>195.23561096191401</v>
      </c>
      <c r="BU357">
        <v>137.892807006835</v>
      </c>
      <c r="BV357">
        <v>1202.91027832031</v>
      </c>
      <c r="BW357">
        <v>92.143737792968693</v>
      </c>
      <c r="BX357">
        <v>384.13439941406199</v>
      </c>
      <c r="BY357">
        <v>140.58279418945301</v>
      </c>
    </row>
    <row r="358" spans="1:77" x14ac:dyDescent="0.25">
      <c r="A358">
        <v>83010</v>
      </c>
      <c r="B358" t="s">
        <v>1880</v>
      </c>
      <c r="C358">
        <v>927</v>
      </c>
      <c r="D358" t="s">
        <v>2304</v>
      </c>
      <c r="E358">
        <v>2348.40551757812</v>
      </c>
      <c r="F358">
        <v>2134.78955078125</v>
      </c>
      <c r="G358" t="s">
        <v>1881</v>
      </c>
      <c r="H358">
        <v>0.10657548904418945</v>
      </c>
      <c r="I358">
        <v>5.6499481201171875E-2</v>
      </c>
      <c r="J358">
        <v>0</v>
      </c>
      <c r="K358">
        <v>1747.95751953125</v>
      </c>
      <c r="L358">
        <v>1876.07666015625</v>
      </c>
      <c r="M358">
        <v>2170.50048828125</v>
      </c>
      <c r="N358">
        <v>2278.39379882812</v>
      </c>
      <c r="O358">
        <v>2072.05151367187</v>
      </c>
      <c r="P358">
        <v>2341.75463867187</v>
      </c>
      <c r="Q358">
        <v>2348.40551757812</v>
      </c>
      <c r="R358">
        <v>1585.06079101562</v>
      </c>
      <c r="S358">
        <v>1737.35656738281</v>
      </c>
      <c r="T358">
        <v>1800.31030273437</v>
      </c>
      <c r="U358">
        <v>2135.9453125</v>
      </c>
      <c r="V358">
        <v>1952.60632324218</v>
      </c>
      <c r="W358">
        <v>2221.6298828125</v>
      </c>
      <c r="X358">
        <v>2134.78955078125</v>
      </c>
      <c r="Y358">
        <v>6.4599536359310206E-2</v>
      </c>
      <c r="Z358">
        <v>4.5611109584569903E-2</v>
      </c>
      <c r="AA358">
        <v>9.2360459268093095E-2</v>
      </c>
      <c r="AB358">
        <v>0.10453988611698201</v>
      </c>
      <c r="AC358">
        <v>70.01171875</v>
      </c>
      <c r="AD358">
        <v>28.64764404296875</v>
      </c>
      <c r="AE358">
        <v>-45.3082275390625</v>
      </c>
      <c r="AF358">
        <v>80.976989746093693</v>
      </c>
      <c r="AG358">
        <v>23.091064453125</v>
      </c>
      <c r="AH358">
        <v>-0.21752904355526001</v>
      </c>
      <c r="AI358">
        <v>-6.8929901123046875</v>
      </c>
      <c r="AJ358">
        <v>-1.9627685546875</v>
      </c>
      <c r="AK358">
        <v>0</v>
      </c>
      <c r="AL358">
        <v>-8.3224601745605398</v>
      </c>
      <c r="AM358">
        <v>-6.8479290008544904</v>
      </c>
      <c r="AN358">
        <v>6.5772705078125</v>
      </c>
      <c r="AO358">
        <v>9.6400527954101491</v>
      </c>
      <c r="AP358">
        <v>-29.5927734375</v>
      </c>
      <c r="AQ358">
        <v>-8.3224601745605398</v>
      </c>
      <c r="AR358">
        <v>52.041610717773402</v>
      </c>
      <c r="AS358">
        <v>39.6680297851562</v>
      </c>
      <c r="AT358">
        <v>0</v>
      </c>
      <c r="AU358">
        <v>70.01171875</v>
      </c>
      <c r="AV358">
        <v>1818.22717285156</v>
      </c>
      <c r="AW358">
        <v>70.2696533203125</v>
      </c>
      <c r="AX358">
        <v>2250.58349609375</v>
      </c>
      <c r="AY358">
        <v>374.5068359375</v>
      </c>
      <c r="AZ358">
        <v>2214.75659179687</v>
      </c>
      <c r="BA358">
        <v>44.256103515625</v>
      </c>
      <c r="BB358">
        <v>2312.234375</v>
      </c>
      <c r="BC358">
        <v>33.840576171875</v>
      </c>
      <c r="BD358">
        <v>2116.19799804687</v>
      </c>
      <c r="BE358">
        <v>44.146484375</v>
      </c>
      <c r="BF358">
        <v>2290.31005859375</v>
      </c>
      <c r="BG358">
        <v>-51.444580078125</v>
      </c>
      <c r="BH358">
        <v>2233.28466796875</v>
      </c>
      <c r="BI358">
        <v>-115.120849609375</v>
      </c>
      <c r="BJ358">
        <v>1446.5712890625</v>
      </c>
      <c r="BK358">
        <v>25.129884719848601</v>
      </c>
      <c r="BL358">
        <v>743.57867431640602</v>
      </c>
      <c r="BM358">
        <v>96.95458984375</v>
      </c>
      <c r="BN358">
        <v>1438.84692382812</v>
      </c>
      <c r="BO358">
        <v>24.8329772949218</v>
      </c>
      <c r="BP358">
        <v>514.785888671875</v>
      </c>
      <c r="BQ358">
        <v>137.732330322265</v>
      </c>
      <c r="BR358">
        <v>1579.91064453125</v>
      </c>
      <c r="BS358">
        <v>25.079654693603501</v>
      </c>
      <c r="BT358">
        <v>562.60711669921795</v>
      </c>
      <c r="BU358">
        <v>122.712585449218</v>
      </c>
      <c r="BV358">
        <v>1622.31176757812</v>
      </c>
      <c r="BW358">
        <v>24.771305084228501</v>
      </c>
      <c r="BX358">
        <v>473.05285644531199</v>
      </c>
      <c r="BY358">
        <v>113.148864746093</v>
      </c>
    </row>
    <row r="359" spans="1:77" x14ac:dyDescent="0.25">
      <c r="A359">
        <v>32065</v>
      </c>
      <c r="B359" t="s">
        <v>758</v>
      </c>
      <c r="C359">
        <v>1645</v>
      </c>
      <c r="D359" t="s">
        <v>2306</v>
      </c>
      <c r="E359">
        <v>1234.697265625</v>
      </c>
      <c r="F359">
        <v>1559.56970214843</v>
      </c>
      <c r="G359" t="s">
        <v>759</v>
      </c>
      <c r="H359">
        <v>2.002716064453125E-5</v>
      </c>
      <c r="I359">
        <v>0.16268539428710938</v>
      </c>
      <c r="J359">
        <v>0</v>
      </c>
      <c r="K359">
        <v>987.251220703125</v>
      </c>
      <c r="L359">
        <v>1226.12060546875</v>
      </c>
      <c r="M359">
        <v>1075.625</v>
      </c>
      <c r="N359">
        <v>1141.228515625</v>
      </c>
      <c r="O359">
        <v>1097.71411132812</v>
      </c>
      <c r="P359">
        <v>1221.57299804687</v>
      </c>
      <c r="Q359">
        <v>1234.697265625</v>
      </c>
      <c r="R359">
        <v>1251.85327148437</v>
      </c>
      <c r="S359">
        <v>1331.74450683593</v>
      </c>
      <c r="T359">
        <v>1387.59338378906</v>
      </c>
      <c r="U359">
        <v>1456.439453125</v>
      </c>
      <c r="V359">
        <v>1474.2685546875</v>
      </c>
      <c r="W359">
        <v>1533.48876953125</v>
      </c>
      <c r="X359">
        <v>1559.56970214843</v>
      </c>
      <c r="Y359">
        <v>6.0560919344425201E-2</v>
      </c>
      <c r="Z359">
        <v>2.85232029855251E-2</v>
      </c>
      <c r="AA359">
        <v>4.9498073756694801E-2</v>
      </c>
      <c r="AB359">
        <v>5.1751166582107502E-2</v>
      </c>
      <c r="AC359">
        <v>93.46875</v>
      </c>
      <c r="AD359">
        <v>38.052627563476499</v>
      </c>
      <c r="AE359">
        <v>10.1676483154296</v>
      </c>
      <c r="AF359">
        <v>23.8431396484375</v>
      </c>
      <c r="AG359">
        <v>47.680862426757798</v>
      </c>
      <c r="AH359">
        <v>-6.5367565155029199</v>
      </c>
      <c r="AI359">
        <v>-5.8697662353515625</v>
      </c>
      <c r="AJ359">
        <v>0.93316650390625</v>
      </c>
      <c r="AK359">
        <v>0</v>
      </c>
      <c r="AL359">
        <v>-14.802162170410099</v>
      </c>
      <c r="AM359">
        <v>31.173679351806602</v>
      </c>
      <c r="AN359">
        <v>31.8798522949218</v>
      </c>
      <c r="AO359">
        <v>6.6876087188720703</v>
      </c>
      <c r="AP359">
        <v>40.3619384765625</v>
      </c>
      <c r="AQ359">
        <v>-14.802162170410099</v>
      </c>
      <c r="AR359">
        <v>-3.1508331298828125</v>
      </c>
      <c r="AS359">
        <v>32.492340087890597</v>
      </c>
      <c r="AT359">
        <v>0</v>
      </c>
      <c r="AU359">
        <v>93.46875</v>
      </c>
      <c r="AV359">
        <v>1265.91284179687</v>
      </c>
      <c r="AW359">
        <v>278.66162109375</v>
      </c>
      <c r="AX359">
        <v>1154.14831542968</v>
      </c>
      <c r="AY359">
        <v>-71.9722900390625</v>
      </c>
      <c r="AZ359">
        <v>1197.10083007812</v>
      </c>
      <c r="BA359">
        <v>121.475830078125</v>
      </c>
      <c r="BB359">
        <v>1102.41528320312</v>
      </c>
      <c r="BC359">
        <v>-38.813232421875</v>
      </c>
      <c r="BD359">
        <v>1517.33312988281</v>
      </c>
      <c r="BE359">
        <v>419.61901855468699</v>
      </c>
      <c r="BF359">
        <v>1364.638671875</v>
      </c>
      <c r="BG359">
        <v>143.065673828125</v>
      </c>
      <c r="BH359">
        <v>1404.78112792968</v>
      </c>
      <c r="BI359">
        <v>170.08386230468699</v>
      </c>
      <c r="BJ359">
        <v>892.81921386718705</v>
      </c>
      <c r="BK359">
        <v>15.1843671798706</v>
      </c>
      <c r="BL359">
        <v>145.07936096191401</v>
      </c>
      <c r="BM359">
        <v>49.332340240478501</v>
      </c>
      <c r="BN359">
        <v>951.61126708984295</v>
      </c>
      <c r="BO359">
        <v>15.157895088195801</v>
      </c>
      <c r="BP359">
        <v>514.94616699218705</v>
      </c>
      <c r="BQ359">
        <v>35.617820739746001</v>
      </c>
      <c r="BR359">
        <v>969.16644287109295</v>
      </c>
      <c r="BS359">
        <v>11.9330520629882</v>
      </c>
      <c r="BT359">
        <v>347.294342041015</v>
      </c>
      <c r="BU359">
        <v>36.244873046875</v>
      </c>
      <c r="BV359">
        <v>1035.47534179687</v>
      </c>
      <c r="BW359">
        <v>12.4291791915893</v>
      </c>
      <c r="BX359">
        <v>251.73008728027301</v>
      </c>
      <c r="BY359">
        <v>105.146507263183</v>
      </c>
    </row>
    <row r="360" spans="1:77" x14ac:dyDescent="0.25">
      <c r="A360">
        <v>87058</v>
      </c>
      <c r="B360" t="s">
        <v>1999</v>
      </c>
      <c r="C360">
        <v>2797</v>
      </c>
      <c r="D360" t="s">
        <v>2305</v>
      </c>
      <c r="E360">
        <v>1171.95275878906</v>
      </c>
      <c r="F360">
        <v>1567.42651367187</v>
      </c>
      <c r="G360" t="s">
        <v>2000</v>
      </c>
      <c r="H360">
        <v>-2.5279998779296875E-2</v>
      </c>
      <c r="I360">
        <v>0.27768135070800781</v>
      </c>
      <c r="J360">
        <v>-9.1039597988128704E-2</v>
      </c>
      <c r="K360">
        <v>1073.21459960937</v>
      </c>
      <c r="L360">
        <v>1168.47546386718</v>
      </c>
      <c r="M360">
        <v>1187.86889648437</v>
      </c>
      <c r="N360">
        <v>1205.83984375</v>
      </c>
      <c r="O360">
        <v>1200.39758300781</v>
      </c>
      <c r="P360">
        <v>1168.18151855468</v>
      </c>
      <c r="Q360">
        <v>1171.95275878906</v>
      </c>
      <c r="R360">
        <v>1282.31762695312</v>
      </c>
      <c r="S360">
        <v>1406.92822265625</v>
      </c>
      <c r="T360">
        <v>1464.37524414062</v>
      </c>
      <c r="U360">
        <v>1513.5283203125</v>
      </c>
      <c r="V360">
        <v>1529.96875</v>
      </c>
      <c r="W360">
        <v>1548.32556152343</v>
      </c>
      <c r="X360">
        <v>1567.42651367187</v>
      </c>
      <c r="Y360">
        <v>-1.19191175326705E-2</v>
      </c>
      <c r="Z360">
        <v>1.2167327105999E-2</v>
      </c>
      <c r="AA360">
        <v>3.9603386074304602E-2</v>
      </c>
      <c r="AB360">
        <v>5.6813403964042698E-2</v>
      </c>
      <c r="AC360">
        <v>-33.8870849609375</v>
      </c>
      <c r="AD360">
        <v>-14.13916015625</v>
      </c>
      <c r="AE360">
        <v>3.3989791870117187</v>
      </c>
      <c r="AF360">
        <v>19.98284912109375</v>
      </c>
      <c r="AG360">
        <v>-1.00244140625</v>
      </c>
      <c r="AH360">
        <v>9.245849609375</v>
      </c>
      <c r="AI360">
        <v>-88.450691223144503</v>
      </c>
      <c r="AJ360">
        <v>37.19189453125</v>
      </c>
      <c r="AK360">
        <v>0</v>
      </c>
      <c r="AL360">
        <v>-0.11435699462890625</v>
      </c>
      <c r="AM360">
        <v>20.065303802490199</v>
      </c>
      <c r="AN360">
        <v>16.70220947265625</v>
      </c>
      <c r="AO360">
        <v>-9.8514556884765625E-2</v>
      </c>
      <c r="AP360">
        <v>-101.143585205078</v>
      </c>
      <c r="AQ360">
        <v>-0.11435699462890625</v>
      </c>
      <c r="AR360">
        <v>26.4304504394531</v>
      </c>
      <c r="AS360">
        <v>25.0724792480468</v>
      </c>
      <c r="AT360">
        <v>-0.73573464155197099</v>
      </c>
      <c r="AU360">
        <v>-33.8870849609375</v>
      </c>
      <c r="AV360">
        <v>1207.87890625</v>
      </c>
      <c r="AW360">
        <v>134.664306640625</v>
      </c>
      <c r="AX360">
        <v>1293.21618652343</v>
      </c>
      <c r="AY360">
        <v>124.74072265625</v>
      </c>
      <c r="AZ360">
        <v>1386.650390625</v>
      </c>
      <c r="BA360">
        <v>198.781494140625</v>
      </c>
      <c r="BB360">
        <v>1181.44116210937</v>
      </c>
      <c r="BC360">
        <v>-24.398681640625</v>
      </c>
      <c r="BD360">
        <v>1419.30310058593</v>
      </c>
      <c r="BE360">
        <v>218.905517578125</v>
      </c>
      <c r="BF360">
        <v>1160.59118652343</v>
      </c>
      <c r="BG360">
        <v>-7.59033203125</v>
      </c>
      <c r="BH360">
        <v>1329.84692382812</v>
      </c>
      <c r="BI360">
        <v>157.89416503906199</v>
      </c>
      <c r="BJ360">
        <v>679.61730957031205</v>
      </c>
      <c r="BK360">
        <v>108.14942932128901</v>
      </c>
      <c r="BL360">
        <v>272.60662841796801</v>
      </c>
      <c r="BM360">
        <v>121.06776428222599</v>
      </c>
      <c r="BN360">
        <v>727.08874511718705</v>
      </c>
      <c r="BO360">
        <v>108.447998046875</v>
      </c>
      <c r="BP360">
        <v>410.97265625</v>
      </c>
      <c r="BQ360">
        <v>172.79374694824199</v>
      </c>
      <c r="BR360">
        <v>761.847412109375</v>
      </c>
      <c r="BS360">
        <v>96.5543212890625</v>
      </c>
      <c r="BT360">
        <v>234.2919921875</v>
      </c>
      <c r="BU360">
        <v>67.897430419921804</v>
      </c>
      <c r="BV360">
        <v>787.45263671875</v>
      </c>
      <c r="BW360">
        <v>90.91455078125</v>
      </c>
      <c r="BX360">
        <v>361.80050659179602</v>
      </c>
      <c r="BY360">
        <v>89.679298400878906</v>
      </c>
    </row>
    <row r="361" spans="1:77" x14ac:dyDescent="0.25">
      <c r="A361">
        <v>39165</v>
      </c>
      <c r="B361" t="s">
        <v>941</v>
      </c>
      <c r="C361">
        <v>436</v>
      </c>
      <c r="D361" t="s">
        <v>2304</v>
      </c>
      <c r="E361">
        <v>1112.49084472656</v>
      </c>
      <c r="F361">
        <v>2134.78955078125</v>
      </c>
      <c r="G361" t="s">
        <v>942</v>
      </c>
      <c r="H361">
        <v>-0.23903989791870117</v>
      </c>
      <c r="I361">
        <v>0.30240440368652344</v>
      </c>
      <c r="J361">
        <v>-0.79046434164047197</v>
      </c>
      <c r="K361">
        <v>878.73870849609295</v>
      </c>
      <c r="L361">
        <v>858.33251953125</v>
      </c>
      <c r="M361">
        <v>845.944580078125</v>
      </c>
      <c r="N361">
        <v>1016.73077392578</v>
      </c>
      <c r="O361">
        <v>1073.96166992187</v>
      </c>
      <c r="P361">
        <v>1229.13122558593</v>
      </c>
      <c r="Q361">
        <v>1112.49084472656</v>
      </c>
      <c r="R361">
        <v>1585.06079101562</v>
      </c>
      <c r="S361">
        <v>1737.35656738281</v>
      </c>
      <c r="T361">
        <v>1800.31030273437</v>
      </c>
      <c r="U361">
        <v>2135.9453125</v>
      </c>
      <c r="V361">
        <v>1952.60632324218</v>
      </c>
      <c r="W361">
        <v>2221.6298828125</v>
      </c>
      <c r="X361">
        <v>2134.78955078125</v>
      </c>
      <c r="Y361">
        <v>1.77798122167587E-2</v>
      </c>
      <c r="Z361">
        <v>4.5611109584569903E-2</v>
      </c>
      <c r="AA361">
        <v>4.9821358174085603E-2</v>
      </c>
      <c r="AB361">
        <v>0.10453988611698201</v>
      </c>
      <c r="AC361">
        <v>95.760070800781193</v>
      </c>
      <c r="AD361">
        <v>55.6511840820312</v>
      </c>
      <c r="AE361">
        <v>29.899398803710898</v>
      </c>
      <c r="AF361">
        <v>-67.865081787109304</v>
      </c>
      <c r="AG361">
        <v>21.515296936035099</v>
      </c>
      <c r="AH361">
        <v>3.0091743469238201</v>
      </c>
      <c r="AI361">
        <v>9.45526123046875</v>
      </c>
      <c r="AJ361">
        <v>33.695751190185497</v>
      </c>
      <c r="AK361">
        <v>0</v>
      </c>
      <c r="AL361">
        <v>10.3990821838378</v>
      </c>
      <c r="AM361">
        <v>-6.6860399246215803</v>
      </c>
      <c r="AN361">
        <v>15.2689056396484</v>
      </c>
      <c r="AO361">
        <v>-3.9560289382934499</v>
      </c>
      <c r="AP361">
        <v>-17.39105224609375</v>
      </c>
      <c r="AQ361">
        <v>10.3990821838378</v>
      </c>
      <c r="AR361">
        <v>101.568840026855</v>
      </c>
      <c r="AS361">
        <v>-10.12969970703125</v>
      </c>
      <c r="AT361">
        <v>0</v>
      </c>
      <c r="AU361">
        <v>95.760070800781193</v>
      </c>
      <c r="AV361">
        <v>839.18054199218705</v>
      </c>
      <c r="AW361">
        <v>-39.5581665039062</v>
      </c>
      <c r="AX361">
        <v>1137.68188476562</v>
      </c>
      <c r="AY361">
        <v>279.349365234375</v>
      </c>
      <c r="AZ361">
        <v>1365.54943847656</v>
      </c>
      <c r="BA361">
        <v>519.60485839843705</v>
      </c>
      <c r="BB361">
        <v>1254.68774414062</v>
      </c>
      <c r="BC361">
        <v>237.95697021484301</v>
      </c>
      <c r="BD361">
        <v>911.13543701171795</v>
      </c>
      <c r="BE361">
        <v>-162.82623291015599</v>
      </c>
      <c r="BF361">
        <v>1706.08142089843</v>
      </c>
      <c r="BG361">
        <v>476.9501953125</v>
      </c>
      <c r="BH361">
        <v>1044.26379394531</v>
      </c>
      <c r="BI361">
        <v>-68.22705078125</v>
      </c>
      <c r="BJ361">
        <v>608.805419921875</v>
      </c>
      <c r="BK361">
        <v>0</v>
      </c>
      <c r="BL361">
        <v>609.06335449218705</v>
      </c>
      <c r="BM361">
        <v>36.819004058837798</v>
      </c>
      <c r="BN361">
        <v>616.74267578125</v>
      </c>
      <c r="BO361">
        <v>0</v>
      </c>
      <c r="BP361">
        <v>255.98645019531199</v>
      </c>
      <c r="BQ361">
        <v>38.406318664550703</v>
      </c>
      <c r="BR361">
        <v>637.76470947265602</v>
      </c>
      <c r="BS361">
        <v>0</v>
      </c>
      <c r="BT361">
        <v>1027.73071289062</v>
      </c>
      <c r="BU361">
        <v>40.585971832275298</v>
      </c>
      <c r="BV361">
        <v>654.22015380859295</v>
      </c>
      <c r="BW361">
        <v>0</v>
      </c>
      <c r="BX361">
        <v>341.88073730468699</v>
      </c>
      <c r="BY361">
        <v>48.162845611572202</v>
      </c>
    </row>
    <row r="362" spans="1:77" x14ac:dyDescent="0.25">
      <c r="A362">
        <v>45072</v>
      </c>
      <c r="B362" t="s">
        <v>1064</v>
      </c>
      <c r="C362">
        <v>26522</v>
      </c>
      <c r="D362" t="s">
        <v>2308</v>
      </c>
      <c r="E362">
        <v>1589.58508300781</v>
      </c>
      <c r="F362">
        <v>1775.30554199218</v>
      </c>
      <c r="G362" t="s">
        <v>1065</v>
      </c>
      <c r="H362">
        <v>9.2649459838867188E-3</v>
      </c>
      <c r="I362">
        <v>6.8332672119140625E-2</v>
      </c>
      <c r="J362">
        <v>0</v>
      </c>
      <c r="K362">
        <v>1367.31958007812</v>
      </c>
      <c r="L362">
        <v>1405.10473632812</v>
      </c>
      <c r="M362">
        <v>1523.34167480468</v>
      </c>
      <c r="N362">
        <v>1514.92138671875</v>
      </c>
      <c r="O362">
        <v>1684.41174316406</v>
      </c>
      <c r="P362">
        <v>1550.23864746093</v>
      </c>
      <c r="Q362">
        <v>1589.58508300781</v>
      </c>
      <c r="R362">
        <v>1563.77587890625</v>
      </c>
      <c r="S362">
        <v>1632.09204101562</v>
      </c>
      <c r="T362">
        <v>1695.08569335937</v>
      </c>
      <c r="U362">
        <v>1708.62805175781</v>
      </c>
      <c r="V362">
        <v>1716.42858886718</v>
      </c>
      <c r="W362">
        <v>1726.32397460937</v>
      </c>
      <c r="X362">
        <v>1775.30554199218</v>
      </c>
      <c r="Y362">
        <v>-2.8556024655699699E-2</v>
      </c>
      <c r="Z362">
        <v>1.7006397247314453E-2</v>
      </c>
      <c r="AA362">
        <v>3.4760925918817499E-2</v>
      </c>
      <c r="AB362">
        <v>2.99694444984198E-2</v>
      </c>
      <c r="AC362">
        <v>74.6636962890625</v>
      </c>
      <c r="AD362">
        <v>11.2556915283203</v>
      </c>
      <c r="AE362">
        <v>20.2735290527343</v>
      </c>
      <c r="AF362">
        <v>3.231170654296875</v>
      </c>
      <c r="AG362">
        <v>24.3314208984375</v>
      </c>
      <c r="AH362">
        <v>5.5262384414672798</v>
      </c>
      <c r="AI362">
        <v>-7.5233917236328125</v>
      </c>
      <c r="AJ362">
        <v>14.319793701171875</v>
      </c>
      <c r="AK362">
        <v>30.014755249023398</v>
      </c>
      <c r="AL362">
        <v>-26.765548706054599</v>
      </c>
      <c r="AM362">
        <v>49.6273193359375</v>
      </c>
      <c r="AN362">
        <v>55.7333374023437</v>
      </c>
      <c r="AO362">
        <v>-0.8866729736328125</v>
      </c>
      <c r="AP362">
        <v>-46.0220336914062</v>
      </c>
      <c r="AQ362">
        <v>-26.765548706054599</v>
      </c>
      <c r="AR362">
        <v>43.784088134765597</v>
      </c>
      <c r="AS362">
        <v>27.63275146484375</v>
      </c>
      <c r="AT362">
        <v>21.187702178955</v>
      </c>
      <c r="AU362">
        <v>74.6636962890625</v>
      </c>
      <c r="AV362">
        <v>1718.11865234375</v>
      </c>
      <c r="AW362">
        <v>350.799072265625</v>
      </c>
      <c r="AX362">
        <v>1884.87585449218</v>
      </c>
      <c r="AY362">
        <v>479.77111816406199</v>
      </c>
      <c r="AZ362">
        <v>1725.48474121093</v>
      </c>
      <c r="BA362">
        <v>202.14306640625</v>
      </c>
      <c r="BB362">
        <v>1550.46655273437</v>
      </c>
      <c r="BC362">
        <v>35.545166015625</v>
      </c>
      <c r="BD362">
        <v>1679.2607421875</v>
      </c>
      <c r="BE362">
        <v>-5.1510009765625</v>
      </c>
      <c r="BF362">
        <v>1858.88024902343</v>
      </c>
      <c r="BG362">
        <v>308.6416015625</v>
      </c>
      <c r="BH362">
        <v>1887.22436523437</v>
      </c>
      <c r="BI362">
        <v>297.63928222656199</v>
      </c>
      <c r="BJ362">
        <v>1464.64929199218</v>
      </c>
      <c r="BK362">
        <v>40.705608367919901</v>
      </c>
      <c r="BL362">
        <v>-109.059837341308</v>
      </c>
      <c r="BM362">
        <v>154.17141723632801</v>
      </c>
      <c r="BN362">
        <v>1448.38586425781</v>
      </c>
      <c r="BO362">
        <v>33.706100463867102</v>
      </c>
      <c r="BP362">
        <v>50.8743896484375</v>
      </c>
      <c r="BQ362">
        <v>146.29441833496</v>
      </c>
      <c r="BR362">
        <v>1513.88732910156</v>
      </c>
      <c r="BS362">
        <v>41.357192993163999</v>
      </c>
      <c r="BT362">
        <v>182.94966125488199</v>
      </c>
      <c r="BU362">
        <v>120.686027526855</v>
      </c>
      <c r="BV362">
        <v>1555.73107910156</v>
      </c>
      <c r="BW362">
        <v>34.060779571533203</v>
      </c>
      <c r="BX362">
        <v>135.66125488281199</v>
      </c>
      <c r="BY362">
        <v>161.771240234375</v>
      </c>
    </row>
    <row r="363" spans="1:77" x14ac:dyDescent="0.25">
      <c r="A363">
        <v>89015</v>
      </c>
      <c r="B363" t="s">
        <v>2059</v>
      </c>
      <c r="C363">
        <v>3294</v>
      </c>
      <c r="D363" t="s">
        <v>2305</v>
      </c>
      <c r="E363">
        <v>2644.79565429687</v>
      </c>
      <c r="F363">
        <v>1567.42651367187</v>
      </c>
      <c r="G363" t="s">
        <v>2060</v>
      </c>
      <c r="H363">
        <v>1.9097089767456055E-2</v>
      </c>
      <c r="I363">
        <v>0.18062400817871094</v>
      </c>
      <c r="J363">
        <v>0</v>
      </c>
      <c r="K363">
        <v>2106.44799804687</v>
      </c>
      <c r="L363">
        <v>2042.26892089843</v>
      </c>
      <c r="M363">
        <v>2137.19409179687</v>
      </c>
      <c r="N363">
        <v>2436.7265625</v>
      </c>
      <c r="O363">
        <v>2922.56982421875</v>
      </c>
      <c r="P363">
        <v>2593.5283203125</v>
      </c>
      <c r="Q363">
        <v>2644.79565429687</v>
      </c>
      <c r="R363">
        <v>1282.31762695312</v>
      </c>
      <c r="S363">
        <v>1406.92822265625</v>
      </c>
      <c r="T363">
        <v>1464.37524414062</v>
      </c>
      <c r="U363">
        <v>1513.5283203125</v>
      </c>
      <c r="V363">
        <v>1529.96875</v>
      </c>
      <c r="W363">
        <v>1548.32556152343</v>
      </c>
      <c r="X363">
        <v>1567.42651367187</v>
      </c>
      <c r="Y363">
        <v>-4.8708505928516402E-2</v>
      </c>
      <c r="Z363">
        <v>1.2167327105999E-2</v>
      </c>
      <c r="AA363">
        <v>4.9748715013265603E-2</v>
      </c>
      <c r="AB363">
        <v>5.6813403964042698E-2</v>
      </c>
      <c r="AC363">
        <v>208.069091796875</v>
      </c>
      <c r="AD363">
        <v>-11.3983154296875</v>
      </c>
      <c r="AE363">
        <v>20.9744873046875</v>
      </c>
      <c r="AF363">
        <v>80.680603027343693</v>
      </c>
      <c r="AG363">
        <v>29.3249816894531</v>
      </c>
      <c r="AH363">
        <v>5.6493854522704998</v>
      </c>
      <c r="AI363">
        <v>217.89256286621</v>
      </c>
      <c r="AJ363">
        <v>-165.42904663085901</v>
      </c>
      <c r="AK363">
        <v>0</v>
      </c>
      <c r="AL363">
        <v>30.3744812011718</v>
      </c>
      <c r="AM363">
        <v>-88.791122436523395</v>
      </c>
      <c r="AN363">
        <v>-77.298828125</v>
      </c>
      <c r="AO363">
        <v>-17.790138244628899</v>
      </c>
      <c r="AP363">
        <v>311.811767578125</v>
      </c>
      <c r="AQ363">
        <v>30.3744812011718</v>
      </c>
      <c r="AR363">
        <v>38.907150268554602</v>
      </c>
      <c r="AS363">
        <v>93.724853515625</v>
      </c>
      <c r="AT363">
        <v>-171.66017150878901</v>
      </c>
      <c r="AU363">
        <v>208.069091796875</v>
      </c>
      <c r="AV363">
        <v>2134.68090820312</v>
      </c>
      <c r="AW363">
        <v>28.23291015625</v>
      </c>
      <c r="AX363">
        <v>3161.5302734375</v>
      </c>
      <c r="AY363">
        <v>1119.26135253906</v>
      </c>
      <c r="AZ363">
        <v>3569.24365234375</v>
      </c>
      <c r="BA363">
        <v>1432.04956054687</v>
      </c>
      <c r="BB363">
        <v>959.76470947265602</v>
      </c>
      <c r="BC363">
        <v>-1476.9619140625</v>
      </c>
      <c r="BD363">
        <v>2705.7158203125</v>
      </c>
      <c r="BE363">
        <v>-216.85400390625</v>
      </c>
      <c r="BF363">
        <v>3825.26953125</v>
      </c>
      <c r="BG363">
        <v>1231.7412109375</v>
      </c>
      <c r="BH363">
        <v>3162.109375</v>
      </c>
      <c r="BI363">
        <v>517.313720703125</v>
      </c>
      <c r="BJ363">
        <v>1756.27978515625</v>
      </c>
      <c r="BK363">
        <v>239.73554992675699</v>
      </c>
      <c r="BL363">
        <v>-1161.8193359375</v>
      </c>
      <c r="BM363">
        <v>125.568786621093</v>
      </c>
      <c r="BN363">
        <v>1944.94165039062</v>
      </c>
      <c r="BO363">
        <v>222.27827453613199</v>
      </c>
      <c r="BP363">
        <v>456.78933715820301</v>
      </c>
      <c r="BQ363">
        <v>81.706466674804602</v>
      </c>
      <c r="BR363">
        <v>2094.52685546875</v>
      </c>
      <c r="BS363">
        <v>204.33818054199199</v>
      </c>
      <c r="BT363">
        <v>1309.00915527343</v>
      </c>
      <c r="BU363">
        <v>217.3955078125</v>
      </c>
      <c r="BV363">
        <v>2116.89111328125</v>
      </c>
      <c r="BW363">
        <v>221.17486572265599</v>
      </c>
      <c r="BX363">
        <v>26.382209777831999</v>
      </c>
      <c r="BY363">
        <v>797.66119384765602</v>
      </c>
    </row>
    <row r="364" spans="1:77" x14ac:dyDescent="0.25">
      <c r="A364">
        <v>52095</v>
      </c>
      <c r="B364" t="s">
        <v>1276</v>
      </c>
      <c r="C364">
        <v>2104</v>
      </c>
      <c r="D364" t="s">
        <v>2305</v>
      </c>
      <c r="E364">
        <v>1761.89965820312</v>
      </c>
      <c r="F364">
        <v>1567.42651367187</v>
      </c>
      <c r="G364" t="s">
        <v>1277</v>
      </c>
      <c r="H364">
        <v>2.8068065643310547E-2</v>
      </c>
      <c r="I364">
        <v>0.10493183135986328</v>
      </c>
      <c r="J364">
        <v>0</v>
      </c>
      <c r="K364">
        <v>1280.91284179687</v>
      </c>
      <c r="L364">
        <v>1393.78576660156</v>
      </c>
      <c r="M364">
        <v>1421.68322753906</v>
      </c>
      <c r="N364">
        <v>1608.76159667968</v>
      </c>
      <c r="O364">
        <v>1712.48352050781</v>
      </c>
      <c r="P364">
        <v>1721.92712402343</v>
      </c>
      <c r="Q364">
        <v>1761.89965820312</v>
      </c>
      <c r="R364">
        <v>1282.31762695312</v>
      </c>
      <c r="S364">
        <v>1406.92822265625</v>
      </c>
      <c r="T364">
        <v>1464.37524414062</v>
      </c>
      <c r="U364">
        <v>1513.5283203125</v>
      </c>
      <c r="V364">
        <v>1529.96875</v>
      </c>
      <c r="W364">
        <v>1548.32556152343</v>
      </c>
      <c r="X364">
        <v>1567.42651367187</v>
      </c>
      <c r="Y364">
        <v>1.4325597323477299E-2</v>
      </c>
      <c r="Z364">
        <v>1.2167327105999E-2</v>
      </c>
      <c r="AA364">
        <v>7.8923627734184307E-2</v>
      </c>
      <c r="AB364">
        <v>5.6813403964042698E-2</v>
      </c>
      <c r="AC364">
        <v>153.13806152343699</v>
      </c>
      <c r="AD364">
        <v>85.057403564453097</v>
      </c>
      <c r="AE364">
        <v>12.134521484375</v>
      </c>
      <c r="AF364">
        <v>43.9484252929687</v>
      </c>
      <c r="AG364">
        <v>-7.21551513671875</v>
      </c>
      <c r="AH364">
        <v>0.58174902200698797</v>
      </c>
      <c r="AI364">
        <v>7.0650405883789</v>
      </c>
      <c r="AJ364">
        <v>27.946517944335898</v>
      </c>
      <c r="AK364">
        <v>0</v>
      </c>
      <c r="AL364">
        <v>-16.3800735473632</v>
      </c>
      <c r="AM364">
        <v>20.4853916168212</v>
      </c>
      <c r="AN364">
        <v>26.4693908691406</v>
      </c>
      <c r="AO364">
        <v>13.48248291015625</v>
      </c>
      <c r="AP364">
        <v>90.369140625</v>
      </c>
      <c r="AQ364">
        <v>-16.3800735473632</v>
      </c>
      <c r="AR364">
        <v>19.9469909667968</v>
      </c>
      <c r="AS364">
        <v>19.25018310546875</v>
      </c>
      <c r="AT364">
        <v>0</v>
      </c>
      <c r="AU364">
        <v>153.13806152343699</v>
      </c>
      <c r="AV364">
        <v>1392.2216796875</v>
      </c>
      <c r="AW364">
        <v>111.308837890625</v>
      </c>
      <c r="AX364">
        <v>1412.54125976562</v>
      </c>
      <c r="AY364">
        <v>18.7554931640625</v>
      </c>
      <c r="AZ364">
        <v>1723.07861328125</v>
      </c>
      <c r="BA364">
        <v>301.39538574218699</v>
      </c>
      <c r="BB364">
        <v>1904.49084472656</v>
      </c>
      <c r="BC364">
        <v>295.729248046875</v>
      </c>
      <c r="BD364">
        <v>1757.41625976562</v>
      </c>
      <c r="BE364">
        <v>44.9327392578125</v>
      </c>
      <c r="BF364">
        <v>1989.09875488281</v>
      </c>
      <c r="BG364">
        <v>267.171630859375</v>
      </c>
      <c r="BH364">
        <v>1969.44396972656</v>
      </c>
      <c r="BI364">
        <v>207.54431152343699</v>
      </c>
      <c r="BJ364">
        <v>1253.48400878906</v>
      </c>
      <c r="BK364">
        <v>64.598648071289006</v>
      </c>
      <c r="BL364">
        <v>360.44198608398398</v>
      </c>
      <c r="BM364">
        <v>225.96615600585901</v>
      </c>
      <c r="BN364">
        <v>1217.39526367187</v>
      </c>
      <c r="BO364">
        <v>63.772792816162102</v>
      </c>
      <c r="BP364">
        <v>303.51361083984301</v>
      </c>
      <c r="BQ364">
        <v>172.734603881835</v>
      </c>
      <c r="BR364">
        <v>1340.53381347656</v>
      </c>
      <c r="BS364">
        <v>64.497840881347599</v>
      </c>
      <c r="BT364">
        <v>360.44467163085898</v>
      </c>
      <c r="BU364">
        <v>223.62243652343699</v>
      </c>
      <c r="BV364">
        <v>1396.50427246093</v>
      </c>
      <c r="BW364">
        <v>63.498573303222599</v>
      </c>
      <c r="BX364">
        <v>283.097900390625</v>
      </c>
      <c r="BY364">
        <v>226.34315490722599</v>
      </c>
    </row>
    <row r="365" spans="1:77" x14ac:dyDescent="0.25">
      <c r="A365">
        <v>83065</v>
      </c>
      <c r="B365" t="s">
        <v>1898</v>
      </c>
      <c r="C365">
        <v>3763</v>
      </c>
      <c r="D365" t="s">
        <v>2305</v>
      </c>
      <c r="E365">
        <v>2091.31127929687</v>
      </c>
      <c r="F365">
        <v>1567.42651367187</v>
      </c>
      <c r="G365" t="s">
        <v>1899</v>
      </c>
      <c r="H365">
        <v>-0.10234451293945312</v>
      </c>
      <c r="I365">
        <v>0.17081832885742188</v>
      </c>
      <c r="J365">
        <v>-0.59914243221282903</v>
      </c>
      <c r="K365">
        <v>1855.77954101562</v>
      </c>
      <c r="L365">
        <v>1887.68249511718</v>
      </c>
      <c r="M365">
        <v>1964.37731933593</v>
      </c>
      <c r="N365">
        <v>2002.76611328125</v>
      </c>
      <c r="O365">
        <v>1914.03051757812</v>
      </c>
      <c r="P365">
        <v>2082.52587890625</v>
      </c>
      <c r="Q365">
        <v>2091.31127929687</v>
      </c>
      <c r="R365">
        <v>1282.31762695312</v>
      </c>
      <c r="S365">
        <v>1406.92822265625</v>
      </c>
      <c r="T365">
        <v>1464.37524414062</v>
      </c>
      <c r="U365">
        <v>1513.5283203125</v>
      </c>
      <c r="V365">
        <v>1529.96875</v>
      </c>
      <c r="W365">
        <v>1548.32556152343</v>
      </c>
      <c r="X365">
        <v>1567.42651367187</v>
      </c>
      <c r="Y365">
        <v>4.5285463333129883E-2</v>
      </c>
      <c r="Z365">
        <v>1.2167327105999E-2</v>
      </c>
      <c r="AA365">
        <v>2.5733683258295101E-2</v>
      </c>
      <c r="AB365">
        <v>5.6813403964042698E-2</v>
      </c>
      <c r="AC365">
        <v>88.545166015625</v>
      </c>
      <c r="AD365">
        <v>65.486907958984304</v>
      </c>
      <c r="AE365">
        <v>-22.578079223632798</v>
      </c>
      <c r="AF365">
        <v>5.29998779296875</v>
      </c>
      <c r="AG365">
        <v>30.633056640625</v>
      </c>
      <c r="AH365">
        <v>0.60389328002929688</v>
      </c>
      <c r="AI365">
        <v>13.288421630859375</v>
      </c>
      <c r="AJ365">
        <v>30.4476318359375</v>
      </c>
      <c r="AK365">
        <v>0</v>
      </c>
      <c r="AL365">
        <v>-34.636734008788999</v>
      </c>
      <c r="AM365">
        <v>25.3787536621093</v>
      </c>
      <c r="AN365">
        <v>67.283264160156193</v>
      </c>
      <c r="AO365">
        <v>18.59161376953125</v>
      </c>
      <c r="AP365">
        <v>-47.03955078125</v>
      </c>
      <c r="AQ365">
        <v>-34.636734008788999</v>
      </c>
      <c r="AR365">
        <v>48.959556579589801</v>
      </c>
      <c r="AS365">
        <v>39.8032836914062</v>
      </c>
      <c r="AT365">
        <v>-4.4164085388183496</v>
      </c>
      <c r="AU365">
        <v>88.545166015625</v>
      </c>
      <c r="AV365">
        <v>2293.21875</v>
      </c>
      <c r="AW365">
        <v>437.439208984375</v>
      </c>
      <c r="AX365">
        <v>2745.23461914062</v>
      </c>
      <c r="AY365">
        <v>857.55212402343705</v>
      </c>
      <c r="AZ365">
        <v>2012.61328125</v>
      </c>
      <c r="BA365">
        <v>48.2359619140625</v>
      </c>
      <c r="BB365">
        <v>1980.23693847656</v>
      </c>
      <c r="BC365">
        <v>-22.5291748046875</v>
      </c>
      <c r="BD365">
        <v>1844.61352539062</v>
      </c>
      <c r="BE365">
        <v>-69.4169921875</v>
      </c>
      <c r="BF365">
        <v>1976.12902832031</v>
      </c>
      <c r="BG365">
        <v>-106.396850585937</v>
      </c>
      <c r="BH365">
        <v>2117.11889648437</v>
      </c>
      <c r="BI365">
        <v>25.8076171875</v>
      </c>
      <c r="BJ365">
        <v>1329.69714355468</v>
      </c>
      <c r="BK365">
        <v>177.542877197265</v>
      </c>
      <c r="BL365">
        <v>416.97946166992102</v>
      </c>
      <c r="BM365">
        <v>56.017501831054602</v>
      </c>
      <c r="BN365">
        <v>1337.07788085937</v>
      </c>
      <c r="BO365">
        <v>170.05651855468699</v>
      </c>
      <c r="BP365">
        <v>279.60311889648398</v>
      </c>
      <c r="BQ365">
        <v>57.876018524169901</v>
      </c>
      <c r="BR365">
        <v>1361.14538574218</v>
      </c>
      <c r="BS365">
        <v>162.32847595214801</v>
      </c>
      <c r="BT365">
        <v>371.50506591796801</v>
      </c>
      <c r="BU365">
        <v>81.150062561035099</v>
      </c>
      <c r="BV365">
        <v>1398.52514648437</v>
      </c>
      <c r="BW365">
        <v>157.18070983886699</v>
      </c>
      <c r="BX365">
        <v>492.26361083984301</v>
      </c>
      <c r="BY365">
        <v>69.149353027343693</v>
      </c>
    </row>
    <row r="366" spans="1:77" x14ac:dyDescent="0.25">
      <c r="A366">
        <v>38028</v>
      </c>
      <c r="B366" t="s">
        <v>886</v>
      </c>
      <c r="C366">
        <v>830</v>
      </c>
      <c r="D366" t="s">
        <v>2304</v>
      </c>
      <c r="F366">
        <v>2134.78955078125</v>
      </c>
      <c r="G366" t="s">
        <v>111</v>
      </c>
      <c r="I366">
        <v>0.24254322052001953</v>
      </c>
      <c r="K366">
        <v>1151.11242675781</v>
      </c>
      <c r="N366">
        <v>1262.21252441406</v>
      </c>
      <c r="O366">
        <v>1346.36364746093</v>
      </c>
      <c r="P366">
        <v>1488.48461914062</v>
      </c>
      <c r="R366">
        <v>1585.06079101562</v>
      </c>
      <c r="S366">
        <v>1737.35656738281</v>
      </c>
      <c r="T366">
        <v>1800.31030273437</v>
      </c>
      <c r="U366">
        <v>2135.9453125</v>
      </c>
      <c r="V366">
        <v>1952.60632324218</v>
      </c>
      <c r="W366">
        <v>2221.6298828125</v>
      </c>
      <c r="X366">
        <v>2134.78955078125</v>
      </c>
      <c r="Z366">
        <v>4.5611109584569903E-2</v>
      </c>
      <c r="AA366">
        <v>3.1188942492008199E-2</v>
      </c>
      <c r="AB366">
        <v>0.10453988611698201</v>
      </c>
      <c r="AV366">
        <v>1969.94104003906</v>
      </c>
      <c r="AW366">
        <v>818.82861328125</v>
      </c>
      <c r="BB366">
        <v>1963.38171386718</v>
      </c>
      <c r="BC366">
        <v>701.169189453125</v>
      </c>
      <c r="BD366">
        <v>1249.84924316406</v>
      </c>
      <c r="BE366">
        <v>-96.514404296875</v>
      </c>
      <c r="BF366">
        <v>1223.06640625</v>
      </c>
      <c r="BG366">
        <v>-265.418212890625</v>
      </c>
      <c r="BJ366">
        <v>841.79541015625</v>
      </c>
      <c r="BK366">
        <v>12.212571144104</v>
      </c>
      <c r="BL366">
        <v>1047.22973632812</v>
      </c>
      <c r="BM366">
        <v>62.14400100708</v>
      </c>
      <c r="BN366">
        <v>885.24969482421795</v>
      </c>
      <c r="BO366">
        <v>13.0356731414794</v>
      </c>
      <c r="BP366">
        <v>307.09320068359301</v>
      </c>
      <c r="BQ366">
        <v>44.470657348632798</v>
      </c>
      <c r="BR366">
        <v>947.895751953125</v>
      </c>
      <c r="BS366">
        <v>11.445497512817299</v>
      </c>
      <c r="BT366">
        <v>205.65165710449199</v>
      </c>
      <c r="BU366">
        <v>58.073459625244098</v>
      </c>
    </row>
    <row r="367" spans="1:77" x14ac:dyDescent="0.25">
      <c r="A367">
        <v>84065</v>
      </c>
      <c r="B367" t="s">
        <v>1933</v>
      </c>
      <c r="C367">
        <v>2248</v>
      </c>
      <c r="D367" t="s">
        <v>2305</v>
      </c>
      <c r="F367">
        <v>1567.42651367187</v>
      </c>
      <c r="G367" t="s">
        <v>1308</v>
      </c>
      <c r="I367">
        <v>0.30900669097900391</v>
      </c>
      <c r="K367">
        <v>1024.462890625</v>
      </c>
      <c r="L367">
        <v>1190.49243164062</v>
      </c>
      <c r="M367">
        <v>1220.54479980468</v>
      </c>
      <c r="N367">
        <v>1217.29357910156</v>
      </c>
      <c r="O367">
        <v>1124.92175292968</v>
      </c>
      <c r="R367">
        <v>1282.31762695312</v>
      </c>
      <c r="S367">
        <v>1331.74450683593</v>
      </c>
      <c r="T367">
        <v>1464.37524414062</v>
      </c>
      <c r="U367">
        <v>1513.5283203125</v>
      </c>
      <c r="V367">
        <v>1529.96875</v>
      </c>
      <c r="W367">
        <v>1548.32556152343</v>
      </c>
      <c r="X367">
        <v>1567.42651367187</v>
      </c>
      <c r="Z367">
        <v>1.2167327105999E-2</v>
      </c>
      <c r="AA367">
        <v>5.9171695262193701E-2</v>
      </c>
      <c r="AB367">
        <v>5.6813403964042698E-2</v>
      </c>
      <c r="AV367">
        <v>1176.10949707031</v>
      </c>
      <c r="AW367">
        <v>151.64660644531199</v>
      </c>
      <c r="AX367">
        <v>1297.32958984375</v>
      </c>
      <c r="AY367">
        <v>106.837158203125</v>
      </c>
      <c r="AZ367">
        <v>1296.31457519531</v>
      </c>
      <c r="BA367">
        <v>75.769775390625</v>
      </c>
      <c r="BB367">
        <v>1462.84619140625</v>
      </c>
      <c r="BC367">
        <v>245.55261230468699</v>
      </c>
      <c r="BD367">
        <v>1139.16235351562</v>
      </c>
      <c r="BE367">
        <v>14.2406005859375</v>
      </c>
      <c r="BJ367">
        <v>910.21893310546795</v>
      </c>
      <c r="BK367">
        <v>84.872001647949205</v>
      </c>
      <c r="BL367">
        <v>413.26458740234301</v>
      </c>
      <c r="BM367">
        <v>54.490726470947202</v>
      </c>
      <c r="BN367">
        <v>845.3193359375</v>
      </c>
      <c r="BO367">
        <v>70.497688293457003</v>
      </c>
      <c r="BP367">
        <v>182.63862609863199</v>
      </c>
      <c r="BQ367">
        <v>40.706771850585902</v>
      </c>
    </row>
    <row r="368" spans="1:77" x14ac:dyDescent="0.25">
      <c r="A368">
        <v>6005</v>
      </c>
      <c r="B368" t="s">
        <v>147</v>
      </c>
      <c r="C368">
        <v>2510</v>
      </c>
      <c r="D368" t="s">
        <v>2305</v>
      </c>
      <c r="E368">
        <v>1644.88403320312</v>
      </c>
      <c r="F368">
        <v>1567.42651367187</v>
      </c>
      <c r="G368" t="s">
        <v>148</v>
      </c>
      <c r="H368">
        <v>0.10934782028198242</v>
      </c>
      <c r="I368">
        <v>0.15443134307861328</v>
      </c>
      <c r="J368">
        <v>0</v>
      </c>
      <c r="K368">
        <v>1519.15356445312</v>
      </c>
      <c r="L368">
        <v>1527.19177246093</v>
      </c>
      <c r="M368">
        <v>1591.48120117187</v>
      </c>
      <c r="N368">
        <v>1593.7197265625</v>
      </c>
      <c r="O368">
        <v>1567.05737304687</v>
      </c>
      <c r="P368">
        <v>1641.810546875</v>
      </c>
      <c r="Q368">
        <v>1644.88403320312</v>
      </c>
      <c r="R368">
        <v>1282.31762695312</v>
      </c>
      <c r="S368">
        <v>1406.92822265625</v>
      </c>
      <c r="T368">
        <v>1464.37524414062</v>
      </c>
      <c r="U368">
        <v>1513.5283203125</v>
      </c>
      <c r="V368">
        <v>1529.96875</v>
      </c>
      <c r="W368">
        <v>1548.32556152343</v>
      </c>
      <c r="X368">
        <v>1567.42651367187</v>
      </c>
      <c r="Y368">
        <v>2.4531213566660898E-2</v>
      </c>
      <c r="Z368">
        <v>1.2167327105999E-2</v>
      </c>
      <c r="AA368">
        <v>1.6100715845823298E-2</v>
      </c>
      <c r="AB368">
        <v>5.6813403964042698E-2</v>
      </c>
      <c r="AC368">
        <v>51.164306640625</v>
      </c>
      <c r="AD368">
        <v>-7.216033935546875</v>
      </c>
      <c r="AE368">
        <v>16.461868286132798</v>
      </c>
      <c r="AF368">
        <v>58.9039306640625</v>
      </c>
      <c r="AG368">
        <v>22.7943115234375</v>
      </c>
      <c r="AH368">
        <v>0.39272499084472656</v>
      </c>
      <c r="AI368">
        <v>3.1264419555664062</v>
      </c>
      <c r="AJ368">
        <v>-15.7747802734375</v>
      </c>
      <c r="AK368">
        <v>0</v>
      </c>
      <c r="AL368">
        <v>-27.52410888671875</v>
      </c>
      <c r="AM368">
        <v>20.972412109375</v>
      </c>
      <c r="AN368">
        <v>55.855621337890597</v>
      </c>
      <c r="AO368">
        <v>5.8705177307128897</v>
      </c>
      <c r="AP368">
        <v>-32.117523193359297</v>
      </c>
      <c r="AQ368">
        <v>-27.52410888671875</v>
      </c>
      <c r="AR368">
        <v>0.5131988525390625</v>
      </c>
      <c r="AS368">
        <v>62.9517211914062</v>
      </c>
      <c r="AT368">
        <v>-14.3850355148315</v>
      </c>
      <c r="AU368">
        <v>51.164306640625</v>
      </c>
      <c r="AV368">
        <v>1360.72546386718</v>
      </c>
      <c r="AW368">
        <v>-158.42810058593699</v>
      </c>
      <c r="AX368">
        <v>1464.23059082031</v>
      </c>
      <c r="AY368">
        <v>-62.961181640625</v>
      </c>
      <c r="AZ368">
        <v>1776.22241210937</v>
      </c>
      <c r="BA368">
        <v>184.7412109375</v>
      </c>
      <c r="BB368">
        <v>1421.78723144531</v>
      </c>
      <c r="BC368">
        <v>-171.93249511718699</v>
      </c>
      <c r="BD368">
        <v>1358.61315917968</v>
      </c>
      <c r="BE368">
        <v>-208.44421386718699</v>
      </c>
      <c r="BF368">
        <v>1682.25866699218</v>
      </c>
      <c r="BG368">
        <v>40.4481201171875</v>
      </c>
      <c r="BH368">
        <v>1484.04504394531</v>
      </c>
      <c r="BI368">
        <v>-160.83898925781199</v>
      </c>
      <c r="BJ368">
        <v>917.704345703125</v>
      </c>
      <c r="BK368">
        <v>192.67140197753901</v>
      </c>
      <c r="BL368">
        <v>191.65835571289</v>
      </c>
      <c r="BM368">
        <v>119.75306701660099</v>
      </c>
      <c r="BN368">
        <v>980.57586669921795</v>
      </c>
      <c r="BO368">
        <v>190.15133666992099</v>
      </c>
      <c r="BP368">
        <v>120.554641723632</v>
      </c>
      <c r="BQ368">
        <v>67.331367492675696</v>
      </c>
      <c r="BR368">
        <v>1022.27532958984</v>
      </c>
      <c r="BS368">
        <v>177.07548522949199</v>
      </c>
      <c r="BT368">
        <v>345.27453613281199</v>
      </c>
      <c r="BU368">
        <v>137.63330078125</v>
      </c>
      <c r="BV368">
        <v>1082.93469238281</v>
      </c>
      <c r="BW368">
        <v>168.21275329589801</v>
      </c>
      <c r="BX368">
        <v>149.030670166015</v>
      </c>
      <c r="BY368">
        <v>83.866935729980398</v>
      </c>
    </row>
    <row r="369" spans="1:77" x14ac:dyDescent="0.25">
      <c r="A369">
        <v>42065</v>
      </c>
      <c r="B369" t="s">
        <v>1004</v>
      </c>
      <c r="C369">
        <v>516</v>
      </c>
      <c r="D369" t="s">
        <v>2304</v>
      </c>
      <c r="E369">
        <v>1018.96124267578</v>
      </c>
      <c r="F369">
        <v>2134.78955078125</v>
      </c>
      <c r="G369" t="s">
        <v>1005</v>
      </c>
      <c r="H369">
        <v>0.10988903045654297</v>
      </c>
      <c r="I369">
        <v>-1.3966560363769531E-2</v>
      </c>
      <c r="J369">
        <v>-1</v>
      </c>
      <c r="L369">
        <v>1425.81005859375</v>
      </c>
      <c r="N369">
        <v>1206.35339355468</v>
      </c>
      <c r="O369">
        <v>1015.65490722656</v>
      </c>
      <c r="P369">
        <v>947.3037109375</v>
      </c>
      <c r="Q369">
        <v>1018.96124267578</v>
      </c>
      <c r="R369">
        <v>1585.06079101562</v>
      </c>
      <c r="S369">
        <v>1737.35656738281</v>
      </c>
      <c r="T369">
        <v>1800.31030273437</v>
      </c>
      <c r="U369">
        <v>2135.9453125</v>
      </c>
      <c r="V369">
        <v>1952.60632324218</v>
      </c>
      <c r="W369">
        <v>2221.6298828125</v>
      </c>
      <c r="X369">
        <v>2134.78955078125</v>
      </c>
      <c r="Y369">
        <v>1.6263639554381401E-3</v>
      </c>
      <c r="Z369">
        <v>4.5611109584569903E-2</v>
      </c>
      <c r="AB369">
        <v>0.10453988611698201</v>
      </c>
      <c r="AC369">
        <v>-187.39215087890599</v>
      </c>
      <c r="AD369">
        <v>-11.30029296875</v>
      </c>
      <c r="AE369">
        <v>-32.0075073242187</v>
      </c>
      <c r="AF369">
        <v>-127.202911376953</v>
      </c>
      <c r="AG369">
        <v>-6.3535995483398402</v>
      </c>
      <c r="AH369">
        <v>0</v>
      </c>
      <c r="AI369">
        <v>17.266105651855401</v>
      </c>
      <c r="AJ369">
        <v>-27.76104736328125</v>
      </c>
      <c r="AK369">
        <v>0</v>
      </c>
      <c r="AL369">
        <v>-3.292238712310791E-2</v>
      </c>
      <c r="AM369">
        <v>-21.712781906127901</v>
      </c>
      <c r="AN369">
        <v>-4.9880905151367099</v>
      </c>
      <c r="AO369">
        <v>-3.1584711074829102</v>
      </c>
      <c r="AP369">
        <v>666.396240234375</v>
      </c>
      <c r="AQ369">
        <v>-3.292238712310791E-2</v>
      </c>
      <c r="AR369">
        <v>-111.67904663085901</v>
      </c>
      <c r="AS369">
        <v>-3.3615622520446702</v>
      </c>
      <c r="AT369">
        <v>-730.56829833984295</v>
      </c>
      <c r="AU369">
        <v>-187.39215087890599</v>
      </c>
      <c r="AX369">
        <v>1348.97021484375</v>
      </c>
      <c r="AY369">
        <v>-76.83984375</v>
      </c>
      <c r="BB369">
        <v>1120.28918457031</v>
      </c>
      <c r="BC369">
        <v>-86.064208984375</v>
      </c>
      <c r="BD369">
        <v>984.235595703125</v>
      </c>
      <c r="BE369">
        <v>-31.4193115234375</v>
      </c>
      <c r="BF369">
        <v>1106.72961425781</v>
      </c>
      <c r="BG369">
        <v>159.42590332031199</v>
      </c>
      <c r="BH369">
        <v>1006.92053222656</v>
      </c>
      <c r="BI369">
        <v>-12.04071044921875</v>
      </c>
      <c r="BJ369">
        <v>673.12854003906205</v>
      </c>
      <c r="BK369">
        <v>0</v>
      </c>
      <c r="BL369">
        <v>423.89157104492102</v>
      </c>
      <c r="BM369">
        <v>23.269075393676701</v>
      </c>
      <c r="BN369">
        <v>710.40447998046795</v>
      </c>
      <c r="BO369">
        <v>0</v>
      </c>
      <c r="BP369">
        <v>203.81076049804599</v>
      </c>
      <c r="BQ369">
        <v>70.020408630370994</v>
      </c>
      <c r="BR369">
        <v>690.10925292968705</v>
      </c>
      <c r="BS369">
        <v>0</v>
      </c>
      <c r="BT369">
        <v>364.34445190429602</v>
      </c>
      <c r="BU369">
        <v>52.275924682617102</v>
      </c>
      <c r="BV369">
        <v>731.846923828125</v>
      </c>
      <c r="BW369">
        <v>0</v>
      </c>
      <c r="BX369">
        <v>235.74612426757801</v>
      </c>
      <c r="BY369">
        <v>39.327518463134702</v>
      </c>
    </row>
    <row r="370" spans="1:77" x14ac:dyDescent="0.25">
      <c r="A370">
        <v>55048</v>
      </c>
      <c r="B370" t="s">
        <v>1344</v>
      </c>
      <c r="C370">
        <v>10759</v>
      </c>
      <c r="D370" t="s">
        <v>2303</v>
      </c>
      <c r="E370">
        <v>1398.13427734375</v>
      </c>
      <c r="F370">
        <v>1781.83532714843</v>
      </c>
      <c r="G370" t="s">
        <v>1345</v>
      </c>
      <c r="H370">
        <v>-3.0905723571777344E-2</v>
      </c>
      <c r="I370">
        <v>0.11241054534912109</v>
      </c>
      <c r="J370">
        <v>-0.27493616938590998</v>
      </c>
      <c r="K370">
        <v>1333.57116699218</v>
      </c>
      <c r="L370">
        <v>1341.23327636718</v>
      </c>
      <c r="M370">
        <v>1340.43688964843</v>
      </c>
      <c r="N370">
        <v>1318.03198242187</v>
      </c>
      <c r="O370">
        <v>1303.7900390625</v>
      </c>
      <c r="P370">
        <v>1444.11389160156</v>
      </c>
      <c r="Q370">
        <v>1398.13427734375</v>
      </c>
      <c r="R370">
        <v>1379.04382324218</v>
      </c>
      <c r="S370">
        <v>1434.58068847656</v>
      </c>
      <c r="T370">
        <v>1679.19934082031</v>
      </c>
      <c r="U370">
        <v>1754.88488769531</v>
      </c>
      <c r="V370">
        <v>1726.05432128906</v>
      </c>
      <c r="W370">
        <v>1750.67346191406</v>
      </c>
      <c r="X370">
        <v>1781.83532714843</v>
      </c>
      <c r="Y370">
        <v>3.5548903048038497E-2</v>
      </c>
      <c r="Z370">
        <v>1.6030050814151799E-2</v>
      </c>
      <c r="AA370">
        <v>-3.8992878980934598E-3</v>
      </c>
      <c r="AB370">
        <v>8.3652876317501096E-2</v>
      </c>
      <c r="AC370">
        <v>80.102294921875</v>
      </c>
      <c r="AD370">
        <v>10.2177734375</v>
      </c>
      <c r="AE370">
        <v>-3.3654327392578125</v>
      </c>
      <c r="AF370">
        <v>-4.984283447265625</v>
      </c>
      <c r="AG370">
        <v>52.3800659179687</v>
      </c>
      <c r="AH370">
        <v>11.5501794815063</v>
      </c>
      <c r="AI370">
        <v>-1.3163719177246094</v>
      </c>
      <c r="AJ370">
        <v>9.0752410888671804</v>
      </c>
      <c r="AK370">
        <v>0</v>
      </c>
      <c r="AL370">
        <v>6.5450897216796875</v>
      </c>
      <c r="AM370">
        <v>7.7215003967285103</v>
      </c>
      <c r="AN370">
        <v>-1.50146484375E-2</v>
      </c>
      <c r="AO370">
        <v>4.0028877258300701</v>
      </c>
      <c r="AP370">
        <v>15.6143798828125</v>
      </c>
      <c r="AQ370">
        <v>6.5450897216796875</v>
      </c>
      <c r="AR370">
        <v>29.641708374023398</v>
      </c>
      <c r="AS370">
        <v>26.435684204101499</v>
      </c>
      <c r="AT370">
        <v>-2.1224491596221902</v>
      </c>
      <c r="AU370">
        <v>80.102294921875</v>
      </c>
      <c r="AV370">
        <v>1544.61694335937</v>
      </c>
      <c r="AW370">
        <v>211.04577636718699</v>
      </c>
      <c r="AX370">
        <v>1816.06384277343</v>
      </c>
      <c r="AY370">
        <v>474.83056640625</v>
      </c>
      <c r="AZ370">
        <v>1411.86401367187</v>
      </c>
      <c r="BA370">
        <v>71.4271240234375</v>
      </c>
      <c r="BB370">
        <v>1865.65161132812</v>
      </c>
      <c r="BC370">
        <v>547.61962890625</v>
      </c>
      <c r="BD370">
        <v>1411.43286132812</v>
      </c>
      <c r="BE370">
        <v>107.642822265625</v>
      </c>
      <c r="BF370">
        <v>1361.83544921875</v>
      </c>
      <c r="BG370">
        <v>-82.2784423828125</v>
      </c>
      <c r="BH370">
        <v>1368.19287109375</v>
      </c>
      <c r="BI370">
        <v>-29.94140625</v>
      </c>
      <c r="BJ370">
        <v>1092.41284179687</v>
      </c>
      <c r="BK370">
        <v>35.800113677978501</v>
      </c>
      <c r="BL370">
        <v>603.578125</v>
      </c>
      <c r="BM370">
        <v>133.860580444335</v>
      </c>
      <c r="BN370">
        <v>1108.26403808593</v>
      </c>
      <c r="BO370">
        <v>36.248218536376903</v>
      </c>
      <c r="BP370">
        <v>189.24418640136699</v>
      </c>
      <c r="BQ370">
        <v>77.676376342773395</v>
      </c>
      <c r="BR370">
        <v>1151.62622070312</v>
      </c>
      <c r="BS370">
        <v>42.526809692382798</v>
      </c>
      <c r="BT370">
        <v>61.5083808898925</v>
      </c>
      <c r="BU370">
        <v>106.174095153808</v>
      </c>
      <c r="BV370">
        <v>1165.94104003906</v>
      </c>
      <c r="BW370">
        <v>38.252254486083899</v>
      </c>
      <c r="BX370">
        <v>43.496700286865199</v>
      </c>
      <c r="BY370">
        <v>120.502838134765</v>
      </c>
    </row>
    <row r="371" spans="1:77" x14ac:dyDescent="0.25">
      <c r="A371">
        <v>4025</v>
      </c>
      <c r="B371" t="s">
        <v>114</v>
      </c>
      <c r="C371">
        <v>290</v>
      </c>
      <c r="D371" t="s">
        <v>2304</v>
      </c>
      <c r="E371">
        <v>8188.78955078125</v>
      </c>
      <c r="F371">
        <v>2134.78955078125</v>
      </c>
      <c r="G371" t="s">
        <v>115</v>
      </c>
      <c r="H371">
        <v>-0.11976289749145508</v>
      </c>
      <c r="I371">
        <v>0.35494232177734375</v>
      </c>
      <c r="J371">
        <v>-0.33741509914398199</v>
      </c>
      <c r="K371">
        <v>1853.25964355468</v>
      </c>
      <c r="L371">
        <v>2100.03002929687</v>
      </c>
      <c r="M371">
        <v>2287.43872070312</v>
      </c>
      <c r="N371">
        <v>2070.0654296875</v>
      </c>
      <c r="O371">
        <v>3805.17919921875</v>
      </c>
      <c r="P371">
        <v>4097.4306640625</v>
      </c>
      <c r="Q371">
        <v>8188.78955078125</v>
      </c>
      <c r="R371">
        <v>1585.06079101562</v>
      </c>
      <c r="S371">
        <v>1737.35656738281</v>
      </c>
      <c r="T371">
        <v>1800.31030273437</v>
      </c>
      <c r="U371">
        <v>2135.9453125</v>
      </c>
      <c r="V371">
        <v>1952.60632324218</v>
      </c>
      <c r="W371">
        <v>2221.6298828125</v>
      </c>
      <c r="X371">
        <v>2134.78955078125</v>
      </c>
      <c r="Y371">
        <v>0.46697360277175898</v>
      </c>
      <c r="Z371">
        <v>4.5611109584569903E-2</v>
      </c>
      <c r="AA371">
        <v>3.7566483020782498E-2</v>
      </c>
      <c r="AB371">
        <v>0.10453988611698201</v>
      </c>
      <c r="AC371">
        <v>6118.72412109375</v>
      </c>
      <c r="AD371">
        <v>37.3518676757812</v>
      </c>
      <c r="AE371">
        <v>5848.19091796875</v>
      </c>
      <c r="AF371">
        <v>45.9157104492187</v>
      </c>
      <c r="AG371">
        <v>105.54693603515599</v>
      </c>
      <c r="AH371">
        <v>0</v>
      </c>
      <c r="AI371">
        <v>-8.7871971130371005</v>
      </c>
      <c r="AJ371">
        <v>109.57301330566401</v>
      </c>
      <c r="AK371">
        <v>0</v>
      </c>
      <c r="AL371">
        <v>-19.066867828369102</v>
      </c>
      <c r="AM371">
        <v>3.571624755859375</v>
      </c>
      <c r="AN371">
        <v>-9.95404052734375</v>
      </c>
      <c r="AO371">
        <v>-2.6762657165527299</v>
      </c>
      <c r="AP371">
        <v>6040.62939453125</v>
      </c>
      <c r="AQ371">
        <v>-19.066867828369102</v>
      </c>
      <c r="AR371">
        <v>31.822265625</v>
      </c>
      <c r="AS371">
        <v>79.385009765625</v>
      </c>
      <c r="AT371">
        <v>-1.41503262519836</v>
      </c>
      <c r="AU371">
        <v>6118.72412109375</v>
      </c>
      <c r="AV371">
        <v>1802.53430175781</v>
      </c>
      <c r="AW371">
        <v>-50.725341796875</v>
      </c>
      <c r="AX371">
        <v>2067.572265625</v>
      </c>
      <c r="AY371">
        <v>-32.457763671875</v>
      </c>
      <c r="AZ371">
        <v>2278.27001953125</v>
      </c>
      <c r="BA371">
        <v>-9.168701171875</v>
      </c>
      <c r="BB371">
        <v>2685.56860351562</v>
      </c>
      <c r="BC371">
        <v>615.503173828125</v>
      </c>
      <c r="BD371">
        <v>4155.88623046875</v>
      </c>
      <c r="BE371">
        <v>350.70703125</v>
      </c>
      <c r="BF371">
        <v>3835.01025390625</v>
      </c>
      <c r="BG371">
        <v>-262.42041015625</v>
      </c>
      <c r="BH371">
        <v>7864.48974609375</v>
      </c>
      <c r="BI371">
        <v>-324.2998046875</v>
      </c>
      <c r="BJ371">
        <v>899.330078125</v>
      </c>
      <c r="BK371">
        <v>239.35621643066401</v>
      </c>
      <c r="BL371">
        <v>1413.24841308593</v>
      </c>
      <c r="BM371">
        <v>133.63398742675699</v>
      </c>
      <c r="BN371">
        <v>916.70684814453102</v>
      </c>
      <c r="BO371">
        <v>232.69055175781199</v>
      </c>
      <c r="BP371">
        <v>2896.78491210937</v>
      </c>
      <c r="BQ371">
        <v>109.70358276367099</v>
      </c>
      <c r="BR371">
        <v>1047.28479003906</v>
      </c>
      <c r="BS371">
        <v>204.294921875</v>
      </c>
      <c r="BT371">
        <v>2453.61694335937</v>
      </c>
      <c r="BU371">
        <v>129.813552856445</v>
      </c>
      <c r="BV371">
        <v>1074.17236328125</v>
      </c>
      <c r="BW371">
        <v>215.38275146484301</v>
      </c>
      <c r="BX371">
        <v>6441.45166015625</v>
      </c>
      <c r="BY371">
        <v>133.48275756835901</v>
      </c>
    </row>
    <row r="372" spans="1:77" x14ac:dyDescent="0.25">
      <c r="A372">
        <v>30035</v>
      </c>
      <c r="B372" t="s">
        <v>680</v>
      </c>
      <c r="C372">
        <v>703</v>
      </c>
      <c r="D372" t="s">
        <v>2304</v>
      </c>
      <c r="E372">
        <v>1420.80798339843</v>
      </c>
      <c r="F372">
        <v>2134.78955078125</v>
      </c>
      <c r="G372" t="s">
        <v>681</v>
      </c>
      <c r="H372">
        <v>-0.13588476181030273</v>
      </c>
      <c r="I372">
        <v>8.7850570678710938E-2</v>
      </c>
      <c r="J372">
        <v>-1</v>
      </c>
      <c r="K372">
        <v>1179.41418457031</v>
      </c>
      <c r="L372">
        <v>1171.67810058593</v>
      </c>
      <c r="M372">
        <v>1196.41589355468</v>
      </c>
      <c r="N372">
        <v>1398.92175292968</v>
      </c>
      <c r="O372">
        <v>1725.32019042968</v>
      </c>
      <c r="P372">
        <v>1368.13488769531</v>
      </c>
      <c r="Q372">
        <v>1420.80798339843</v>
      </c>
      <c r="R372">
        <v>1585.06079101562</v>
      </c>
      <c r="S372">
        <v>1737.35656738281</v>
      </c>
      <c r="T372">
        <v>1800.31030273437</v>
      </c>
      <c r="U372">
        <v>2135.9453125</v>
      </c>
      <c r="V372">
        <v>1952.60632324218</v>
      </c>
      <c r="W372">
        <v>2221.6298828125</v>
      </c>
      <c r="X372">
        <v>2134.78955078125</v>
      </c>
      <c r="Y372">
        <v>-9.2528820037841797E-2</v>
      </c>
      <c r="Z372">
        <v>4.5611109584569903E-2</v>
      </c>
      <c r="AA372">
        <v>5.8544270694255801E-2</v>
      </c>
      <c r="AB372">
        <v>0.10453988611698201</v>
      </c>
      <c r="AC372">
        <v>21.88623046875</v>
      </c>
      <c r="AD372">
        <v>14.415557861328125</v>
      </c>
      <c r="AE372">
        <v>2.35247802734375</v>
      </c>
      <c r="AF372">
        <v>0.28912353515625</v>
      </c>
      <c r="AG372">
        <v>-3.5294342041015625</v>
      </c>
      <c r="AH372">
        <v>0</v>
      </c>
      <c r="AI372">
        <v>8.8032951354980398</v>
      </c>
      <c r="AJ372">
        <v>-14.9925537109375</v>
      </c>
      <c r="AK372">
        <v>0</v>
      </c>
      <c r="AL372">
        <v>14.5478038787841</v>
      </c>
      <c r="AM372">
        <v>-107.651405334472</v>
      </c>
      <c r="AN372">
        <v>57.072067260742102</v>
      </c>
      <c r="AO372">
        <v>3.9343242645263601</v>
      </c>
      <c r="AP372">
        <v>-151.12689208984301</v>
      </c>
      <c r="AQ372">
        <v>14.5478038787841</v>
      </c>
      <c r="AR372">
        <v>49.2404174804687</v>
      </c>
      <c r="AS372">
        <v>48.218536376953097</v>
      </c>
      <c r="AT372">
        <v>0</v>
      </c>
      <c r="AU372">
        <v>21.88623046875</v>
      </c>
      <c r="AV372">
        <v>1499.57531738281</v>
      </c>
      <c r="AW372">
        <v>320.1611328125</v>
      </c>
      <c r="AX372">
        <v>2230.4560546875</v>
      </c>
      <c r="AY372">
        <v>1058.77795410156</v>
      </c>
      <c r="AZ372">
        <v>1562.66809082031</v>
      </c>
      <c r="BA372">
        <v>366.252197265625</v>
      </c>
      <c r="BB372">
        <v>1650.68542480468</v>
      </c>
      <c r="BC372">
        <v>251.763671875</v>
      </c>
      <c r="BD372">
        <v>1440.87426757812</v>
      </c>
      <c r="BE372">
        <v>-284.44592285156199</v>
      </c>
      <c r="BF372">
        <v>2069.87939453125</v>
      </c>
      <c r="BG372">
        <v>701.74450683593705</v>
      </c>
      <c r="BH372">
        <v>1530.35131835937</v>
      </c>
      <c r="BI372">
        <v>109.543334960937</v>
      </c>
      <c r="BJ372">
        <v>1099.76220703125</v>
      </c>
      <c r="BK372">
        <v>22.911373138427699</v>
      </c>
      <c r="BL372">
        <v>204.52732849121</v>
      </c>
      <c r="BM372">
        <v>323.48449707031199</v>
      </c>
      <c r="BN372">
        <v>1056.88012695312</v>
      </c>
      <c r="BO372">
        <v>22.676900863647401</v>
      </c>
      <c r="BP372">
        <v>83.589179992675696</v>
      </c>
      <c r="BQ372">
        <v>277.72808837890602</v>
      </c>
      <c r="BR372">
        <v>1009.94689941406</v>
      </c>
      <c r="BS372">
        <v>22.2539463043212</v>
      </c>
      <c r="BT372">
        <v>924.687255859375</v>
      </c>
      <c r="BU372">
        <v>112.991394042968</v>
      </c>
      <c r="BV372">
        <v>1125.63012695312</v>
      </c>
      <c r="BW372">
        <v>22.064010620117099</v>
      </c>
      <c r="BX372">
        <v>149.63299560546801</v>
      </c>
      <c r="BY372">
        <v>233.02418518066401</v>
      </c>
    </row>
    <row r="373" spans="1:77" x14ac:dyDescent="0.25">
      <c r="A373">
        <v>44060</v>
      </c>
      <c r="B373" t="s">
        <v>1042</v>
      </c>
      <c r="C373">
        <v>465</v>
      </c>
      <c r="D373" t="s">
        <v>2304</v>
      </c>
      <c r="E373">
        <v>1500.36340332031</v>
      </c>
      <c r="F373">
        <v>2134.78955078125</v>
      </c>
      <c r="G373" t="s">
        <v>1043</v>
      </c>
      <c r="H373">
        <v>-8.7162494659423828E-2</v>
      </c>
      <c r="I373">
        <v>0.16227912902832031</v>
      </c>
      <c r="J373">
        <v>-0.53711462020874001</v>
      </c>
      <c r="K373">
        <v>1235.65441894531</v>
      </c>
      <c r="L373">
        <v>1307.81689453125</v>
      </c>
      <c r="M373">
        <v>1484.1279296875</v>
      </c>
      <c r="N373">
        <v>1430.22790527343</v>
      </c>
      <c r="O373">
        <v>1434.84362792968</v>
      </c>
      <c r="P373">
        <v>1522.23095703125</v>
      </c>
      <c r="Q373">
        <v>1500.36340332031</v>
      </c>
      <c r="R373">
        <v>1585.06079101562</v>
      </c>
      <c r="S373">
        <v>1737.35656738281</v>
      </c>
      <c r="T373">
        <v>1800.31030273437</v>
      </c>
      <c r="U373">
        <v>2135.9453125</v>
      </c>
      <c r="V373">
        <v>1952.60632324218</v>
      </c>
      <c r="W373">
        <v>2221.6298828125</v>
      </c>
      <c r="X373">
        <v>2134.78955078125</v>
      </c>
      <c r="Y373">
        <v>2.2576821967959401E-2</v>
      </c>
      <c r="Z373">
        <v>4.5611109584569903E-2</v>
      </c>
      <c r="AA373">
        <v>4.9951907247304903E-2</v>
      </c>
      <c r="AB373">
        <v>0.10453988611698201</v>
      </c>
      <c r="AC373">
        <v>70.135498046875</v>
      </c>
      <c r="AD373">
        <v>35.2459716796875</v>
      </c>
      <c r="AE373">
        <v>8.5001068115234304</v>
      </c>
      <c r="AF373">
        <v>50.2442016601562</v>
      </c>
      <c r="AG373">
        <v>-40.702178955078097</v>
      </c>
      <c r="AH373">
        <v>0.50285911560058594</v>
      </c>
      <c r="AI373">
        <v>-21.549598693847599</v>
      </c>
      <c r="AJ373">
        <v>41.893257141113203</v>
      </c>
      <c r="AK373">
        <v>0</v>
      </c>
      <c r="AL373">
        <v>-3.9991168975829998</v>
      </c>
      <c r="AM373">
        <v>24.835578918456999</v>
      </c>
      <c r="AN373">
        <v>30.0527038574218</v>
      </c>
      <c r="AO373">
        <v>3.4268455505371</v>
      </c>
      <c r="AP373">
        <v>78.486633300781193</v>
      </c>
      <c r="AQ373">
        <v>-3.9991168975829998</v>
      </c>
      <c r="AR373">
        <v>-59.328048706054602</v>
      </c>
      <c r="AS373">
        <v>20.649154663085898</v>
      </c>
      <c r="AT373">
        <v>0.84731185436248702</v>
      </c>
      <c r="AU373">
        <v>70.135498046875</v>
      </c>
      <c r="AV373">
        <v>1399.56848144531</v>
      </c>
      <c r="AW373">
        <v>163.9140625</v>
      </c>
      <c r="AX373">
        <v>3005.15356445312</v>
      </c>
      <c r="AY373">
        <v>1697.33666992187</v>
      </c>
      <c r="AZ373">
        <v>1531.16564941406</v>
      </c>
      <c r="BA373">
        <v>47.0377197265625</v>
      </c>
      <c r="BB373">
        <v>1841.76184082031</v>
      </c>
      <c r="BC373">
        <v>411.533935546875</v>
      </c>
      <c r="BD373">
        <v>1473.78393554687</v>
      </c>
      <c r="BE373">
        <v>38.9403076171875</v>
      </c>
      <c r="BF373">
        <v>1819.2626953125</v>
      </c>
      <c r="BG373">
        <v>297.03173828125</v>
      </c>
      <c r="BH373">
        <v>1747.6279296875</v>
      </c>
      <c r="BI373">
        <v>247.26452636718699</v>
      </c>
      <c r="BJ373">
        <v>1082.44763183593</v>
      </c>
      <c r="BK373">
        <v>6.6776180267333896</v>
      </c>
      <c r="BL373">
        <v>711.49078369140602</v>
      </c>
      <c r="BM373">
        <v>41.145790100097599</v>
      </c>
      <c r="BN373">
        <v>1094.32299804687</v>
      </c>
      <c r="BO373">
        <v>6.7016463279724103</v>
      </c>
      <c r="BP373">
        <v>327.54733276367102</v>
      </c>
      <c r="BQ373">
        <v>45.211936950683501</v>
      </c>
      <c r="BR373">
        <v>1154.67370605468</v>
      </c>
      <c r="BS373">
        <v>7.6292371749877903</v>
      </c>
      <c r="BT373">
        <v>617.5126953125</v>
      </c>
      <c r="BU373">
        <v>39.447032928466697</v>
      </c>
      <c r="BV373">
        <v>1164.47961425781</v>
      </c>
      <c r="BW373">
        <v>6.04516124725341</v>
      </c>
      <c r="BX373">
        <v>490.47958374023398</v>
      </c>
      <c r="BY373">
        <v>86.6236572265625</v>
      </c>
    </row>
    <row r="374" spans="1:77" x14ac:dyDescent="0.25">
      <c r="A374">
        <v>64015</v>
      </c>
      <c r="B374" t="s">
        <v>1505</v>
      </c>
      <c r="C374">
        <v>46895</v>
      </c>
      <c r="D374" t="s">
        <v>2308</v>
      </c>
      <c r="E374">
        <v>1579.8671875</v>
      </c>
      <c r="F374">
        <v>1775.30554199218</v>
      </c>
      <c r="G374" t="s">
        <v>1506</v>
      </c>
      <c r="H374">
        <v>-2.0508766174316406E-3</v>
      </c>
      <c r="I374">
        <v>0.10784435272216797</v>
      </c>
      <c r="J374">
        <v>-1.9017005339264901E-2</v>
      </c>
      <c r="K374">
        <v>1484.21118164062</v>
      </c>
      <c r="L374">
        <v>1545.68310546875</v>
      </c>
      <c r="M374">
        <v>1639.54943847656</v>
      </c>
      <c r="N374">
        <v>1536.11254882812</v>
      </c>
      <c r="O374">
        <v>1515.63110351562</v>
      </c>
      <c r="P374">
        <v>1563.88830566406</v>
      </c>
      <c r="Q374">
        <v>1579.8671875</v>
      </c>
      <c r="R374">
        <v>1563.77587890625</v>
      </c>
      <c r="S374">
        <v>1632.09204101562</v>
      </c>
      <c r="T374">
        <v>1695.08569335937</v>
      </c>
      <c r="U374">
        <v>1708.62805175781</v>
      </c>
      <c r="V374">
        <v>1716.42858886718</v>
      </c>
      <c r="W374">
        <v>1726.32397460937</v>
      </c>
      <c r="X374">
        <v>1775.30554199218</v>
      </c>
      <c r="Y374">
        <v>2.0971301943063701E-2</v>
      </c>
      <c r="Z374">
        <v>1.7006397247314453E-2</v>
      </c>
      <c r="AA374">
        <v>1.1523040011525199E-2</v>
      </c>
      <c r="AB374">
        <v>2.99694444984198E-2</v>
      </c>
      <c r="AC374">
        <v>43.754638671875</v>
      </c>
      <c r="AD374">
        <v>36.655166625976499</v>
      </c>
      <c r="AE374">
        <v>37.439910888671797</v>
      </c>
      <c r="AF374">
        <v>-7.705108642578125</v>
      </c>
      <c r="AG374">
        <v>10.4165802001953</v>
      </c>
      <c r="AH374">
        <v>0</v>
      </c>
      <c r="AI374">
        <v>0.67358016967773438</v>
      </c>
      <c r="AJ374">
        <v>6.1224212646484375</v>
      </c>
      <c r="AK374">
        <v>0</v>
      </c>
      <c r="AL374">
        <v>-39.848007202148402</v>
      </c>
      <c r="AM374">
        <v>20.6225681304931</v>
      </c>
      <c r="AN374">
        <v>66.404724121093693</v>
      </c>
      <c r="AO374">
        <v>28.3706359863281</v>
      </c>
      <c r="AP374">
        <v>-60.8355102539062</v>
      </c>
      <c r="AQ374">
        <v>-39.848007202148402</v>
      </c>
      <c r="AR374">
        <v>27.7257080078125</v>
      </c>
      <c r="AS374">
        <v>15.37847900390625</v>
      </c>
      <c r="AT374">
        <v>6.5584440231323198</v>
      </c>
      <c r="AU374">
        <v>43.754638671875</v>
      </c>
      <c r="AV374">
        <v>1838.51647949218</v>
      </c>
      <c r="AW374">
        <v>354.30529785156199</v>
      </c>
      <c r="AX374">
        <v>1746.76062011718</v>
      </c>
      <c r="AY374">
        <v>201.07751464843699</v>
      </c>
      <c r="AZ374">
        <v>1682.83215332031</v>
      </c>
      <c r="BA374">
        <v>43.28271484375</v>
      </c>
      <c r="BB374">
        <v>1647.46240234375</v>
      </c>
      <c r="BC374">
        <v>111.349853515625</v>
      </c>
      <c r="BD374">
        <v>1633.26342773437</v>
      </c>
      <c r="BE374">
        <v>117.63232421875</v>
      </c>
      <c r="BF374">
        <v>1687.64147949218</v>
      </c>
      <c r="BG374">
        <v>123.753173828125</v>
      </c>
      <c r="BH374">
        <v>1792.35961914062</v>
      </c>
      <c r="BI374">
        <v>212.492431640625</v>
      </c>
      <c r="BJ374">
        <v>1302.97265625</v>
      </c>
      <c r="BK374">
        <v>30.049049377441399</v>
      </c>
      <c r="BL374">
        <v>84.077163696289006</v>
      </c>
      <c r="BM374">
        <v>230.36358642578099</v>
      </c>
      <c r="BN374">
        <v>1321.34680175781</v>
      </c>
      <c r="BO374">
        <v>30.924369812011701</v>
      </c>
      <c r="BP374">
        <v>95.784652709960895</v>
      </c>
      <c r="BQ374">
        <v>185.20764160156199</v>
      </c>
      <c r="BR374">
        <v>1368.83740234375</v>
      </c>
      <c r="BS374">
        <v>30.6338195800781</v>
      </c>
      <c r="BT374">
        <v>99.9732666015625</v>
      </c>
      <c r="BU374">
        <v>188.197021484375</v>
      </c>
      <c r="BV374">
        <v>1402.11511230468</v>
      </c>
      <c r="BW374">
        <v>28.130205154418899</v>
      </c>
      <c r="BX374">
        <v>93.549827575683494</v>
      </c>
      <c r="BY374">
        <v>268.56457519531199</v>
      </c>
    </row>
    <row r="375" spans="1:77" x14ac:dyDescent="0.25">
      <c r="A375">
        <v>51008</v>
      </c>
      <c r="B375" t="s">
        <v>1217</v>
      </c>
      <c r="C375">
        <v>2330</v>
      </c>
      <c r="D375" t="s">
        <v>2305</v>
      </c>
      <c r="E375">
        <v>974.47253417968705</v>
      </c>
      <c r="F375">
        <v>1567.42651367187</v>
      </c>
      <c r="G375" t="s">
        <v>1218</v>
      </c>
      <c r="H375">
        <v>2.9219627380371094E-2</v>
      </c>
      <c r="I375">
        <v>0.11204051971435547</v>
      </c>
      <c r="J375">
        <v>0</v>
      </c>
      <c r="K375">
        <v>807.55712890625</v>
      </c>
      <c r="L375">
        <v>824.25286865234295</v>
      </c>
      <c r="M375">
        <v>838.595703125</v>
      </c>
      <c r="N375">
        <v>882.665771484375</v>
      </c>
      <c r="O375">
        <v>1361.10070800781</v>
      </c>
      <c r="P375">
        <v>968.38250732421795</v>
      </c>
      <c r="Q375">
        <v>974.47253417968705</v>
      </c>
      <c r="R375">
        <v>1282.31762695312</v>
      </c>
      <c r="S375">
        <v>1406.92822265625</v>
      </c>
      <c r="T375">
        <v>1464.37524414062</v>
      </c>
      <c r="U375">
        <v>1513.5283203125</v>
      </c>
      <c r="V375">
        <v>1529.96875</v>
      </c>
      <c r="W375">
        <v>1548.32556152343</v>
      </c>
      <c r="X375">
        <v>1567.42651367187</v>
      </c>
      <c r="Y375">
        <v>-0.15386497974395799</v>
      </c>
      <c r="Z375">
        <v>1.2167327105999E-2</v>
      </c>
      <c r="AA375">
        <v>3.0088037252426099E-2</v>
      </c>
      <c r="AB375">
        <v>5.6813403964042698E-2</v>
      </c>
      <c r="AC375">
        <v>91.8067626953125</v>
      </c>
      <c r="AD375">
        <v>-7.6602783203125</v>
      </c>
      <c r="AE375">
        <v>11.124717712402299</v>
      </c>
      <c r="AF375">
        <v>20.044082641601499</v>
      </c>
      <c r="AG375">
        <v>21.0818176269531</v>
      </c>
      <c r="AH375">
        <v>0</v>
      </c>
      <c r="AI375">
        <v>-0.17853355407714844</v>
      </c>
      <c r="AJ375">
        <v>57.413314819335902</v>
      </c>
      <c r="AK375">
        <v>0</v>
      </c>
      <c r="AL375">
        <v>-10.0183753967285</v>
      </c>
      <c r="AM375">
        <v>24.535608291625898</v>
      </c>
      <c r="AN375">
        <v>18.374801635742099</v>
      </c>
      <c r="AO375">
        <v>3.92985916137695</v>
      </c>
      <c r="AP375">
        <v>27.6944885253906</v>
      </c>
      <c r="AQ375">
        <v>-10.0183753967285</v>
      </c>
      <c r="AR375">
        <v>26.1977844238281</v>
      </c>
      <c r="AS375">
        <v>25.1676025390625</v>
      </c>
      <c r="AT375">
        <v>0.46057200431823703</v>
      </c>
      <c r="AU375">
        <v>91.8067626953125</v>
      </c>
      <c r="AV375">
        <v>929.48382568359295</v>
      </c>
      <c r="AW375">
        <v>121.926696777343</v>
      </c>
      <c r="AX375">
        <v>1004.64294433593</v>
      </c>
      <c r="AY375">
        <v>180.39007568359301</v>
      </c>
      <c r="AZ375">
        <v>940.76422119140602</v>
      </c>
      <c r="BA375">
        <v>102.16851806640599</v>
      </c>
      <c r="BB375">
        <v>1019.94653320312</v>
      </c>
      <c r="BC375">
        <v>137.28076171875</v>
      </c>
      <c r="BD375">
        <v>1065.42553710937</v>
      </c>
      <c r="BE375">
        <v>-295.67517089843699</v>
      </c>
      <c r="BF375">
        <v>962.79156494140602</v>
      </c>
      <c r="BG375">
        <v>-5.5909423828125</v>
      </c>
      <c r="BH375">
        <v>937.47595214843705</v>
      </c>
      <c r="BI375">
        <v>-36.99658203125</v>
      </c>
      <c r="BJ375">
        <v>688.77264404296795</v>
      </c>
      <c r="BK375">
        <v>8.41436672210693</v>
      </c>
      <c r="BL375">
        <v>300.50021362304602</v>
      </c>
      <c r="BM375">
        <v>22.2593078613281</v>
      </c>
      <c r="BN375">
        <v>714.25335693359295</v>
      </c>
      <c r="BO375">
        <v>12.3149671554565</v>
      </c>
      <c r="BP375">
        <v>309.79696655273398</v>
      </c>
      <c r="BQ375">
        <v>29.060304641723601</v>
      </c>
      <c r="BR375">
        <v>731.84680175781205</v>
      </c>
      <c r="BS375">
        <v>6.0043516159057599</v>
      </c>
      <c r="BT375">
        <v>193.99781799316401</v>
      </c>
      <c r="BU375">
        <v>30.942558288574201</v>
      </c>
      <c r="BV375">
        <v>761.29187011718705</v>
      </c>
      <c r="BW375">
        <v>6.0927038192748997</v>
      </c>
      <c r="BX375">
        <v>146.56309509277301</v>
      </c>
      <c r="BY375">
        <v>23.528326034545799</v>
      </c>
    </row>
    <row r="376" spans="1:77" x14ac:dyDescent="0.25">
      <c r="A376">
        <v>53010</v>
      </c>
      <c r="B376" t="s">
        <v>1280</v>
      </c>
      <c r="C376">
        <v>507</v>
      </c>
      <c r="D376" t="s">
        <v>2304</v>
      </c>
      <c r="E376">
        <v>2203.46557617187</v>
      </c>
      <c r="F376">
        <v>2134.78955078125</v>
      </c>
      <c r="G376" t="s">
        <v>1281</v>
      </c>
      <c r="H376">
        <v>-7.1326732635498047E-2</v>
      </c>
      <c r="I376">
        <v>0.16854572296142578</v>
      </c>
      <c r="J376">
        <v>-0.42318922281265298</v>
      </c>
      <c r="K376">
        <v>1107.98620605468</v>
      </c>
      <c r="L376">
        <v>1209.49609375</v>
      </c>
      <c r="M376">
        <v>1302.13427734375</v>
      </c>
      <c r="N376">
        <v>1253.74755859375</v>
      </c>
      <c r="O376">
        <v>1509.78552246093</v>
      </c>
      <c r="P376">
        <v>1722.98254394531</v>
      </c>
      <c r="Q376">
        <v>2203.46557617187</v>
      </c>
      <c r="R376">
        <v>1585.06079101562</v>
      </c>
      <c r="S376">
        <v>1737.35656738281</v>
      </c>
      <c r="T376">
        <v>1800.31030273437</v>
      </c>
      <c r="U376">
        <v>2135.9453125</v>
      </c>
      <c r="V376">
        <v>1952.60632324218</v>
      </c>
      <c r="W376">
        <v>2221.6298828125</v>
      </c>
      <c r="X376">
        <v>2134.78955078125</v>
      </c>
      <c r="Y376">
        <v>0.20807947218418099</v>
      </c>
      <c r="Z376">
        <v>4.5611109584569903E-2</v>
      </c>
      <c r="AA376">
        <v>4.2058058083057397E-2</v>
      </c>
      <c r="AB376">
        <v>0.10453988611698201</v>
      </c>
      <c r="AC376">
        <v>949.718017578125</v>
      </c>
      <c r="AD376">
        <v>48.855133056640597</v>
      </c>
      <c r="AE376">
        <v>14.131134033203125</v>
      </c>
      <c r="AF376">
        <v>123.69572448730401</v>
      </c>
      <c r="AG376">
        <v>91.116149902343693</v>
      </c>
      <c r="AH376">
        <v>11.4280080795288</v>
      </c>
      <c r="AI376">
        <v>602.70684814453102</v>
      </c>
      <c r="AJ376">
        <v>-9.1046142578125</v>
      </c>
      <c r="AK376">
        <v>0</v>
      </c>
      <c r="AL376">
        <v>66.889465332031193</v>
      </c>
      <c r="AM376">
        <v>96.844322204589801</v>
      </c>
      <c r="AN376">
        <v>115.07388305664</v>
      </c>
      <c r="AO376">
        <v>31.634437561035099</v>
      </c>
      <c r="AP376">
        <v>542.86071777343705</v>
      </c>
      <c r="AQ376">
        <v>66.889465332031193</v>
      </c>
      <c r="AR376">
        <v>111.287048339843</v>
      </c>
      <c r="AS376">
        <v>81.972335815429602</v>
      </c>
      <c r="AT376">
        <v>0</v>
      </c>
      <c r="AU376">
        <v>949.718017578125</v>
      </c>
      <c r="AV376">
        <v>1109.11828613281</v>
      </c>
      <c r="AW376">
        <v>1.132080078125</v>
      </c>
      <c r="AX376">
        <v>4359.58447265625</v>
      </c>
      <c r="AY376">
        <v>3150.08837890625</v>
      </c>
      <c r="AZ376">
        <v>1988.8056640625</v>
      </c>
      <c r="BA376">
        <v>686.67138671875</v>
      </c>
      <c r="BB376">
        <v>2492.62622070312</v>
      </c>
      <c r="BC376">
        <v>1238.87866210937</v>
      </c>
      <c r="BD376">
        <v>1578.18786621093</v>
      </c>
      <c r="BE376">
        <v>68.40234375</v>
      </c>
      <c r="BF376">
        <v>1622.64392089843</v>
      </c>
      <c r="BG376">
        <v>-100.338623046875</v>
      </c>
      <c r="BH376">
        <v>1861.21691894531</v>
      </c>
      <c r="BI376">
        <v>-342.24865722656199</v>
      </c>
      <c r="BJ376">
        <v>1028.13488769531</v>
      </c>
      <c r="BK376">
        <v>28.0231208801269</v>
      </c>
      <c r="BL376">
        <v>1316.72448730468</v>
      </c>
      <c r="BM376">
        <v>119.74373626708901</v>
      </c>
      <c r="BN376">
        <v>1094.69262695312</v>
      </c>
      <c r="BO376">
        <v>27.962049484252901</v>
      </c>
      <c r="BP376">
        <v>216.59013366699199</v>
      </c>
      <c r="BQ376">
        <v>238.94306945800699</v>
      </c>
      <c r="BR376">
        <v>1098.10314941406</v>
      </c>
      <c r="BS376">
        <v>46.712062835693303</v>
      </c>
      <c r="BT376">
        <v>211.22178649902301</v>
      </c>
      <c r="BU376">
        <v>266.60699462890602</v>
      </c>
      <c r="BV376">
        <v>1133.35302734375</v>
      </c>
      <c r="BW376">
        <v>31.104536056518501</v>
      </c>
      <c r="BX376">
        <v>146.72584533691401</v>
      </c>
      <c r="BY376">
        <v>550.03350830078102</v>
      </c>
    </row>
    <row r="377" spans="1:77" x14ac:dyDescent="0.25">
      <c r="A377">
        <v>99015</v>
      </c>
      <c r="B377" t="s">
        <v>2230</v>
      </c>
      <c r="C377">
        <v>1502</v>
      </c>
      <c r="D377" t="s">
        <v>2306</v>
      </c>
      <c r="E377">
        <v>3290.62841796875</v>
      </c>
      <c r="F377">
        <v>1559.56970214843</v>
      </c>
      <c r="G377" t="s">
        <v>2231</v>
      </c>
      <c r="H377">
        <v>1.4901399612426758E-2</v>
      </c>
      <c r="I377">
        <v>-2.1863937377929688E-2</v>
      </c>
      <c r="J377">
        <v>-0.68155151605606001</v>
      </c>
      <c r="K377">
        <v>2697.41796875</v>
      </c>
      <c r="L377">
        <v>2833.37866210937</v>
      </c>
      <c r="M377">
        <v>2701.19067382812</v>
      </c>
      <c r="N377">
        <v>2991.2275390625</v>
      </c>
      <c r="O377">
        <v>3103.88256835937</v>
      </c>
      <c r="P377">
        <v>3158.6572265625</v>
      </c>
      <c r="Q377">
        <v>3290.62841796875</v>
      </c>
      <c r="R377">
        <v>1251.85327148437</v>
      </c>
      <c r="S377">
        <v>1331.74450683593</v>
      </c>
      <c r="T377">
        <v>1387.59338378906</v>
      </c>
      <c r="U377">
        <v>1456.439453125</v>
      </c>
      <c r="V377">
        <v>1474.2685546875</v>
      </c>
      <c r="W377">
        <v>1533.48876953125</v>
      </c>
      <c r="X377">
        <v>1559.56970214843</v>
      </c>
      <c r="Y377">
        <v>2.96432599425316E-2</v>
      </c>
      <c r="Z377">
        <v>2.85232029855251E-2</v>
      </c>
      <c r="AA377">
        <v>3.5063676536083201E-2</v>
      </c>
      <c r="AB377">
        <v>5.1751166582107502E-2</v>
      </c>
      <c r="AC377">
        <v>299.40087890625</v>
      </c>
      <c r="AD377">
        <v>28.803466796875</v>
      </c>
      <c r="AE377">
        <v>33.375579833984297</v>
      </c>
      <c r="AF377">
        <v>53.3618774414062</v>
      </c>
      <c r="AG377">
        <v>90.969940185546804</v>
      </c>
      <c r="AH377">
        <v>0</v>
      </c>
      <c r="AI377">
        <v>66.9403076171875</v>
      </c>
      <c r="AJ377">
        <v>56.4766235351562</v>
      </c>
      <c r="AK377">
        <v>0</v>
      </c>
      <c r="AL377">
        <v>-30.5268230438232</v>
      </c>
      <c r="AM377">
        <v>30.9657287597656</v>
      </c>
      <c r="AN377">
        <v>129.87567138671801</v>
      </c>
      <c r="AO377">
        <v>24.2764587402343</v>
      </c>
      <c r="AP377">
        <v>14.86199951171875</v>
      </c>
      <c r="AQ377">
        <v>-30.5268230438232</v>
      </c>
      <c r="AR377">
        <v>-61.37255859375</v>
      </c>
      <c r="AS377">
        <v>221.299072265625</v>
      </c>
      <c r="AT377">
        <v>0.98705101013183594</v>
      </c>
      <c r="AU377">
        <v>299.40087890625</v>
      </c>
      <c r="AV377">
        <v>3056.62719726562</v>
      </c>
      <c r="AW377">
        <v>359.209228515625</v>
      </c>
      <c r="AX377">
        <v>3611.75366210937</v>
      </c>
      <c r="AY377">
        <v>778.375</v>
      </c>
      <c r="AZ377">
        <v>2991.91162109375</v>
      </c>
      <c r="BA377">
        <v>290.720947265625</v>
      </c>
      <c r="BB377">
        <v>3667.58081054687</v>
      </c>
      <c r="BC377">
        <v>676.353271484375</v>
      </c>
      <c r="BD377">
        <v>3200.59350585937</v>
      </c>
      <c r="BE377">
        <v>96.7109375</v>
      </c>
      <c r="BF377">
        <v>3245.66845703125</v>
      </c>
      <c r="BG377">
        <v>87.01123046875</v>
      </c>
      <c r="BH377">
        <v>7435.87353515625</v>
      </c>
      <c r="BI377">
        <v>4145.2451171875</v>
      </c>
      <c r="BJ377">
        <v>1968.10620117187</v>
      </c>
      <c r="BK377">
        <v>315.58996582031199</v>
      </c>
      <c r="BL377">
        <v>555.454345703125</v>
      </c>
      <c r="BM377">
        <v>828.43023681640602</v>
      </c>
      <c r="BN377">
        <v>1943.77307128906</v>
      </c>
      <c r="BO377">
        <v>310.75802612304602</v>
      </c>
      <c r="BP377">
        <v>291.192779541015</v>
      </c>
      <c r="BQ377">
        <v>654.86950683593705</v>
      </c>
      <c r="BR377">
        <v>1973.63793945312</v>
      </c>
      <c r="BS377">
        <v>308.15487670898398</v>
      </c>
      <c r="BT377">
        <v>278.30773925781199</v>
      </c>
      <c r="BU377">
        <v>685.56781005859295</v>
      </c>
      <c r="BV377">
        <v>2000.42407226562</v>
      </c>
      <c r="BW377">
        <v>294.52795410156199</v>
      </c>
      <c r="BX377">
        <v>4444.63525390625</v>
      </c>
      <c r="BY377">
        <v>696.28625488281205</v>
      </c>
    </row>
    <row r="378" spans="1:77" x14ac:dyDescent="0.25">
      <c r="A378">
        <v>8053</v>
      </c>
      <c r="B378" t="s">
        <v>218</v>
      </c>
      <c r="C378">
        <v>14206</v>
      </c>
      <c r="D378" t="s">
        <v>2303</v>
      </c>
      <c r="E378">
        <v>1984.3818359375</v>
      </c>
      <c r="F378">
        <v>1781.83532714843</v>
      </c>
      <c r="G378" t="s">
        <v>219</v>
      </c>
      <c r="H378">
        <v>2.39410400390625E-2</v>
      </c>
      <c r="I378">
        <v>0.14589786529541016</v>
      </c>
      <c r="J378">
        <v>0</v>
      </c>
      <c r="K378">
        <v>1581.23254394531</v>
      </c>
      <c r="L378">
        <v>1729.75598144531</v>
      </c>
      <c r="M378">
        <v>1811.74853515625</v>
      </c>
      <c r="N378">
        <v>1858.71997070312</v>
      </c>
      <c r="O378">
        <v>1889.93774414062</v>
      </c>
      <c r="P378">
        <v>1928.82470703125</v>
      </c>
      <c r="Q378">
        <v>1984.3818359375</v>
      </c>
      <c r="R378">
        <v>1541.70190429687</v>
      </c>
      <c r="S378">
        <v>1613.1953125</v>
      </c>
      <c r="T378">
        <v>1679.19934082031</v>
      </c>
      <c r="U378">
        <v>1754.88488769531</v>
      </c>
      <c r="V378">
        <v>1726.05432128906</v>
      </c>
      <c r="W378">
        <v>1750.67346191406</v>
      </c>
      <c r="X378">
        <v>1781.83532714843</v>
      </c>
      <c r="Y378">
        <v>2.46814452111721E-2</v>
      </c>
      <c r="Z378">
        <v>1.6030050814151799E-2</v>
      </c>
      <c r="AA378">
        <v>5.5373229086399099E-2</v>
      </c>
      <c r="AB378">
        <v>4.4117581099271802E-2</v>
      </c>
      <c r="AC378">
        <v>125.661865234375</v>
      </c>
      <c r="AD378">
        <v>19.925430297851499</v>
      </c>
      <c r="AE378">
        <v>5.0554962158203125</v>
      </c>
      <c r="AF378">
        <v>60.575042724609297</v>
      </c>
      <c r="AG378">
        <v>25.3466491699218</v>
      </c>
      <c r="AH378">
        <v>14.287946701049799</v>
      </c>
      <c r="AI378">
        <v>5.9070281982421875</v>
      </c>
      <c r="AJ378">
        <v>22.3807067871093</v>
      </c>
      <c r="AK378">
        <v>0</v>
      </c>
      <c r="AL378">
        <v>-27.81634521484375</v>
      </c>
      <c r="AM378">
        <v>18.5440673828125</v>
      </c>
      <c r="AN378">
        <v>79.692687988281193</v>
      </c>
      <c r="AO378">
        <v>13.290153503417899</v>
      </c>
      <c r="AP378">
        <v>36.9039306640625</v>
      </c>
      <c r="AQ378">
        <v>-27.81634521484375</v>
      </c>
      <c r="AR378">
        <v>-34.2075805664062</v>
      </c>
      <c r="AS378">
        <v>32.660491943359297</v>
      </c>
      <c r="AT378">
        <v>25.138616561889599</v>
      </c>
      <c r="AU378">
        <v>125.661865234375</v>
      </c>
      <c r="AV378">
        <v>2255.93896484375</v>
      </c>
      <c r="AW378">
        <v>674.70642089843705</v>
      </c>
      <c r="AX378">
        <v>1800.68786621093</v>
      </c>
      <c r="AY378">
        <v>70.931884765625</v>
      </c>
      <c r="AZ378">
        <v>1894.822265625</v>
      </c>
      <c r="BA378">
        <v>83.07373046875</v>
      </c>
      <c r="BB378">
        <v>1928.984375</v>
      </c>
      <c r="BC378">
        <v>70.264404296875</v>
      </c>
      <c r="BD378">
        <v>1819.63696289062</v>
      </c>
      <c r="BE378">
        <v>-70.30078125</v>
      </c>
      <c r="BF378">
        <v>1958.06884765625</v>
      </c>
      <c r="BG378">
        <v>29.244140625</v>
      </c>
      <c r="BH378">
        <v>1960.48706054687</v>
      </c>
      <c r="BI378">
        <v>-23.894775390625</v>
      </c>
      <c r="BJ378">
        <v>1368.53820800781</v>
      </c>
      <c r="BK378">
        <v>128.78454589843699</v>
      </c>
      <c r="BL378">
        <v>332.21331787109301</v>
      </c>
      <c r="BM378">
        <v>99.4483642578125</v>
      </c>
      <c r="BN378">
        <v>1426.57897949218</v>
      </c>
      <c r="BO378">
        <v>131.02084350585901</v>
      </c>
      <c r="BP378">
        <v>186.814193725585</v>
      </c>
      <c r="BQ378">
        <v>75.222869873046804</v>
      </c>
      <c r="BR378">
        <v>1502.76916503906</v>
      </c>
      <c r="BS378">
        <v>113.380416870117</v>
      </c>
      <c r="BT378">
        <v>222.9150390625</v>
      </c>
      <c r="BU378">
        <v>119.004173278808</v>
      </c>
      <c r="BV378">
        <v>1571.15698242187</v>
      </c>
      <c r="BW378">
        <v>123.422637939453</v>
      </c>
      <c r="BX378">
        <v>182.79234313964801</v>
      </c>
      <c r="BY378">
        <v>83.115089416503906</v>
      </c>
    </row>
    <row r="379" spans="1:77" x14ac:dyDescent="0.25">
      <c r="A379">
        <v>6045</v>
      </c>
      <c r="B379" t="s">
        <v>160</v>
      </c>
      <c r="C379">
        <v>653</v>
      </c>
      <c r="D379" t="s">
        <v>2304</v>
      </c>
      <c r="E379">
        <v>1980.19140625</v>
      </c>
      <c r="F379">
        <v>2134.78955078125</v>
      </c>
      <c r="G379" t="s">
        <v>161</v>
      </c>
      <c r="H379">
        <v>-0.11875343322753906</v>
      </c>
      <c r="I379">
        <v>0.25045680999755859</v>
      </c>
      <c r="J379">
        <v>-0.474147349596024</v>
      </c>
      <c r="K379">
        <v>2076.314453125</v>
      </c>
      <c r="L379">
        <v>2135.7470703125</v>
      </c>
      <c r="M379">
        <v>2562.34594726562</v>
      </c>
      <c r="N379">
        <v>2470.28491210937</v>
      </c>
      <c r="O379">
        <v>2134.75903320312</v>
      </c>
      <c r="P379">
        <v>2305.1865234375</v>
      </c>
      <c r="Q379">
        <v>1980.19140625</v>
      </c>
      <c r="R379">
        <v>1585.06079101562</v>
      </c>
      <c r="S379">
        <v>1737.35656738281</v>
      </c>
      <c r="T379">
        <v>1800.31030273437</v>
      </c>
      <c r="U379">
        <v>2135.9453125</v>
      </c>
      <c r="V379">
        <v>1952.60632324218</v>
      </c>
      <c r="W379">
        <v>2221.6298828125</v>
      </c>
      <c r="X379">
        <v>2134.78955078125</v>
      </c>
      <c r="Y379">
        <v>-3.6882761865854298E-2</v>
      </c>
      <c r="Z379">
        <v>4.5611109584569903E-2</v>
      </c>
      <c r="AA379">
        <v>5.9622827917337397E-2</v>
      </c>
      <c r="AB379">
        <v>0.10453988611698201</v>
      </c>
      <c r="AC379">
        <v>-490.093505859375</v>
      </c>
      <c r="AD379">
        <v>-34.8310546875</v>
      </c>
      <c r="AE379">
        <v>13.65875244140625</v>
      </c>
      <c r="AF379">
        <v>-167.88610839843699</v>
      </c>
      <c r="AG379">
        <v>-115.99517822265599</v>
      </c>
      <c r="AH379">
        <v>-19.9243564605712</v>
      </c>
      <c r="AI379">
        <v>-20.07080078125</v>
      </c>
      <c r="AJ379">
        <v>-8.542022705078125</v>
      </c>
      <c r="AK379">
        <v>0</v>
      </c>
      <c r="AL379">
        <v>-136.502670288085</v>
      </c>
      <c r="AM379">
        <v>-37.9055786132812</v>
      </c>
      <c r="AN379">
        <v>-116.061889648437</v>
      </c>
      <c r="AO379">
        <v>-19.0244140625</v>
      </c>
      <c r="AP379">
        <v>-252.95007324218699</v>
      </c>
      <c r="AQ379">
        <v>-136.502670288085</v>
      </c>
      <c r="AR379">
        <v>9.6852493286132795</v>
      </c>
      <c r="AS379">
        <v>24.76043701171875</v>
      </c>
      <c r="AT379">
        <v>0</v>
      </c>
      <c r="AU379">
        <v>-490.093505859375</v>
      </c>
      <c r="AV379">
        <v>1838.76086425781</v>
      </c>
      <c r="AW379">
        <v>-237.55358886718699</v>
      </c>
      <c r="AX379">
        <v>2029.02807617187</v>
      </c>
      <c r="AY379">
        <v>-106.718994140625</v>
      </c>
      <c r="AZ379">
        <v>2429.3369140625</v>
      </c>
      <c r="BA379">
        <v>-133.009033203125</v>
      </c>
      <c r="BB379">
        <v>2033.68249511718</v>
      </c>
      <c r="BC379">
        <v>-436.60241699218699</v>
      </c>
      <c r="BD379">
        <v>2011.66162109375</v>
      </c>
      <c r="BE379">
        <v>-123.097412109375</v>
      </c>
      <c r="BF379">
        <v>2634.45874023437</v>
      </c>
      <c r="BG379">
        <v>329.272216796875</v>
      </c>
      <c r="BH379">
        <v>1988.58349609375</v>
      </c>
      <c r="BI379">
        <v>8.39208984375</v>
      </c>
      <c r="BJ379">
        <v>904.30120849609295</v>
      </c>
      <c r="BK379">
        <v>319.66616821289</v>
      </c>
      <c r="BL379">
        <v>709.52227783203102</v>
      </c>
      <c r="BM379">
        <v>100.19287109375</v>
      </c>
      <c r="BN379">
        <v>943.68560791015602</v>
      </c>
      <c r="BO379">
        <v>355.93414306640602</v>
      </c>
      <c r="BP379">
        <v>466.93563842773398</v>
      </c>
      <c r="BQ379">
        <v>245.10627746582</v>
      </c>
      <c r="BR379">
        <v>944.96331787109295</v>
      </c>
      <c r="BS379">
        <v>334.33639526367102</v>
      </c>
      <c r="BT379">
        <v>1111.48474121093</v>
      </c>
      <c r="BU379">
        <v>243.67431640625</v>
      </c>
      <c r="BV379">
        <v>981.37518310546795</v>
      </c>
      <c r="BW379">
        <v>328.488525390625</v>
      </c>
      <c r="BX379">
        <v>478.15008544921801</v>
      </c>
      <c r="BY379">
        <v>200.56968688964801</v>
      </c>
    </row>
    <row r="380" spans="1:77" x14ac:dyDescent="0.25">
      <c r="A380">
        <v>80065</v>
      </c>
      <c r="B380" t="s">
        <v>1835</v>
      </c>
      <c r="C380">
        <v>647</v>
      </c>
      <c r="D380" t="s">
        <v>2304</v>
      </c>
      <c r="E380">
        <v>1330.48376464843</v>
      </c>
      <c r="F380">
        <v>2134.78955078125</v>
      </c>
      <c r="G380" t="s">
        <v>1836</v>
      </c>
      <c r="H380">
        <v>-0.12757062911987305</v>
      </c>
      <c r="I380">
        <v>0.12033653259277344</v>
      </c>
      <c r="J380">
        <v>-1</v>
      </c>
      <c r="K380">
        <v>916.42901611328102</v>
      </c>
      <c r="L380">
        <v>972.09197998046795</v>
      </c>
      <c r="M380">
        <v>1074.45556640625</v>
      </c>
      <c r="N380">
        <v>1150.97338867187</v>
      </c>
      <c r="O380">
        <v>1203.32409667968</v>
      </c>
      <c r="P380">
        <v>1238.68347167968</v>
      </c>
      <c r="Q380">
        <v>1330.48376464843</v>
      </c>
      <c r="R380">
        <v>1585.06079101562</v>
      </c>
      <c r="S380">
        <v>1737.35656738281</v>
      </c>
      <c r="T380">
        <v>1800.31030273437</v>
      </c>
      <c r="U380">
        <v>2135.9453125</v>
      </c>
      <c r="V380">
        <v>1952.60632324218</v>
      </c>
      <c r="W380">
        <v>2221.6298828125</v>
      </c>
      <c r="X380">
        <v>2134.78955078125</v>
      </c>
      <c r="Y380">
        <v>5.1510185003280598E-2</v>
      </c>
      <c r="Z380">
        <v>4.5611109584569903E-2</v>
      </c>
      <c r="AA380">
        <v>7.89189413189888E-2</v>
      </c>
      <c r="AB380">
        <v>0.10453988611698201</v>
      </c>
      <c r="AC380">
        <v>179.51037597656199</v>
      </c>
      <c r="AD380">
        <v>64.508361816406193</v>
      </c>
      <c r="AE380">
        <v>21.7720031738281</v>
      </c>
      <c r="AF380">
        <v>55.089447021484297</v>
      </c>
      <c r="AG380">
        <v>40.491317749023402</v>
      </c>
      <c r="AH380">
        <v>0</v>
      </c>
      <c r="AI380">
        <v>-10.998306274414</v>
      </c>
      <c r="AJ380">
        <v>8.6475448608398402</v>
      </c>
      <c r="AK380">
        <v>0</v>
      </c>
      <c r="AL380">
        <v>0</v>
      </c>
      <c r="AM380">
        <v>7.9720792770385698</v>
      </c>
      <c r="AN380">
        <v>111.44508361816401</v>
      </c>
      <c r="AO380">
        <v>6.3670539855956996</v>
      </c>
      <c r="AP380">
        <v>50.1144409179687</v>
      </c>
      <c r="AQ380">
        <v>0</v>
      </c>
      <c r="AR380">
        <v>7.4974899291992099</v>
      </c>
      <c r="AS380">
        <v>4.0862808227539</v>
      </c>
      <c r="AT380">
        <v>0</v>
      </c>
      <c r="AU380">
        <v>179.51037597656199</v>
      </c>
      <c r="AV380">
        <v>1138.7607421875</v>
      </c>
      <c r="AW380">
        <v>222.33172607421801</v>
      </c>
      <c r="AX380">
        <v>1149.35144042968</v>
      </c>
      <c r="AY380">
        <v>177.25946044921801</v>
      </c>
      <c r="AZ380">
        <v>1391.6513671875</v>
      </c>
      <c r="BA380">
        <v>317.19580078125</v>
      </c>
      <c r="BB380">
        <v>1474.52819824218</v>
      </c>
      <c r="BC380">
        <v>323.55480957031199</v>
      </c>
      <c r="BD380">
        <v>1365.29016113281</v>
      </c>
      <c r="BE380">
        <v>161.966064453125</v>
      </c>
      <c r="BF380">
        <v>1556.80200195312</v>
      </c>
      <c r="BG380">
        <v>318.11853027343699</v>
      </c>
      <c r="BH380">
        <v>1301.28283691406</v>
      </c>
      <c r="BI380">
        <v>-29.200927734375</v>
      </c>
      <c r="BJ380">
        <v>919.24084472656205</v>
      </c>
      <c r="BK380">
        <v>3.0149502754211399</v>
      </c>
      <c r="BL380">
        <v>468.43356323242102</v>
      </c>
      <c r="BM380">
        <v>83.8388671875</v>
      </c>
      <c r="BN380">
        <v>919.55914306640602</v>
      </c>
      <c r="BO380">
        <v>2.9416532516479399</v>
      </c>
      <c r="BP380">
        <v>341.58831787109301</v>
      </c>
      <c r="BQ380">
        <v>101.200973510742</v>
      </c>
      <c r="BR380">
        <v>931.6298828125</v>
      </c>
      <c r="BS380">
        <v>2.94642853736877</v>
      </c>
      <c r="BT380">
        <v>479.467529296875</v>
      </c>
      <c r="BU380">
        <v>142.75811767578099</v>
      </c>
      <c r="BV380">
        <v>962.56414794921795</v>
      </c>
      <c r="BW380">
        <v>2.8052549362182599</v>
      </c>
      <c r="BX380">
        <v>223.051010131835</v>
      </c>
      <c r="BY380">
        <v>112.86244201660099</v>
      </c>
    </row>
    <row r="381" spans="1:77" x14ac:dyDescent="0.25">
      <c r="A381">
        <v>57025</v>
      </c>
      <c r="B381" t="s">
        <v>1382</v>
      </c>
      <c r="C381">
        <v>5690</v>
      </c>
      <c r="D381" t="s">
        <v>2307</v>
      </c>
      <c r="E381">
        <v>1198.35766601562</v>
      </c>
      <c r="F381">
        <v>1570.03991699218</v>
      </c>
      <c r="G381" t="s">
        <v>1383</v>
      </c>
      <c r="H381">
        <v>3.3272743225097656E-2</v>
      </c>
      <c r="I381">
        <v>7.9241752624511719E-2</v>
      </c>
      <c r="J381">
        <v>0</v>
      </c>
      <c r="K381">
        <v>1051.42492675781</v>
      </c>
      <c r="L381">
        <v>1138.14868164062</v>
      </c>
      <c r="M381">
        <v>1188.59497070312</v>
      </c>
      <c r="N381">
        <v>1190.83142089843</v>
      </c>
      <c r="O381">
        <v>1267.14221191406</v>
      </c>
      <c r="P381">
        <v>1268.61865234375</v>
      </c>
      <c r="Q381">
        <v>1198.35766601562</v>
      </c>
      <c r="R381">
        <v>1379.04382324218</v>
      </c>
      <c r="S381">
        <v>1434.58068847656</v>
      </c>
      <c r="T381">
        <v>1486.83984375</v>
      </c>
      <c r="U381">
        <v>1521.38977050781</v>
      </c>
      <c r="V381">
        <v>1550.1142578125</v>
      </c>
      <c r="W381">
        <v>1601.97680664062</v>
      </c>
      <c r="X381">
        <v>1570.03991699218</v>
      </c>
      <c r="Y381">
        <v>-2.7520287781953801E-2</v>
      </c>
      <c r="Z381">
        <v>6.4066355116665398E-3</v>
      </c>
      <c r="AA381">
        <v>4.23750430345535E-2</v>
      </c>
      <c r="AB381">
        <v>3.3286627382040003E-2</v>
      </c>
      <c r="AC381">
        <v>7.5262451171875</v>
      </c>
      <c r="AD381">
        <v>-15.6191864013671</v>
      </c>
      <c r="AE381">
        <v>27.24871826171875</v>
      </c>
      <c r="AF381">
        <v>-56.563674926757798</v>
      </c>
      <c r="AG381">
        <v>29.982131958007798</v>
      </c>
      <c r="AH381">
        <v>-0.17092704772949219</v>
      </c>
      <c r="AI381">
        <v>7.3392524719238201</v>
      </c>
      <c r="AJ381">
        <v>13.337661743164</v>
      </c>
      <c r="AK381">
        <v>0</v>
      </c>
      <c r="AL381">
        <v>1.9722709655761719</v>
      </c>
      <c r="AM381">
        <v>27.646255493163999</v>
      </c>
      <c r="AN381">
        <v>45.078338623046797</v>
      </c>
      <c r="AO381">
        <v>10.630958557128899</v>
      </c>
      <c r="AP381">
        <v>-77.204605102539006</v>
      </c>
      <c r="AQ381">
        <v>1.9722709655761719</v>
      </c>
      <c r="AR381">
        <v>11.376953125</v>
      </c>
      <c r="AS381">
        <v>15.672332763671875</v>
      </c>
      <c r="AT381">
        <v>0</v>
      </c>
      <c r="AU381">
        <v>7.5262451171875</v>
      </c>
      <c r="AV381">
        <v>1587.54406738281</v>
      </c>
      <c r="AW381">
        <v>536.119140625</v>
      </c>
      <c r="AX381">
        <v>1380.80456542968</v>
      </c>
      <c r="AY381">
        <v>242.65588378906199</v>
      </c>
      <c r="AZ381">
        <v>1204.38842773437</v>
      </c>
      <c r="BA381">
        <v>15.79345703125</v>
      </c>
      <c r="BB381">
        <v>1259.47534179687</v>
      </c>
      <c r="BC381">
        <v>68.6439208984375</v>
      </c>
      <c r="BD381">
        <v>1223.18395996093</v>
      </c>
      <c r="BE381">
        <v>-43.958251953125</v>
      </c>
      <c r="BF381">
        <v>1304.47998046875</v>
      </c>
      <c r="BG381">
        <v>35.861328125</v>
      </c>
      <c r="BH381">
        <v>1204.5810546875</v>
      </c>
      <c r="BI381">
        <v>6.223388671875</v>
      </c>
      <c r="BJ381">
        <v>939.51654052734295</v>
      </c>
      <c r="BK381">
        <v>34.712650299072202</v>
      </c>
      <c r="BL381">
        <v>233.93428039550699</v>
      </c>
      <c r="BM381">
        <v>51.311840057372997</v>
      </c>
      <c r="BN381">
        <v>965.57098388671795</v>
      </c>
      <c r="BO381">
        <v>31.3873996734619</v>
      </c>
      <c r="BP381">
        <v>155.73355102539</v>
      </c>
      <c r="BQ381">
        <v>70.491996765136705</v>
      </c>
      <c r="BR381">
        <v>1015.38110351562</v>
      </c>
      <c r="BS381">
        <v>31.246950149536101</v>
      </c>
      <c r="BT381">
        <v>45.358139038085902</v>
      </c>
      <c r="BU381">
        <v>212.493728637695</v>
      </c>
      <c r="BV381">
        <v>1035.41687011718</v>
      </c>
      <c r="BW381">
        <v>34.323375701904197</v>
      </c>
      <c r="BX381">
        <v>61.899646759033203</v>
      </c>
      <c r="BY381">
        <v>72.941123962402301</v>
      </c>
    </row>
    <row r="382" spans="1:77" x14ac:dyDescent="0.25">
      <c r="A382">
        <v>42075</v>
      </c>
      <c r="B382" t="s">
        <v>1008</v>
      </c>
      <c r="C382">
        <v>981</v>
      </c>
      <c r="D382" t="s">
        <v>2304</v>
      </c>
      <c r="E382">
        <v>1518.373046875</v>
      </c>
      <c r="F382">
        <v>2134.78955078125</v>
      </c>
      <c r="G382" t="s">
        <v>1009</v>
      </c>
      <c r="H382">
        <v>4.5228004455566406E-3</v>
      </c>
      <c r="I382">
        <v>7.5846672058105469E-2</v>
      </c>
      <c r="J382">
        <v>0</v>
      </c>
      <c r="K382">
        <v>1116.93249511718</v>
      </c>
      <c r="L382">
        <v>1144.06005859375</v>
      </c>
      <c r="M382">
        <v>1202.91967773437</v>
      </c>
      <c r="N382">
        <v>1420.05029296875</v>
      </c>
      <c r="O382">
        <v>1459.77917480468</v>
      </c>
      <c r="P382">
        <v>1629.71789550781</v>
      </c>
      <c r="Q382">
        <v>1518.373046875</v>
      </c>
      <c r="R382">
        <v>1251.85327148437</v>
      </c>
      <c r="S382">
        <v>1331.74450683593</v>
      </c>
      <c r="T382">
        <v>1387.59338378906</v>
      </c>
      <c r="U382">
        <v>2135.9453125</v>
      </c>
      <c r="V382">
        <v>1952.60632324218</v>
      </c>
      <c r="W382">
        <v>2221.6298828125</v>
      </c>
      <c r="X382">
        <v>2134.78955078125</v>
      </c>
      <c r="Y382">
        <v>1.9871981814503701E-2</v>
      </c>
      <c r="Z382">
        <v>4.5611109584569903E-2</v>
      </c>
      <c r="AA382">
        <v>8.3325415849685697E-2</v>
      </c>
      <c r="AB382">
        <v>0.194938540458679</v>
      </c>
      <c r="AC382">
        <v>98.32275390625</v>
      </c>
      <c r="AD382">
        <v>31.554397583007798</v>
      </c>
      <c r="AE382">
        <v>-8.034088134765625</v>
      </c>
      <c r="AF382">
        <v>86.629211425781193</v>
      </c>
      <c r="AG382">
        <v>-1.2972488403320313</v>
      </c>
      <c r="AH382">
        <v>0</v>
      </c>
      <c r="AI382">
        <v>-1.96575927734375</v>
      </c>
      <c r="AJ382">
        <v>-8.5637054443359304</v>
      </c>
      <c r="AK382">
        <v>0</v>
      </c>
      <c r="AL382">
        <v>0</v>
      </c>
      <c r="AM382">
        <v>1.2374401092529199</v>
      </c>
      <c r="AN382">
        <v>30.1739807128906</v>
      </c>
      <c r="AO382">
        <v>5.2315788269042898</v>
      </c>
      <c r="AP382">
        <v>20.465576171875</v>
      </c>
      <c r="AQ382">
        <v>0</v>
      </c>
      <c r="AR382">
        <v>-21.54150390625</v>
      </c>
      <c r="AS382">
        <v>63.993148803710902</v>
      </c>
      <c r="AT382">
        <v>0</v>
      </c>
      <c r="AU382">
        <v>98.32275390625</v>
      </c>
      <c r="AV382">
        <v>1339.48901367187</v>
      </c>
      <c r="AW382">
        <v>222.55651855468699</v>
      </c>
      <c r="AX382">
        <v>1345.03454589843</v>
      </c>
      <c r="AY382">
        <v>200.97448730468699</v>
      </c>
      <c r="AZ382">
        <v>1386.38659667968</v>
      </c>
      <c r="BA382">
        <v>183.46691894531199</v>
      </c>
      <c r="BB382">
        <v>2001.44067382812</v>
      </c>
      <c r="BC382">
        <v>581.390380859375</v>
      </c>
      <c r="BD382">
        <v>1792.3916015625</v>
      </c>
      <c r="BE382">
        <v>332.61242675781199</v>
      </c>
      <c r="BF382">
        <v>1668.82885742187</v>
      </c>
      <c r="BG382">
        <v>39.1109619140625</v>
      </c>
      <c r="BH382">
        <v>2009.98266601562</v>
      </c>
      <c r="BI382">
        <v>491.609619140625</v>
      </c>
      <c r="BJ382">
        <v>1025.56030273437</v>
      </c>
      <c r="BK382">
        <v>0</v>
      </c>
      <c r="BL382">
        <v>861.1005859375</v>
      </c>
      <c r="BM382">
        <v>114.77967834472599</v>
      </c>
      <c r="BN382">
        <v>1057.8486328125</v>
      </c>
      <c r="BO382">
        <v>0</v>
      </c>
      <c r="BP382">
        <v>601.624755859375</v>
      </c>
      <c r="BQ382">
        <v>132.918197631835</v>
      </c>
      <c r="BR382">
        <v>1112.93676757812</v>
      </c>
      <c r="BS382">
        <v>0</v>
      </c>
      <c r="BT382">
        <v>447.21783447265602</v>
      </c>
      <c r="BU382">
        <v>108.674270629882</v>
      </c>
      <c r="BV382">
        <v>1124.48010253906</v>
      </c>
      <c r="BW382">
        <v>0.73598366975784302</v>
      </c>
      <c r="BX382">
        <v>797.947021484375</v>
      </c>
      <c r="BY382">
        <v>86.819572448730398</v>
      </c>
    </row>
    <row r="383" spans="1:77" x14ac:dyDescent="0.25">
      <c r="A383">
        <v>67045</v>
      </c>
      <c r="B383" t="s">
        <v>1555</v>
      </c>
      <c r="C383">
        <v>12872</v>
      </c>
      <c r="D383" t="s">
        <v>2303</v>
      </c>
      <c r="E383">
        <v>1249.29138183593</v>
      </c>
      <c r="F383">
        <v>1781.83532714843</v>
      </c>
      <c r="G383" t="s">
        <v>1556</v>
      </c>
      <c r="H383">
        <v>-2.5052070617675781E-2</v>
      </c>
      <c r="I383">
        <v>8.4232330322265625E-2</v>
      </c>
      <c r="J383">
        <v>-0.29741632938384999</v>
      </c>
      <c r="K383">
        <v>1169.689453125</v>
      </c>
      <c r="L383">
        <v>1166.31787109375</v>
      </c>
      <c r="M383">
        <v>1247.73010253906</v>
      </c>
      <c r="N383">
        <v>1213.63305664062</v>
      </c>
      <c r="O383">
        <v>1243.18298339843</v>
      </c>
      <c r="P383">
        <v>1228.1513671875</v>
      </c>
      <c r="Q383">
        <v>1249.29138183593</v>
      </c>
      <c r="R383">
        <v>1541.70190429687</v>
      </c>
      <c r="S383">
        <v>1613.1953125</v>
      </c>
      <c r="T383">
        <v>1679.19934082031</v>
      </c>
      <c r="U383">
        <v>1754.88488769531</v>
      </c>
      <c r="V383">
        <v>1726.05432128906</v>
      </c>
      <c r="W383">
        <v>1750.67346191406</v>
      </c>
      <c r="X383">
        <v>1781.83532714843</v>
      </c>
      <c r="Y383">
        <v>2.4537472054362301E-3</v>
      </c>
      <c r="Z383">
        <v>1.6030050814151799E-2</v>
      </c>
      <c r="AA383">
        <v>1.23692397028208E-2</v>
      </c>
      <c r="AB383">
        <v>4.4117581099271802E-2</v>
      </c>
      <c r="AC383">
        <v>35.6583251953125</v>
      </c>
      <c r="AD383">
        <v>-12.732757568359375</v>
      </c>
      <c r="AE383">
        <v>42.1595458984375</v>
      </c>
      <c r="AF383">
        <v>7.85418701171875</v>
      </c>
      <c r="AG383">
        <v>5.194580078125</v>
      </c>
      <c r="AH383">
        <v>4.4145145416259703</v>
      </c>
      <c r="AI383">
        <v>14.0578269958496</v>
      </c>
      <c r="AJ383">
        <v>-6.2569732666015625</v>
      </c>
      <c r="AK383">
        <v>0</v>
      </c>
      <c r="AL383">
        <v>-19.032587051391602</v>
      </c>
      <c r="AM383">
        <v>-3.718353271484375</v>
      </c>
      <c r="AN383">
        <v>-4.33349609375E-2</v>
      </c>
      <c r="AO383">
        <v>-0.206146240234375</v>
      </c>
      <c r="AP383">
        <v>279.601470947265</v>
      </c>
      <c r="AQ383">
        <v>-19.032587051391602</v>
      </c>
      <c r="AR383">
        <v>-236.35791015625</v>
      </c>
      <c r="AS383">
        <v>17.353836059570298</v>
      </c>
      <c r="AT383">
        <v>-5.65702056884765</v>
      </c>
      <c r="AU383">
        <v>35.6583251953125</v>
      </c>
      <c r="AV383">
        <v>1383.43859863281</v>
      </c>
      <c r="AW383">
        <v>213.74914550781199</v>
      </c>
      <c r="AX383">
        <v>1564.6640625</v>
      </c>
      <c r="AY383">
        <v>398.34619140625</v>
      </c>
      <c r="AZ383">
        <v>1427.43041992187</v>
      </c>
      <c r="BA383">
        <v>179.70031738281199</v>
      </c>
      <c r="BB383">
        <v>1483.86486816406</v>
      </c>
      <c r="BC383">
        <v>270.23181152343699</v>
      </c>
      <c r="BD383">
        <v>1239.97131347656</v>
      </c>
      <c r="BE383">
        <v>-3.211669921875</v>
      </c>
      <c r="BF383">
        <v>1240.43298339843</v>
      </c>
      <c r="BG383">
        <v>12.2816162109375</v>
      </c>
      <c r="BH383">
        <v>1322.07495117187</v>
      </c>
      <c r="BI383">
        <v>72.7835693359375</v>
      </c>
      <c r="BJ383">
        <v>1047.29846191406</v>
      </c>
      <c r="BK383">
        <v>11.5330247879028</v>
      </c>
      <c r="BL383">
        <v>277.24191284179602</v>
      </c>
      <c r="BM383">
        <v>147.79151916503901</v>
      </c>
      <c r="BN383">
        <v>1058.49645996093</v>
      </c>
      <c r="BO383">
        <v>10.989596366882299</v>
      </c>
      <c r="BP383">
        <v>16.382530212402301</v>
      </c>
      <c r="BQ383">
        <v>154.10282897949199</v>
      </c>
      <c r="BR383">
        <v>1069.06811523437</v>
      </c>
      <c r="BS383">
        <v>15.529676437377899</v>
      </c>
      <c r="BT383">
        <v>14.2533302307128</v>
      </c>
      <c r="BU383">
        <v>141.581939697265</v>
      </c>
      <c r="BV383">
        <v>1132.26098632812</v>
      </c>
      <c r="BW383">
        <v>10.8572874069213</v>
      </c>
      <c r="BX383">
        <v>16.646131515502901</v>
      </c>
      <c r="BY383">
        <v>162.31044006347599</v>
      </c>
    </row>
    <row r="384" spans="1:77" x14ac:dyDescent="0.25">
      <c r="A384">
        <v>83060</v>
      </c>
      <c r="B384" t="s">
        <v>1896</v>
      </c>
      <c r="C384">
        <v>1593</v>
      </c>
      <c r="D384" t="s">
        <v>2306</v>
      </c>
      <c r="E384">
        <v>1515.17639160156</v>
      </c>
      <c r="F384">
        <v>1559.56970214843</v>
      </c>
      <c r="G384" t="s">
        <v>1897</v>
      </c>
      <c r="H384">
        <v>9.7169876098632813E-3</v>
      </c>
      <c r="I384">
        <v>0.13174724578857422</v>
      </c>
      <c r="J384">
        <v>0</v>
      </c>
      <c r="K384">
        <v>1229.26135253906</v>
      </c>
      <c r="L384">
        <v>1231.9443359375</v>
      </c>
      <c r="M384">
        <v>1299.92553710937</v>
      </c>
      <c r="N384">
        <v>1441.61828613281</v>
      </c>
      <c r="O384">
        <v>1352.66162109375</v>
      </c>
      <c r="P384">
        <v>1475.19738769531</v>
      </c>
      <c r="Q384">
        <v>1515.17639160156</v>
      </c>
      <c r="R384">
        <v>1251.85327148437</v>
      </c>
      <c r="S384">
        <v>1331.74450683593</v>
      </c>
      <c r="T384">
        <v>1387.59338378906</v>
      </c>
      <c r="U384">
        <v>1456.439453125</v>
      </c>
      <c r="V384">
        <v>1474.2685546875</v>
      </c>
      <c r="W384">
        <v>1533.48876953125</v>
      </c>
      <c r="X384">
        <v>1559.56970214843</v>
      </c>
      <c r="Y384">
        <v>5.83687610924244E-2</v>
      </c>
      <c r="Z384">
        <v>2.85232029855251E-2</v>
      </c>
      <c r="AA384">
        <v>5.4553665220737499E-2</v>
      </c>
      <c r="AB384">
        <v>5.1751166582107502E-2</v>
      </c>
      <c r="AC384">
        <v>73.55810546875</v>
      </c>
      <c r="AD384">
        <v>34.115814208984297</v>
      </c>
      <c r="AE384">
        <v>7.6845245361328125</v>
      </c>
      <c r="AF384">
        <v>-31.58990478515625</v>
      </c>
      <c r="AG384">
        <v>13.1857452392578</v>
      </c>
      <c r="AH384">
        <v>0</v>
      </c>
      <c r="AI384">
        <v>6.2478752136230398</v>
      </c>
      <c r="AJ384">
        <v>55.003860473632798</v>
      </c>
      <c r="AK384">
        <v>0</v>
      </c>
      <c r="AL384">
        <v>-11.089836120605399</v>
      </c>
      <c r="AM384">
        <v>13.7796611785888</v>
      </c>
      <c r="AN384">
        <v>60.082489013671797</v>
      </c>
      <c r="AO384">
        <v>20.369026184081999</v>
      </c>
      <c r="AP384">
        <v>-82.23193359375</v>
      </c>
      <c r="AQ384">
        <v>-11.089836120605399</v>
      </c>
      <c r="AR384">
        <v>50.595291137695298</v>
      </c>
      <c r="AS384">
        <v>35.833053588867102</v>
      </c>
      <c r="AT384">
        <v>0</v>
      </c>
      <c r="AU384">
        <v>73.55810546875</v>
      </c>
      <c r="AV384">
        <v>1232.34631347656</v>
      </c>
      <c r="AW384">
        <v>3.0849609375</v>
      </c>
      <c r="AX384">
        <v>1483.85119628906</v>
      </c>
      <c r="AY384">
        <v>251.90686035156199</v>
      </c>
      <c r="AZ384">
        <v>1448.1953125</v>
      </c>
      <c r="BA384">
        <v>148.269775390625</v>
      </c>
      <c r="BB384">
        <v>1787.10961914062</v>
      </c>
      <c r="BC384">
        <v>345.49133300781199</v>
      </c>
      <c r="BD384">
        <v>1492.55920410156</v>
      </c>
      <c r="BE384">
        <v>139.89758300781199</v>
      </c>
      <c r="BF384">
        <v>1558.13037109375</v>
      </c>
      <c r="BG384">
        <v>82.9329833984375</v>
      </c>
      <c r="BH384">
        <v>1762.22290039062</v>
      </c>
      <c r="BI384">
        <v>247.04650878906199</v>
      </c>
      <c r="BJ384">
        <v>1156.75964355468</v>
      </c>
      <c r="BK384">
        <v>8.9009962081909109</v>
      </c>
      <c r="BL384">
        <v>533.38232421875</v>
      </c>
      <c r="BM384">
        <v>88.066619873046804</v>
      </c>
      <c r="BN384">
        <v>1185.81579589843</v>
      </c>
      <c r="BO384">
        <v>8.7414636611938406</v>
      </c>
      <c r="BP384">
        <v>236.347564697265</v>
      </c>
      <c r="BQ384">
        <v>61.654270172119098</v>
      </c>
      <c r="BR384">
        <v>1217.99267578125</v>
      </c>
      <c r="BS384">
        <v>8.5731859207153303</v>
      </c>
      <c r="BT384">
        <v>270.01107788085898</v>
      </c>
      <c r="BU384">
        <v>61.553504943847599</v>
      </c>
      <c r="BV384">
        <v>1282.47961425781</v>
      </c>
      <c r="BW384">
        <v>8.6001253128051705</v>
      </c>
      <c r="BX384">
        <v>397.68173217773398</v>
      </c>
      <c r="BY384">
        <v>73.461395263671804</v>
      </c>
    </row>
    <row r="385" spans="1:77" x14ac:dyDescent="0.25">
      <c r="A385">
        <v>93012</v>
      </c>
      <c r="B385" t="s">
        <v>2114</v>
      </c>
      <c r="C385">
        <v>4236</v>
      </c>
      <c r="D385" t="s">
        <v>2305</v>
      </c>
      <c r="E385">
        <v>1554.31164550781</v>
      </c>
      <c r="F385">
        <v>1567.42651367187</v>
      </c>
      <c r="G385" t="s">
        <v>2115</v>
      </c>
      <c r="H385">
        <v>-9.6690654754638672E-2</v>
      </c>
      <c r="I385">
        <v>0.20748710632324219</v>
      </c>
      <c r="J385">
        <v>-0.46600800752639798</v>
      </c>
      <c r="K385">
        <v>1385.70471191406</v>
      </c>
      <c r="L385">
        <v>1422.3740234375</v>
      </c>
      <c r="M385">
        <v>1575.00537109375</v>
      </c>
      <c r="N385">
        <v>1486.69799804687</v>
      </c>
      <c r="O385">
        <v>1616.74792480468</v>
      </c>
      <c r="P385">
        <v>1556.93896484375</v>
      </c>
      <c r="Q385">
        <v>1554.31164550781</v>
      </c>
      <c r="R385">
        <v>1282.31762695312</v>
      </c>
      <c r="S385">
        <v>1406.92822265625</v>
      </c>
      <c r="T385">
        <v>1464.37524414062</v>
      </c>
      <c r="U385">
        <v>1513.5283203125</v>
      </c>
      <c r="V385">
        <v>1529.96875</v>
      </c>
      <c r="W385">
        <v>1548.32556152343</v>
      </c>
      <c r="X385">
        <v>1567.42651367187</v>
      </c>
      <c r="Y385">
        <v>-1.9499331712722799E-2</v>
      </c>
      <c r="Z385">
        <v>1.2167327105999E-2</v>
      </c>
      <c r="AA385">
        <v>2.37266775220633E-2</v>
      </c>
      <c r="AB385">
        <v>5.6813403964042698E-2</v>
      </c>
      <c r="AC385">
        <v>67.6136474609375</v>
      </c>
      <c r="AD385">
        <v>-6.885284423828125</v>
      </c>
      <c r="AE385">
        <v>2.3823089599609375</v>
      </c>
      <c r="AF385">
        <v>32.1500854492187</v>
      </c>
      <c r="AG385">
        <v>-3.274658203125</v>
      </c>
      <c r="AH385">
        <v>-0.645169258117675</v>
      </c>
      <c r="AI385">
        <v>10.091064453125</v>
      </c>
      <c r="AJ385">
        <v>57.8799438476562</v>
      </c>
      <c r="AK385">
        <v>0</v>
      </c>
      <c r="AL385">
        <v>-24.0846443176269</v>
      </c>
      <c r="AM385">
        <v>0.20816802978515625</v>
      </c>
      <c r="AN385">
        <v>21.2277526855468</v>
      </c>
      <c r="AO385">
        <v>7.659027099609375</v>
      </c>
      <c r="AP385">
        <v>43.900787353515597</v>
      </c>
      <c r="AQ385">
        <v>-24.0846443176269</v>
      </c>
      <c r="AR385">
        <v>42.806854248046797</v>
      </c>
      <c r="AS385">
        <v>11.377105712890625</v>
      </c>
      <c r="AT385">
        <v>-35.273281097412102</v>
      </c>
      <c r="AU385">
        <v>67.6136474609375</v>
      </c>
      <c r="AV385">
        <v>1351.90856933593</v>
      </c>
      <c r="AW385">
        <v>-33.796142578125</v>
      </c>
      <c r="AX385">
        <v>2392.10595703125</v>
      </c>
      <c r="AY385">
        <v>969.73193359375</v>
      </c>
      <c r="AZ385">
        <v>1575.44323730468</v>
      </c>
      <c r="BA385">
        <v>0.4378662109375</v>
      </c>
      <c r="BB385">
        <v>1480.82897949218</v>
      </c>
      <c r="BC385">
        <v>-5.8690185546875</v>
      </c>
      <c r="BD385">
        <v>1472.71423339843</v>
      </c>
      <c r="BE385">
        <v>-144.03369140625</v>
      </c>
      <c r="BF385">
        <v>1879.90795898437</v>
      </c>
      <c r="BG385">
        <v>322.968994140625</v>
      </c>
      <c r="BH385">
        <v>1486.71154785156</v>
      </c>
      <c r="BI385">
        <v>-67.60009765625</v>
      </c>
      <c r="BJ385">
        <v>1185.40319824218</v>
      </c>
      <c r="BK385">
        <v>78.492790222167898</v>
      </c>
      <c r="BL385">
        <v>123.761169433593</v>
      </c>
      <c r="BM385">
        <v>93.171791076660099</v>
      </c>
      <c r="BN385">
        <v>1230.666015625</v>
      </c>
      <c r="BO385">
        <v>71.158668518066406</v>
      </c>
      <c r="BP385">
        <v>60.766674041747997</v>
      </c>
      <c r="BQ385">
        <v>110.12286376953099</v>
      </c>
      <c r="BR385">
        <v>1269.84460449218</v>
      </c>
      <c r="BS385">
        <v>68.725349426269503</v>
      </c>
      <c r="BT385">
        <v>415.62487792968699</v>
      </c>
      <c r="BU385">
        <v>125.71314239501901</v>
      </c>
      <c r="BV385">
        <v>1292.54248046875</v>
      </c>
      <c r="BW385">
        <v>64.020301818847599</v>
      </c>
      <c r="BX385">
        <v>59.578140258788999</v>
      </c>
      <c r="BY385">
        <v>70.570587158203097</v>
      </c>
    </row>
    <row r="386" spans="1:77" x14ac:dyDescent="0.25">
      <c r="A386">
        <v>9048</v>
      </c>
      <c r="B386" t="s">
        <v>241</v>
      </c>
      <c r="C386">
        <v>583</v>
      </c>
      <c r="D386" t="s">
        <v>2304</v>
      </c>
      <c r="E386">
        <v>2658.05322265625</v>
      </c>
      <c r="F386">
        <v>2134.78955078125</v>
      </c>
      <c r="G386" t="s">
        <v>242</v>
      </c>
      <c r="H386">
        <v>0.12512016296386719</v>
      </c>
      <c r="I386">
        <v>6.5894126892089844E-2</v>
      </c>
      <c r="J386">
        <v>0</v>
      </c>
      <c r="K386">
        <v>1631.328125</v>
      </c>
      <c r="L386">
        <v>1896.92700195312</v>
      </c>
      <c r="M386">
        <v>2082.73291015625</v>
      </c>
      <c r="N386">
        <v>2460.697265625</v>
      </c>
      <c r="O386">
        <v>2310.37622070312</v>
      </c>
      <c r="P386">
        <v>2757.419921875</v>
      </c>
      <c r="Q386">
        <v>2658.05322265625</v>
      </c>
      <c r="R386">
        <v>1585.06079101562</v>
      </c>
      <c r="S386">
        <v>1737.35656738281</v>
      </c>
      <c r="T386">
        <v>1800.31030273437</v>
      </c>
      <c r="U386">
        <v>2135.9453125</v>
      </c>
      <c r="V386">
        <v>1952.60632324218</v>
      </c>
      <c r="W386">
        <v>2221.6298828125</v>
      </c>
      <c r="X386">
        <v>2134.78955078125</v>
      </c>
      <c r="Y386">
        <v>7.2606645524501801E-2</v>
      </c>
      <c r="Z386">
        <v>4.5611109584569903E-2</v>
      </c>
      <c r="AA386">
        <v>0.14684736728668199</v>
      </c>
      <c r="AB386">
        <v>0.10453988611698201</v>
      </c>
      <c r="AC386">
        <v>197.35595703125</v>
      </c>
      <c r="AD386">
        <v>-12.448089599609375</v>
      </c>
      <c r="AE386">
        <v>-157.94552612304599</v>
      </c>
      <c r="AF386">
        <v>119.2275390625</v>
      </c>
      <c r="AG386">
        <v>229.199615478515</v>
      </c>
      <c r="AH386">
        <v>-33.272148132324197</v>
      </c>
      <c r="AI386">
        <v>-38.917724609375</v>
      </c>
      <c r="AJ386">
        <v>43.016593933105398</v>
      </c>
      <c r="AK386">
        <v>0</v>
      </c>
      <c r="AL386">
        <v>48.4955444335937</v>
      </c>
      <c r="AM386">
        <v>36.1496772766113</v>
      </c>
      <c r="AN386">
        <v>53.0914306640625</v>
      </c>
      <c r="AO386">
        <v>15.24664306640625</v>
      </c>
      <c r="AP386">
        <v>-191.07696533203099</v>
      </c>
      <c r="AQ386">
        <v>48.4955444335937</v>
      </c>
      <c r="AR386">
        <v>-50.392547607421797</v>
      </c>
      <c r="AS386">
        <v>321.59686279296801</v>
      </c>
      <c r="AT386">
        <v>0.39476215839385997</v>
      </c>
      <c r="AU386">
        <v>197.35595703125</v>
      </c>
      <c r="AV386">
        <v>1818.02075195312</v>
      </c>
      <c r="AW386">
        <v>186.692626953125</v>
      </c>
      <c r="AX386">
        <v>2162.82788085937</v>
      </c>
      <c r="AY386">
        <v>265.90087890625</v>
      </c>
      <c r="AZ386">
        <v>4728.7548828125</v>
      </c>
      <c r="BA386">
        <v>2646.02197265625</v>
      </c>
      <c r="BB386">
        <v>2396.74829101562</v>
      </c>
      <c r="BC386">
        <v>-63.948974609375</v>
      </c>
      <c r="BD386">
        <v>2590.68481445312</v>
      </c>
      <c r="BE386">
        <v>280.30859375</v>
      </c>
      <c r="BF386">
        <v>2830.96826171875</v>
      </c>
      <c r="BG386">
        <v>73.54833984375</v>
      </c>
      <c r="BH386">
        <v>3680.4287109375</v>
      </c>
      <c r="BI386">
        <v>1022.37548828125</v>
      </c>
      <c r="BJ386">
        <v>1719.01806640625</v>
      </c>
      <c r="BK386">
        <v>27.947368621826101</v>
      </c>
      <c r="BL386">
        <v>560.15954589843705</v>
      </c>
      <c r="BM386">
        <v>89.623352050781193</v>
      </c>
      <c r="BN386">
        <v>1801.47192382812</v>
      </c>
      <c r="BO386">
        <v>27.929042816162099</v>
      </c>
      <c r="BP386">
        <v>571.14520263671795</v>
      </c>
      <c r="BQ386">
        <v>190.13861083984301</v>
      </c>
      <c r="BR386">
        <v>1880.28649902343</v>
      </c>
      <c r="BS386">
        <v>45.738136291503899</v>
      </c>
      <c r="BT386">
        <v>602.50616455078102</v>
      </c>
      <c r="BU386">
        <v>302.43762207031199</v>
      </c>
      <c r="BV386">
        <v>1952.859375</v>
      </c>
      <c r="BW386">
        <v>24.994853973388601</v>
      </c>
      <c r="BX386">
        <v>874.2607421875</v>
      </c>
      <c r="BY386">
        <v>828.31390380859295</v>
      </c>
    </row>
    <row r="387" spans="1:77" x14ac:dyDescent="0.25">
      <c r="A387">
        <v>30040</v>
      </c>
      <c r="B387" t="s">
        <v>682</v>
      </c>
      <c r="C387">
        <v>253</v>
      </c>
      <c r="D387" t="s">
        <v>2304</v>
      </c>
      <c r="E387">
        <v>2798.89721679687</v>
      </c>
      <c r="F387">
        <v>2134.78955078125</v>
      </c>
      <c r="G387" t="s">
        <v>683</v>
      </c>
      <c r="H387">
        <v>-0.10960674285888672</v>
      </c>
      <c r="I387">
        <v>0.18739032745361328</v>
      </c>
      <c r="J387">
        <v>-0.58491140604019098</v>
      </c>
      <c r="K387">
        <v>1770.83129882812</v>
      </c>
      <c r="L387">
        <v>2231.53979492187</v>
      </c>
      <c r="M387">
        <v>2036.60437011718</v>
      </c>
      <c r="N387">
        <v>2459.37329101562</v>
      </c>
      <c r="O387">
        <v>2641.96215820312</v>
      </c>
      <c r="P387">
        <v>2805.6103515625</v>
      </c>
      <c r="Q387">
        <v>2798.89721679687</v>
      </c>
      <c r="R387">
        <v>1585.06079101562</v>
      </c>
      <c r="S387">
        <v>1737.35656738281</v>
      </c>
      <c r="T387">
        <v>1800.31030273437</v>
      </c>
      <c r="U387">
        <v>2135.9453125</v>
      </c>
      <c r="V387">
        <v>1952.60632324218</v>
      </c>
      <c r="W387">
        <v>2221.6298828125</v>
      </c>
      <c r="X387">
        <v>2134.78955078125</v>
      </c>
      <c r="Y387">
        <v>2.9272047802805901E-2</v>
      </c>
      <c r="Z387">
        <v>4.5611109584569903E-2</v>
      </c>
      <c r="AA387">
        <v>0.115704253315926</v>
      </c>
      <c r="AB387">
        <v>0.10453988611698201</v>
      </c>
      <c r="AC387">
        <v>339.52392578125</v>
      </c>
      <c r="AD387">
        <v>28.661376953125</v>
      </c>
      <c r="AE387">
        <v>27.8109436035156</v>
      </c>
      <c r="AF387">
        <v>173.78955078125</v>
      </c>
      <c r="AG387">
        <v>88.821807861328097</v>
      </c>
      <c r="AH387">
        <v>0</v>
      </c>
      <c r="AI387">
        <v>43.0530395507812</v>
      </c>
      <c r="AJ387">
        <v>30.3089599609375</v>
      </c>
      <c r="AK387">
        <v>0</v>
      </c>
      <c r="AL387">
        <v>-52.921611785888601</v>
      </c>
      <c r="AM387">
        <v>34.073783874511697</v>
      </c>
      <c r="AN387">
        <v>18.05438232421875</v>
      </c>
      <c r="AO387">
        <v>-1.3138961791992188</v>
      </c>
      <c r="AP387">
        <v>-13.9591064453125</v>
      </c>
      <c r="AQ387">
        <v>-52.921611785888601</v>
      </c>
      <c r="AR387">
        <v>234.30892944335901</v>
      </c>
      <c r="AS387">
        <v>76.971984863281193</v>
      </c>
      <c r="AT387">
        <v>78.383399963378906</v>
      </c>
      <c r="AU387">
        <v>339.52392578125</v>
      </c>
      <c r="AV387">
        <v>3913.64428710937</v>
      </c>
      <c r="AW387">
        <v>2142.81298828125</v>
      </c>
      <c r="AX387">
        <v>2258.17797851562</v>
      </c>
      <c r="AY387">
        <v>26.63818359375</v>
      </c>
      <c r="AZ387">
        <v>2213.40502929687</v>
      </c>
      <c r="BA387">
        <v>176.80065917968699</v>
      </c>
      <c r="BB387">
        <v>2854.27172851562</v>
      </c>
      <c r="BC387">
        <v>394.8984375</v>
      </c>
      <c r="BD387">
        <v>2901.53588867187</v>
      </c>
      <c r="BE387">
        <v>259.57373046875</v>
      </c>
      <c r="BF387">
        <v>2998.755859375</v>
      </c>
      <c r="BG387">
        <v>193.1455078125</v>
      </c>
      <c r="BH387">
        <v>3641.72338867187</v>
      </c>
      <c r="BI387">
        <v>842.826171875</v>
      </c>
      <c r="BJ387">
        <v>1902.78979492187</v>
      </c>
      <c r="BK387">
        <v>120</v>
      </c>
      <c r="BL387">
        <v>493.34420776367102</v>
      </c>
      <c r="BM387">
        <v>338.1376953125</v>
      </c>
      <c r="BN387">
        <v>1956.71325683593</v>
      </c>
      <c r="BO387">
        <v>124.98113250732401</v>
      </c>
      <c r="BP387">
        <v>684.73583984375</v>
      </c>
      <c r="BQ387">
        <v>135.10566711425699</v>
      </c>
      <c r="BR387">
        <v>2063.1298828125</v>
      </c>
      <c r="BS387">
        <v>130.39370727539</v>
      </c>
      <c r="BT387">
        <v>588.81103515625</v>
      </c>
      <c r="BU387">
        <v>216.42126464843699</v>
      </c>
      <c r="BV387">
        <v>2050.39135742187</v>
      </c>
      <c r="BW387">
        <v>130.909088134765</v>
      </c>
      <c r="BX387">
        <v>1259.66003417968</v>
      </c>
      <c r="BY387">
        <v>200.76284790039</v>
      </c>
    </row>
    <row r="388" spans="1:77" x14ac:dyDescent="0.25">
      <c r="A388">
        <v>76030</v>
      </c>
      <c r="B388" t="s">
        <v>1710</v>
      </c>
      <c r="C388">
        <v>1681</v>
      </c>
      <c r="D388" t="s">
        <v>2306</v>
      </c>
      <c r="E388">
        <v>1708.5615234375</v>
      </c>
      <c r="F388">
        <v>1559.56970214843</v>
      </c>
      <c r="G388" t="s">
        <v>1711</v>
      </c>
      <c r="H388">
        <v>5.6701183319091797E-2</v>
      </c>
      <c r="I388">
        <v>-3.5276412963867188E-3</v>
      </c>
      <c r="J388">
        <v>-1</v>
      </c>
      <c r="K388">
        <v>1388.22473144531</v>
      </c>
      <c r="L388">
        <v>1550.13171386718</v>
      </c>
      <c r="M388">
        <v>1646.30834960937</v>
      </c>
      <c r="N388">
        <v>1550.51770019531</v>
      </c>
      <c r="O388">
        <v>1448.60668945312</v>
      </c>
      <c r="P388">
        <v>1577.8671875</v>
      </c>
      <c r="Q388">
        <v>1708.5615234375</v>
      </c>
      <c r="R388">
        <v>1251.85327148437</v>
      </c>
      <c r="S388">
        <v>1331.74450683593</v>
      </c>
      <c r="T388">
        <v>1387.59338378906</v>
      </c>
      <c r="U388">
        <v>1456.439453125</v>
      </c>
      <c r="V388">
        <v>1474.2685546875</v>
      </c>
      <c r="W388">
        <v>1533.48876953125</v>
      </c>
      <c r="X388">
        <v>1559.56970214843</v>
      </c>
      <c r="Y388">
        <v>8.6025610566139193E-2</v>
      </c>
      <c r="Z388">
        <v>2.85232029855251E-2</v>
      </c>
      <c r="AA388">
        <v>3.7541914731264101E-2</v>
      </c>
      <c r="AB388">
        <v>5.1751166582107502E-2</v>
      </c>
      <c r="AC388">
        <v>158.04382324218699</v>
      </c>
      <c r="AD388">
        <v>-36.0302734375</v>
      </c>
      <c r="AE388">
        <v>22.4195556640625</v>
      </c>
      <c r="AF388">
        <v>23.743408203125</v>
      </c>
      <c r="AG388">
        <v>103.425689697265</v>
      </c>
      <c r="AH388">
        <v>0</v>
      </c>
      <c r="AI388">
        <v>30.40740966796875</v>
      </c>
      <c r="AJ388">
        <v>2.3697738647460937</v>
      </c>
      <c r="AK388">
        <v>0</v>
      </c>
      <c r="AL388">
        <v>11.7083377838134</v>
      </c>
      <c r="AM388">
        <v>-2.413787841796875</v>
      </c>
      <c r="AN388">
        <v>32.629486083984297</v>
      </c>
      <c r="AO388">
        <v>10.6418685913085</v>
      </c>
      <c r="AP388">
        <v>-20.03204345703125</v>
      </c>
      <c r="AQ388">
        <v>11.7083377838134</v>
      </c>
      <c r="AR388">
        <v>38.1419677734375</v>
      </c>
      <c r="AS388">
        <v>70.258285522460895</v>
      </c>
      <c r="AT388">
        <v>14.696014404296875</v>
      </c>
      <c r="AU388">
        <v>158.04382324218699</v>
      </c>
      <c r="AV388">
        <v>1607.44873046875</v>
      </c>
      <c r="AW388">
        <v>219.22399902343699</v>
      </c>
      <c r="AX388">
        <v>1740.67749023437</v>
      </c>
      <c r="AY388">
        <v>190.54577636718699</v>
      </c>
      <c r="AZ388">
        <v>2349.75561523437</v>
      </c>
      <c r="BA388">
        <v>703.447265625</v>
      </c>
      <c r="BB388">
        <v>1717.19592285156</v>
      </c>
      <c r="BC388">
        <v>166.67822265625</v>
      </c>
      <c r="BD388">
        <v>1476.59228515625</v>
      </c>
      <c r="BE388">
        <v>27.985595703125</v>
      </c>
      <c r="BF388">
        <v>1691.26159667968</v>
      </c>
      <c r="BG388">
        <v>113.394409179687</v>
      </c>
      <c r="BH388">
        <v>2138.07373046875</v>
      </c>
      <c r="BI388">
        <v>429.51220703125</v>
      </c>
      <c r="BJ388">
        <v>1273.33666992187</v>
      </c>
      <c r="BK388">
        <v>0</v>
      </c>
      <c r="BL388">
        <v>345.52606201171801</v>
      </c>
      <c r="BM388">
        <v>98.3331298828125</v>
      </c>
      <c r="BN388">
        <v>1232.9384765625</v>
      </c>
      <c r="BO388">
        <v>0</v>
      </c>
      <c r="BP388">
        <v>118.49362182617099</v>
      </c>
      <c r="BQ388">
        <v>125.160095214843</v>
      </c>
      <c r="BR388">
        <v>1292.59729003906</v>
      </c>
      <c r="BS388">
        <v>0</v>
      </c>
      <c r="BT388">
        <v>251.58554077148401</v>
      </c>
      <c r="BU388">
        <v>147.07878112792901</v>
      </c>
      <c r="BV388">
        <v>1354.20935058593</v>
      </c>
      <c r="BW388">
        <v>0</v>
      </c>
      <c r="BX388">
        <v>650.17486572265602</v>
      </c>
      <c r="BY388">
        <v>133.68946838378901</v>
      </c>
    </row>
    <row r="389" spans="1:77" x14ac:dyDescent="0.25">
      <c r="A389">
        <v>74005</v>
      </c>
      <c r="B389" t="s">
        <v>1693</v>
      </c>
      <c r="C389">
        <v>49216</v>
      </c>
      <c r="D389" t="s">
        <v>2308</v>
      </c>
      <c r="E389">
        <v>1460.72253417968</v>
      </c>
      <c r="F389">
        <v>1775.30554199218</v>
      </c>
      <c r="G389" t="s">
        <v>1694</v>
      </c>
      <c r="H389">
        <v>-6.0246944427490234E-2</v>
      </c>
      <c r="I389">
        <v>0.11819839477539063</v>
      </c>
      <c r="J389">
        <v>-0.50971037149429299</v>
      </c>
      <c r="K389">
        <v>1380.04248046875</v>
      </c>
      <c r="L389">
        <v>1423.9287109375</v>
      </c>
      <c r="M389">
        <v>1435.78515625</v>
      </c>
      <c r="N389">
        <v>1412.47045898437</v>
      </c>
      <c r="O389">
        <v>1405.31188964843</v>
      </c>
      <c r="P389">
        <v>1420.71887207031</v>
      </c>
      <c r="Q389">
        <v>1460.72253417968</v>
      </c>
      <c r="R389">
        <v>1563.77587890625</v>
      </c>
      <c r="S389">
        <v>1632.09204101562</v>
      </c>
      <c r="T389">
        <v>1695.08569335937</v>
      </c>
      <c r="U389">
        <v>1708.62805175781</v>
      </c>
      <c r="V389">
        <v>1716.42858886718</v>
      </c>
      <c r="W389">
        <v>1726.32397460937</v>
      </c>
      <c r="X389">
        <v>1775.30554199218</v>
      </c>
      <c r="Y389">
        <v>1.9524117931723602E-2</v>
      </c>
      <c r="Z389">
        <v>1.7006397247314453E-2</v>
      </c>
      <c r="AA389">
        <v>7.7720428816974198E-3</v>
      </c>
      <c r="AB389">
        <v>2.99694444984198E-2</v>
      </c>
      <c r="AC389">
        <v>48.2520751953125</v>
      </c>
      <c r="AD389">
        <v>-5.14410400390625</v>
      </c>
      <c r="AE389">
        <v>25.0068664550781</v>
      </c>
      <c r="AF389">
        <v>0.45050048828125</v>
      </c>
      <c r="AG389">
        <v>15.65716552734375</v>
      </c>
      <c r="AH389">
        <v>0</v>
      </c>
      <c r="AI389">
        <v>20.093032836913999</v>
      </c>
      <c r="AJ389">
        <v>-1.4884490966796875</v>
      </c>
      <c r="AK389">
        <v>0</v>
      </c>
      <c r="AL389">
        <v>-6.3229293823242099</v>
      </c>
      <c r="AM389">
        <v>15.7425537109375</v>
      </c>
      <c r="AN389">
        <v>53.0376586914062</v>
      </c>
      <c r="AO389">
        <v>-8.6863555908203107</v>
      </c>
      <c r="AP389">
        <v>-22.5108642578125</v>
      </c>
      <c r="AQ389">
        <v>-6.3229293823242099</v>
      </c>
      <c r="AR389">
        <v>21.699455261230401</v>
      </c>
      <c r="AS389">
        <v>15.830047607421875</v>
      </c>
      <c r="AT389">
        <v>0.25420284271240234</v>
      </c>
      <c r="AU389">
        <v>53.3011474609375</v>
      </c>
      <c r="AV389">
        <v>1720.2587890625</v>
      </c>
      <c r="AW389">
        <v>340.21630859375</v>
      </c>
      <c r="AX389">
        <v>1820.6318359375</v>
      </c>
      <c r="AY389">
        <v>396.703125</v>
      </c>
      <c r="AZ389">
        <v>2194.02880859375</v>
      </c>
      <c r="BA389">
        <v>758.24365234375</v>
      </c>
      <c r="BB389">
        <v>1941.50891113281</v>
      </c>
      <c r="BC389">
        <v>529.03845214843705</v>
      </c>
      <c r="BD389">
        <v>1785.64758300781</v>
      </c>
      <c r="BE389">
        <v>380.335693359375</v>
      </c>
      <c r="BF389">
        <v>1658.07592773437</v>
      </c>
      <c r="BG389">
        <v>237.35705566406199</v>
      </c>
      <c r="BH389">
        <v>1772.87365722656</v>
      </c>
      <c r="BI389">
        <v>312.151123046875</v>
      </c>
      <c r="BJ389">
        <v>1100.125</v>
      </c>
      <c r="BK389">
        <v>59.430252075195298</v>
      </c>
      <c r="BL389">
        <v>154.66581726074199</v>
      </c>
      <c r="BM389">
        <v>627.287841796875</v>
      </c>
      <c r="BN389">
        <v>1087.72875976562</v>
      </c>
      <c r="BO389">
        <v>51.518230438232401</v>
      </c>
      <c r="BP389">
        <v>32.083469390869098</v>
      </c>
      <c r="BQ389">
        <v>614.31707763671795</v>
      </c>
      <c r="BR389">
        <v>1169.75402832031</v>
      </c>
      <c r="BS389">
        <v>46.164199829101499</v>
      </c>
      <c r="BT389">
        <v>60.126552581787102</v>
      </c>
      <c r="BU389">
        <v>382.03103637695301</v>
      </c>
      <c r="BV389">
        <v>1156.94775390625</v>
      </c>
      <c r="BW389">
        <v>57.137496948242102</v>
      </c>
      <c r="BX389">
        <v>97.212432861328097</v>
      </c>
      <c r="BY389">
        <v>461.57601928710898</v>
      </c>
    </row>
    <row r="390" spans="1:77" x14ac:dyDescent="0.25">
      <c r="A390">
        <v>85075</v>
      </c>
      <c r="B390" t="s">
        <v>1968</v>
      </c>
      <c r="C390">
        <v>190</v>
      </c>
      <c r="D390" t="s">
        <v>2304</v>
      </c>
      <c r="E390">
        <v>2016.48425292968</v>
      </c>
      <c r="F390">
        <v>2134.78955078125</v>
      </c>
      <c r="G390" t="s">
        <v>1969</v>
      </c>
      <c r="H390">
        <v>-0.13907337188720703</v>
      </c>
      <c r="I390">
        <v>0.43263626098632813</v>
      </c>
      <c r="J390">
        <v>-0.32145565748214699</v>
      </c>
      <c r="K390">
        <v>1902.03332519531</v>
      </c>
      <c r="L390">
        <v>1737.08288574218</v>
      </c>
      <c r="M390">
        <v>2336.9306640625</v>
      </c>
      <c r="N390">
        <v>1971.25842285156</v>
      </c>
      <c r="O390">
        <v>2050.37573242187</v>
      </c>
      <c r="P390">
        <v>2004.85717773437</v>
      </c>
      <c r="Q390">
        <v>2016.48425292968</v>
      </c>
      <c r="R390">
        <v>1585.06079101562</v>
      </c>
      <c r="S390">
        <v>1737.35656738281</v>
      </c>
      <c r="T390">
        <v>1800.31030273437</v>
      </c>
      <c r="U390">
        <v>2135.9453125</v>
      </c>
      <c r="V390">
        <v>1952.60632324218</v>
      </c>
      <c r="W390">
        <v>2221.6298828125</v>
      </c>
      <c r="X390">
        <v>2134.78955078125</v>
      </c>
      <c r="Y390">
        <v>-8.2991374656558002E-3</v>
      </c>
      <c r="Z390">
        <v>4.5611109584569903E-2</v>
      </c>
      <c r="AA390">
        <v>1.1987496167421299E-2</v>
      </c>
      <c r="AB390">
        <v>0.10453988611698201</v>
      </c>
      <c r="AC390">
        <v>45.225830078125</v>
      </c>
      <c r="AD390">
        <v>145.49713134765599</v>
      </c>
      <c r="AE390">
        <v>38.751693725585902</v>
      </c>
      <c r="AF390">
        <v>-17.27227783203125</v>
      </c>
      <c r="AG390">
        <v>-56.536834716796797</v>
      </c>
      <c r="AH390">
        <v>-6.69856452941894</v>
      </c>
      <c r="AI390">
        <v>-89.622970581054602</v>
      </c>
      <c r="AJ390">
        <v>17.364112854003899</v>
      </c>
      <c r="AK390">
        <v>0</v>
      </c>
      <c r="AL390">
        <v>13.743540763854901</v>
      </c>
      <c r="AM390">
        <v>-39.6488037109375</v>
      </c>
      <c r="AN390">
        <v>7.066986083984375</v>
      </c>
      <c r="AO390">
        <v>-1.2626800537109375</v>
      </c>
      <c r="AP390">
        <v>-238.74066162109301</v>
      </c>
      <c r="AQ390">
        <v>13.743540763854901</v>
      </c>
      <c r="AR390">
        <v>104.727745056152</v>
      </c>
      <c r="AS390">
        <v>213.68325805664</v>
      </c>
      <c r="AT390">
        <v>-53.992347717285099</v>
      </c>
      <c r="AU390">
        <v>45.225830078125</v>
      </c>
      <c r="AV390">
        <v>2127.423828125</v>
      </c>
      <c r="AW390">
        <v>225.39050292968699</v>
      </c>
      <c r="AX390">
        <v>4192.51708984375</v>
      </c>
      <c r="AY390">
        <v>2455.43408203125</v>
      </c>
      <c r="AZ390">
        <v>2782.83178710937</v>
      </c>
      <c r="BA390">
        <v>445.901123046875</v>
      </c>
      <c r="BB390">
        <v>2484.20092773437</v>
      </c>
      <c r="BC390">
        <v>512.94250488281205</v>
      </c>
      <c r="BD390">
        <v>2477.11669921875</v>
      </c>
      <c r="BE390">
        <v>426.740966796875</v>
      </c>
      <c r="BF390">
        <v>1863.69311523437</v>
      </c>
      <c r="BG390">
        <v>-141.1640625</v>
      </c>
      <c r="BH390">
        <v>2531.15795898437</v>
      </c>
      <c r="BI390">
        <v>514.67370605468705</v>
      </c>
      <c r="BJ390">
        <v>822.47369384765602</v>
      </c>
      <c r="BK390">
        <v>117.18181610107401</v>
      </c>
      <c r="BL390">
        <v>1306.95690917968</v>
      </c>
      <c r="BM390">
        <v>237.58851623535099</v>
      </c>
      <c r="BN390">
        <v>918.62945556640602</v>
      </c>
      <c r="BO390">
        <v>124.31979370117099</v>
      </c>
      <c r="BP390">
        <v>1325.68017578125</v>
      </c>
      <c r="BQ390">
        <v>108.48731231689401</v>
      </c>
      <c r="BR390">
        <v>1107.82543945312</v>
      </c>
      <c r="BS390">
        <v>109.476188659667</v>
      </c>
      <c r="BT390">
        <v>592.32806396484295</v>
      </c>
      <c r="BU390">
        <v>54.063491821288999</v>
      </c>
      <c r="BV390">
        <v>1089.92626953125</v>
      </c>
      <c r="BW390">
        <v>108.900001525878</v>
      </c>
      <c r="BX390">
        <v>1270.89477539062</v>
      </c>
      <c r="BY390">
        <v>61.436840057372997</v>
      </c>
    </row>
    <row r="391" spans="1:77" x14ac:dyDescent="0.25">
      <c r="A391">
        <v>78055</v>
      </c>
      <c r="B391" t="s">
        <v>1758</v>
      </c>
      <c r="C391">
        <v>670</v>
      </c>
      <c r="D391" t="s">
        <v>2304</v>
      </c>
      <c r="E391">
        <v>1514.076171875</v>
      </c>
      <c r="F391">
        <v>2134.78955078125</v>
      </c>
      <c r="G391" t="s">
        <v>1759</v>
      </c>
      <c r="H391">
        <v>5.9945106506347656E-2</v>
      </c>
      <c r="I391">
        <v>-5.2240371704101563E-2</v>
      </c>
      <c r="J391">
        <v>-1</v>
      </c>
      <c r="K391">
        <v>1109.2099609375</v>
      </c>
      <c r="L391">
        <v>1216.05822753906</v>
      </c>
      <c r="M391">
        <v>1213.1435546875</v>
      </c>
      <c r="N391">
        <v>1398.86511230468</v>
      </c>
      <c r="O391">
        <v>1457.8125</v>
      </c>
      <c r="P391">
        <v>1400.02868652343</v>
      </c>
      <c r="Q391">
        <v>1514.076171875</v>
      </c>
      <c r="R391">
        <v>1585.06079101562</v>
      </c>
      <c r="S391">
        <v>1737.35656738281</v>
      </c>
      <c r="T391">
        <v>1800.31030273437</v>
      </c>
      <c r="U391">
        <v>2135.9453125</v>
      </c>
      <c r="V391">
        <v>1952.60632324218</v>
      </c>
      <c r="W391">
        <v>2221.6298828125</v>
      </c>
      <c r="X391">
        <v>2134.78955078125</v>
      </c>
      <c r="Y391">
        <v>1.91146098077297E-2</v>
      </c>
      <c r="Z391">
        <v>4.5611109584569903E-2</v>
      </c>
      <c r="AA391">
        <v>8.0406926572322804E-2</v>
      </c>
      <c r="AB391">
        <v>0.10453988611698201</v>
      </c>
      <c r="AC391">
        <v>115.211059570312</v>
      </c>
      <c r="AD391">
        <v>84.549530029296804</v>
      </c>
      <c r="AE391">
        <v>-35.099044799804602</v>
      </c>
      <c r="AF391">
        <v>71.664886474609304</v>
      </c>
      <c r="AG391">
        <v>29.2030944824218</v>
      </c>
      <c r="AH391">
        <v>0</v>
      </c>
      <c r="AI391">
        <v>-40.016250610351499</v>
      </c>
      <c r="AJ391">
        <v>26.344017028808501</v>
      </c>
      <c r="AK391">
        <v>0</v>
      </c>
      <c r="AL391">
        <v>-21.435253143310501</v>
      </c>
      <c r="AM391">
        <v>19.684913635253899</v>
      </c>
      <c r="AN391">
        <v>42.0592041015625</v>
      </c>
      <c r="AO391">
        <v>4.3416976928710902</v>
      </c>
      <c r="AP391">
        <v>-162.39675903320301</v>
      </c>
      <c r="AQ391">
        <v>-21.435253143310501</v>
      </c>
      <c r="AR391">
        <v>244.618072509765</v>
      </c>
      <c r="AS391">
        <v>7.740631103515625</v>
      </c>
      <c r="AT391">
        <v>0.28343963623046875</v>
      </c>
      <c r="AU391">
        <v>115.211059570312</v>
      </c>
      <c r="AV391">
        <v>1814.05139160156</v>
      </c>
      <c r="AW391">
        <v>704.84143066406205</v>
      </c>
      <c r="AX391">
        <v>1656.01989746093</v>
      </c>
      <c r="AY391">
        <v>439.961669921875</v>
      </c>
      <c r="AZ391">
        <v>1611.685546875</v>
      </c>
      <c r="BA391">
        <v>398.5419921875</v>
      </c>
      <c r="BB391">
        <v>1841.16662597656</v>
      </c>
      <c r="BC391">
        <v>442.301513671875</v>
      </c>
      <c r="BD391">
        <v>1810.38232421875</v>
      </c>
      <c r="BE391">
        <v>352.56982421875</v>
      </c>
      <c r="BF391">
        <v>1772.82958984375</v>
      </c>
      <c r="BG391">
        <v>372.80090332031199</v>
      </c>
      <c r="BH391">
        <v>1721.32092285156</v>
      </c>
      <c r="BI391">
        <v>207.24475097656199</v>
      </c>
      <c r="BJ391">
        <v>1136.13488769531</v>
      </c>
      <c r="BK391">
        <v>36.846031188964801</v>
      </c>
      <c r="BL391">
        <v>559.41271972656205</v>
      </c>
      <c r="BM391">
        <v>108.7730178833</v>
      </c>
      <c r="BN391">
        <v>1085.57116699218</v>
      </c>
      <c r="BO391">
        <v>33.7398262023925</v>
      </c>
      <c r="BP391">
        <v>587.06829833984295</v>
      </c>
      <c r="BQ391">
        <v>104.00290679931599</v>
      </c>
      <c r="BR391">
        <v>1126.7451171875</v>
      </c>
      <c r="BS391">
        <v>35.012065887451101</v>
      </c>
      <c r="BT391">
        <v>491.013580322265</v>
      </c>
      <c r="BU391">
        <v>120.058822631835</v>
      </c>
      <c r="BV391">
        <v>1210.67016601562</v>
      </c>
      <c r="BW391">
        <v>34.646266937255803</v>
      </c>
      <c r="BX391">
        <v>349.11343383789</v>
      </c>
      <c r="BY391">
        <v>126.89104461669901</v>
      </c>
    </row>
    <row r="392" spans="1:77" x14ac:dyDescent="0.25">
      <c r="A392">
        <v>14005</v>
      </c>
      <c r="B392" t="s">
        <v>360</v>
      </c>
      <c r="C392">
        <v>1127</v>
      </c>
      <c r="D392" t="s">
        <v>2306</v>
      </c>
      <c r="E392">
        <v>1912.44812011718</v>
      </c>
      <c r="F392">
        <v>1559.56970214843</v>
      </c>
      <c r="G392" t="s">
        <v>361</v>
      </c>
      <c r="H392">
        <v>0.11977148056030273</v>
      </c>
      <c r="I392">
        <v>6.0331344604492188E-2</v>
      </c>
      <c r="J392">
        <v>0</v>
      </c>
      <c r="K392">
        <v>1448.95202636718</v>
      </c>
      <c r="L392">
        <v>1493.56469726562</v>
      </c>
      <c r="M392">
        <v>1727.71826171875</v>
      </c>
      <c r="N392">
        <v>1775.88928222656</v>
      </c>
      <c r="O392">
        <v>1658.45666503906</v>
      </c>
      <c r="P392">
        <v>1835.27294921875</v>
      </c>
      <c r="Q392">
        <v>1912.44812011718</v>
      </c>
      <c r="R392">
        <v>1251.85327148437</v>
      </c>
      <c r="S392">
        <v>1331.74450683593</v>
      </c>
      <c r="T392">
        <v>1387.59338378906</v>
      </c>
      <c r="U392">
        <v>1456.439453125</v>
      </c>
      <c r="V392">
        <v>1474.2685546875</v>
      </c>
      <c r="W392">
        <v>1533.48876953125</v>
      </c>
      <c r="X392">
        <v>1559.56970214843</v>
      </c>
      <c r="Y392">
        <v>7.3847889900207506E-2</v>
      </c>
      <c r="Z392">
        <v>2.85232029855251E-2</v>
      </c>
      <c r="AA392">
        <v>7.0172928273677798E-2</v>
      </c>
      <c r="AB392">
        <v>5.1751166582107502E-2</v>
      </c>
      <c r="AC392">
        <v>136.558837890625</v>
      </c>
      <c r="AD392">
        <v>114.540405273437</v>
      </c>
      <c r="AE392">
        <v>42.955780029296797</v>
      </c>
      <c r="AF392">
        <v>75.0810546875</v>
      </c>
      <c r="AG392">
        <v>-65.739807128906193</v>
      </c>
      <c r="AH392">
        <v>9.0167522430419922E-2</v>
      </c>
      <c r="AI392">
        <v>-27.160758972167901</v>
      </c>
      <c r="AJ392">
        <v>8.35589599609375</v>
      </c>
      <c r="AK392">
        <v>0</v>
      </c>
      <c r="AL392">
        <v>-11.56392288208</v>
      </c>
      <c r="AM392">
        <v>21.3320808410644</v>
      </c>
      <c r="AN392">
        <v>74.291671752929602</v>
      </c>
      <c r="AO392">
        <v>5.0374641418456996</v>
      </c>
      <c r="AP392">
        <v>26.610107421875</v>
      </c>
      <c r="AQ392">
        <v>-11.56392288208</v>
      </c>
      <c r="AR392">
        <v>16.577232360839801</v>
      </c>
      <c r="AS392">
        <v>23.1439514160156</v>
      </c>
      <c r="AT392">
        <v>2.4622893333435001</v>
      </c>
      <c r="AU392">
        <v>136.558837890625</v>
      </c>
      <c r="AV392">
        <v>1468.98229980468</v>
      </c>
      <c r="AW392">
        <v>20.0302734375</v>
      </c>
      <c r="AX392">
        <v>1768.61743164062</v>
      </c>
      <c r="AY392">
        <v>275.052734375</v>
      </c>
      <c r="AZ392">
        <v>2348.64794921875</v>
      </c>
      <c r="BA392">
        <v>620.9296875</v>
      </c>
      <c r="BB392">
        <v>1812.12048339843</v>
      </c>
      <c r="BC392">
        <v>36.231201171875</v>
      </c>
      <c r="BD392">
        <v>1502.27563476562</v>
      </c>
      <c r="BE392">
        <v>-156.18103027343699</v>
      </c>
      <c r="BF392">
        <v>1662.26037597656</v>
      </c>
      <c r="BG392">
        <v>-173.01257324218699</v>
      </c>
      <c r="BH392">
        <v>1718.96008300781</v>
      </c>
      <c r="BI392">
        <v>-193.488037109375</v>
      </c>
      <c r="BJ392">
        <v>927.09375</v>
      </c>
      <c r="BK392">
        <v>113.50803375244099</v>
      </c>
      <c r="BL392">
        <v>642.101806640625</v>
      </c>
      <c r="BM392">
        <v>129.41696166992099</v>
      </c>
      <c r="BN392">
        <v>944.70758056640602</v>
      </c>
      <c r="BO392">
        <v>112.17226409912099</v>
      </c>
      <c r="BP392">
        <v>335.14752197265602</v>
      </c>
      <c r="BQ392">
        <v>110.248229980468</v>
      </c>
      <c r="BR392">
        <v>1036.86181640625</v>
      </c>
      <c r="BS392">
        <v>116.84201049804599</v>
      </c>
      <c r="BT392">
        <v>421.67144775390602</v>
      </c>
      <c r="BU392">
        <v>86.885101318359304</v>
      </c>
      <c r="BV392">
        <v>1038.552734375</v>
      </c>
      <c r="BW392">
        <v>112.30168914794901</v>
      </c>
      <c r="BX392">
        <v>464.055908203125</v>
      </c>
      <c r="BY392">
        <v>104.049690246582</v>
      </c>
    </row>
    <row r="393" spans="1:77" x14ac:dyDescent="0.25">
      <c r="A393">
        <v>83088</v>
      </c>
      <c r="B393" t="s">
        <v>1906</v>
      </c>
      <c r="C393">
        <v>689</v>
      </c>
      <c r="D393" t="s">
        <v>2304</v>
      </c>
      <c r="E393">
        <v>2274.41796875</v>
      </c>
      <c r="F393">
        <v>2134.78955078125</v>
      </c>
      <c r="G393" t="s">
        <v>1907</v>
      </c>
      <c r="H393">
        <v>8.2282066345214844E-2</v>
      </c>
      <c r="I393">
        <v>3.7179946899414063E-2</v>
      </c>
      <c r="J393">
        <v>0</v>
      </c>
      <c r="K393">
        <v>1468.23828125</v>
      </c>
      <c r="L393">
        <v>1627.9375</v>
      </c>
      <c r="M393">
        <v>1782.09545898437</v>
      </c>
      <c r="N393">
        <v>1821.93041992187</v>
      </c>
      <c r="O393">
        <v>2024.6689453125</v>
      </c>
      <c r="P393">
        <v>2538.65014648437</v>
      </c>
      <c r="Q393">
        <v>2274.41796875</v>
      </c>
      <c r="R393">
        <v>1585.06079101562</v>
      </c>
      <c r="S393">
        <v>1737.35656738281</v>
      </c>
      <c r="T393">
        <v>1800.31030273437</v>
      </c>
      <c r="U393">
        <v>2135.9453125</v>
      </c>
      <c r="V393">
        <v>1952.60632324218</v>
      </c>
      <c r="W393">
        <v>2221.6298828125</v>
      </c>
      <c r="X393">
        <v>2134.78955078125</v>
      </c>
      <c r="Y393">
        <v>5.9883493930101402E-2</v>
      </c>
      <c r="Z393">
        <v>4.5611109584569903E-2</v>
      </c>
      <c r="AA393">
        <v>7.4595659971237196E-2</v>
      </c>
      <c r="AB393">
        <v>0.10453988611698201</v>
      </c>
      <c r="AC393">
        <v>452.487548828125</v>
      </c>
      <c r="AD393">
        <v>25.216064453125</v>
      </c>
      <c r="AE393">
        <v>122.77284240722599</v>
      </c>
      <c r="AF393">
        <v>264.30963134765602</v>
      </c>
      <c r="AG393">
        <v>-29.16595458984375</v>
      </c>
      <c r="AH393">
        <v>0.11076045036315918</v>
      </c>
      <c r="AI393">
        <v>72.130859375</v>
      </c>
      <c r="AJ393">
        <v>16.599357604980401</v>
      </c>
      <c r="AK393">
        <v>0</v>
      </c>
      <c r="AL393">
        <v>-19.486040115356399</v>
      </c>
      <c r="AM393">
        <v>-25.6862258911132</v>
      </c>
      <c r="AN393">
        <v>40.6117553710937</v>
      </c>
      <c r="AO393">
        <v>53.4349365234375</v>
      </c>
      <c r="AP393">
        <v>421.78924560546801</v>
      </c>
      <c r="AQ393">
        <v>-19.486040115356399</v>
      </c>
      <c r="AR393">
        <v>-24.3031921386718</v>
      </c>
      <c r="AS393">
        <v>7.34423828125</v>
      </c>
      <c r="AT393">
        <v>-26.9034099578857</v>
      </c>
      <c r="AU393">
        <v>452.487548828125</v>
      </c>
      <c r="AV393">
        <v>1969.41638183593</v>
      </c>
      <c r="AW393">
        <v>501.17810058593699</v>
      </c>
      <c r="AX393">
        <v>1718.595703125</v>
      </c>
      <c r="AY393">
        <v>90.658203125</v>
      </c>
      <c r="AZ393">
        <v>1986.71618652343</v>
      </c>
      <c r="BA393">
        <v>204.62072753906199</v>
      </c>
      <c r="BB393">
        <v>2122.3154296875</v>
      </c>
      <c r="BC393">
        <v>300.385009765625</v>
      </c>
      <c r="BD393">
        <v>2048.60571289062</v>
      </c>
      <c r="BE393">
        <v>23.936767578125</v>
      </c>
      <c r="BF393">
        <v>2552.36547851562</v>
      </c>
      <c r="BG393">
        <v>13.71533203125</v>
      </c>
      <c r="BH393">
        <v>2584.59204101562</v>
      </c>
      <c r="BI393">
        <v>310.174072265625</v>
      </c>
      <c r="BJ393">
        <v>865.08380126953102</v>
      </c>
      <c r="BK393">
        <v>84.448860168457003</v>
      </c>
      <c r="BL393">
        <v>1086.52844238281</v>
      </c>
      <c r="BM393">
        <v>86.254264831542898</v>
      </c>
      <c r="BN393">
        <v>844.820068359375</v>
      </c>
      <c r="BO393">
        <v>81.075546264648395</v>
      </c>
      <c r="BP393">
        <v>847.58929443359295</v>
      </c>
      <c r="BQ393">
        <v>275.12088012695301</v>
      </c>
      <c r="BR393">
        <v>925.41217041015602</v>
      </c>
      <c r="BS393">
        <v>84.053825378417898</v>
      </c>
      <c r="BT393">
        <v>1057.45324707031</v>
      </c>
      <c r="BU393">
        <v>485.44616699218699</v>
      </c>
      <c r="BV393">
        <v>969.86505126953102</v>
      </c>
      <c r="BW393">
        <v>84.891143798828097</v>
      </c>
      <c r="BX393">
        <v>1173.82727050781</v>
      </c>
      <c r="BY393">
        <v>356.008697509765</v>
      </c>
    </row>
    <row r="394" spans="1:77" x14ac:dyDescent="0.25">
      <c r="A394">
        <v>80010</v>
      </c>
      <c r="B394" t="s">
        <v>1817</v>
      </c>
      <c r="C394">
        <v>973</v>
      </c>
      <c r="D394" t="s">
        <v>2304</v>
      </c>
      <c r="E394">
        <v>2219.529296875</v>
      </c>
      <c r="F394">
        <v>2134.78955078125</v>
      </c>
      <c r="G394" t="s">
        <v>1818</v>
      </c>
      <c r="H394">
        <v>0.14247512817382813</v>
      </c>
      <c r="I394">
        <v>-7.2646141052246094E-2</v>
      </c>
      <c r="J394">
        <v>-1</v>
      </c>
      <c r="K394">
        <v>2164.27612304687</v>
      </c>
      <c r="L394">
        <v>2741.33715820312</v>
      </c>
      <c r="M394">
        <v>2549.51342773437</v>
      </c>
      <c r="N394">
        <v>2587.95556640625</v>
      </c>
      <c r="O394">
        <v>2445.70190429687</v>
      </c>
      <c r="P394">
        <v>2374.4873046875</v>
      </c>
      <c r="Q394">
        <v>2219.529296875</v>
      </c>
      <c r="R394">
        <v>1585.06079101562</v>
      </c>
      <c r="S394">
        <v>1737.35656738281</v>
      </c>
      <c r="T394">
        <v>1800.31030273437</v>
      </c>
      <c r="U394">
        <v>2135.9453125</v>
      </c>
      <c r="V394">
        <v>1952.60632324218</v>
      </c>
      <c r="W394">
        <v>2221.6298828125</v>
      </c>
      <c r="X394">
        <v>2134.78955078125</v>
      </c>
      <c r="Y394">
        <v>-4.73602898418903E-2</v>
      </c>
      <c r="Z394">
        <v>4.5611109584569903E-2</v>
      </c>
      <c r="AA394">
        <v>6.1405617743730503E-2</v>
      </c>
      <c r="AB394">
        <v>0.10453988611698201</v>
      </c>
      <c r="AC394">
        <v>-368.42626953125</v>
      </c>
      <c r="AD394">
        <v>11.86798095703125</v>
      </c>
      <c r="AE394">
        <v>-66.018005371093693</v>
      </c>
      <c r="AF394">
        <v>9.62835693359375</v>
      </c>
      <c r="AG394">
        <v>-134.823486328125</v>
      </c>
      <c r="AH394">
        <v>-12.86175537109375</v>
      </c>
      <c r="AI394">
        <v>-5.9861679077148402</v>
      </c>
      <c r="AJ394">
        <v>-73.643165588378906</v>
      </c>
      <c r="AK394">
        <v>0</v>
      </c>
      <c r="AL394">
        <v>-96.590026855468693</v>
      </c>
      <c r="AM394">
        <v>78.915328979492102</v>
      </c>
      <c r="AN394">
        <v>104.51171875</v>
      </c>
      <c r="AO394">
        <v>11.354377746581999</v>
      </c>
      <c r="AP394">
        <v>-355.18298339843699</v>
      </c>
      <c r="AQ394">
        <v>-96.590026855468693</v>
      </c>
      <c r="AR394">
        <v>-9.9037322998046804</v>
      </c>
      <c r="AS394">
        <v>-20.2907409667968</v>
      </c>
      <c r="AT394">
        <v>-2.3249242305755602</v>
      </c>
      <c r="AU394">
        <v>-368.42626953125</v>
      </c>
      <c r="AV394">
        <v>2808.98657226562</v>
      </c>
      <c r="AW394">
        <v>644.71044921875</v>
      </c>
      <c r="AX394">
        <v>2826.83032226562</v>
      </c>
      <c r="AY394">
        <v>85.4931640625</v>
      </c>
      <c r="AZ394">
        <v>2706.84399414062</v>
      </c>
      <c r="BA394">
        <v>157.33056640625</v>
      </c>
      <c r="BB394">
        <v>2757.97778320312</v>
      </c>
      <c r="BC394">
        <v>170.022216796875</v>
      </c>
      <c r="BD394">
        <v>2478.4765625</v>
      </c>
      <c r="BE394">
        <v>32.774658203125</v>
      </c>
      <c r="BF394">
        <v>3106.81176757812</v>
      </c>
      <c r="BG394">
        <v>732.324462890625</v>
      </c>
      <c r="BH394">
        <v>3105.77294921875</v>
      </c>
      <c r="BI394">
        <v>886.24365234375</v>
      </c>
      <c r="BJ394">
        <v>2070.669921875</v>
      </c>
      <c r="BK394">
        <v>44.526741027832003</v>
      </c>
      <c r="BL394">
        <v>552.6962890625</v>
      </c>
      <c r="BM394">
        <v>90.084762573242102</v>
      </c>
      <c r="BN394">
        <v>1922.62780761718</v>
      </c>
      <c r="BO394">
        <v>47.300201416015597</v>
      </c>
      <c r="BP394">
        <v>330.17138671875</v>
      </c>
      <c r="BQ394">
        <v>178.37727355957</v>
      </c>
      <c r="BR394">
        <v>2206.82592773437</v>
      </c>
      <c r="BS394">
        <v>48.226203918457003</v>
      </c>
      <c r="BT394">
        <v>512.98773193359295</v>
      </c>
      <c r="BU394">
        <v>338.771728515625</v>
      </c>
      <c r="BV394">
        <v>2227.82641601562</v>
      </c>
      <c r="BW394">
        <v>42.737922668457003</v>
      </c>
      <c r="BX394">
        <v>191.20761108398401</v>
      </c>
      <c r="BY394">
        <v>644.00103759765602</v>
      </c>
    </row>
    <row r="395" spans="1:77" x14ac:dyDescent="0.25">
      <c r="A395">
        <v>9077</v>
      </c>
      <c r="B395" t="s">
        <v>250</v>
      </c>
      <c r="C395">
        <v>6451</v>
      </c>
      <c r="D395" t="s">
        <v>2307</v>
      </c>
      <c r="E395">
        <v>1631.48596191406</v>
      </c>
      <c r="F395">
        <v>1570.03991699218</v>
      </c>
      <c r="G395" t="s">
        <v>251</v>
      </c>
      <c r="H395">
        <v>-1.5817165374755859E-2</v>
      </c>
      <c r="I395">
        <v>0.13797855377197266</v>
      </c>
      <c r="J395">
        <v>-0.11463495343923601</v>
      </c>
      <c r="K395">
        <v>1464.94311523437</v>
      </c>
      <c r="L395">
        <v>1502.34509277343</v>
      </c>
      <c r="M395">
        <v>1497.42980957031</v>
      </c>
      <c r="N395">
        <v>1588.38024902343</v>
      </c>
      <c r="O395">
        <v>1592.78674316406</v>
      </c>
      <c r="P395">
        <v>1594.43322753906</v>
      </c>
      <c r="Q395">
        <v>1631.48596191406</v>
      </c>
      <c r="R395">
        <v>1379.04382324218</v>
      </c>
      <c r="S395">
        <v>1434.58068847656</v>
      </c>
      <c r="T395">
        <v>1486.83984375</v>
      </c>
      <c r="U395">
        <v>1521.38977050781</v>
      </c>
      <c r="V395">
        <v>1550.1142578125</v>
      </c>
      <c r="W395">
        <v>1601.97680664062</v>
      </c>
      <c r="X395">
        <v>1570.03991699218</v>
      </c>
      <c r="Y395">
        <v>1.2075366452336299E-2</v>
      </c>
      <c r="Z395">
        <v>6.4066355116665398E-3</v>
      </c>
      <c r="AA395">
        <v>2.7333000674843799E-2</v>
      </c>
      <c r="AB395">
        <v>3.3286627382040003E-2</v>
      </c>
      <c r="AC395">
        <v>43.105712890625</v>
      </c>
      <c r="AD395">
        <v>-9.008331298828125</v>
      </c>
      <c r="AE395">
        <v>-8.47467041015625</v>
      </c>
      <c r="AF395">
        <v>26.7319030761718</v>
      </c>
      <c r="AG395">
        <v>82.430206298828097</v>
      </c>
      <c r="AH395">
        <v>0.5796661376953125</v>
      </c>
      <c r="AI395">
        <v>-38.110557556152301</v>
      </c>
      <c r="AJ395">
        <v>17.024795532226499</v>
      </c>
      <c r="AK395">
        <v>0</v>
      </c>
      <c r="AL395">
        <v>-28.0671882629394</v>
      </c>
      <c r="AM395">
        <v>41.080520629882798</v>
      </c>
      <c r="AN395">
        <v>64.496276855468693</v>
      </c>
      <c r="AO395">
        <v>3.4918441772460938</v>
      </c>
      <c r="AP395">
        <v>-12.951690673828125</v>
      </c>
      <c r="AQ395">
        <v>-28.0671882629394</v>
      </c>
      <c r="AR395">
        <v>16.04656982421875</v>
      </c>
      <c r="AS395">
        <v>26.418106079101499</v>
      </c>
      <c r="AT395">
        <v>-26.328128814697202</v>
      </c>
      <c r="AU395">
        <v>43.105712890625</v>
      </c>
      <c r="AV395">
        <v>1674.29431152343</v>
      </c>
      <c r="AW395">
        <v>209.35119628906199</v>
      </c>
      <c r="AX395">
        <v>1638.30541992187</v>
      </c>
      <c r="AY395">
        <v>135.96032714843699</v>
      </c>
      <c r="AZ395">
        <v>1653.47192382812</v>
      </c>
      <c r="BA395">
        <v>156.04211425781199</v>
      </c>
      <c r="BB395">
        <v>2113.24194335937</v>
      </c>
      <c r="BC395">
        <v>524.86169433593705</v>
      </c>
      <c r="BD395">
        <v>1823.70373535156</v>
      </c>
      <c r="BE395">
        <v>230.9169921875</v>
      </c>
      <c r="BF395">
        <v>1881.46118164062</v>
      </c>
      <c r="BG395">
        <v>287.02795410156199</v>
      </c>
      <c r="BH395">
        <v>1741.69177246093</v>
      </c>
      <c r="BI395">
        <v>110.205810546875</v>
      </c>
      <c r="BJ395">
        <v>1105.88732910156</v>
      </c>
      <c r="BK395">
        <v>307.90603637695301</v>
      </c>
      <c r="BL395">
        <v>618.901123046875</v>
      </c>
      <c r="BM395">
        <v>80.547431945800696</v>
      </c>
      <c r="BN395">
        <v>1131.84655761718</v>
      </c>
      <c r="BO395">
        <v>320.31723022460898</v>
      </c>
      <c r="BP395">
        <v>288.52062988281199</v>
      </c>
      <c r="BQ395">
        <v>83.019294738769503</v>
      </c>
      <c r="BR395">
        <v>1175.44689941406</v>
      </c>
      <c r="BS395">
        <v>312.71813964843699</v>
      </c>
      <c r="BT395">
        <v>277.54675292968699</v>
      </c>
      <c r="BU395">
        <v>115.74935913085901</v>
      </c>
      <c r="BV395">
        <v>1229.59094238281</v>
      </c>
      <c r="BW395">
        <v>302.51449584960898</v>
      </c>
      <c r="BX395">
        <v>103.70236968994099</v>
      </c>
      <c r="BY395">
        <v>105.88404846191401</v>
      </c>
    </row>
    <row r="396" spans="1:77" x14ac:dyDescent="0.25">
      <c r="A396">
        <v>79088</v>
      </c>
      <c r="B396" t="s">
        <v>1805</v>
      </c>
      <c r="C396">
        <v>13959</v>
      </c>
      <c r="D396" t="s">
        <v>2303</v>
      </c>
      <c r="E396">
        <v>1531.96728515625</v>
      </c>
      <c r="F396">
        <v>1781.83532714843</v>
      </c>
      <c r="G396" t="s">
        <v>1806</v>
      </c>
      <c r="H396">
        <v>-4.6879768371582031E-2</v>
      </c>
      <c r="I396">
        <v>0.19178199768066406</v>
      </c>
      <c r="J396">
        <v>-0.244443014264107</v>
      </c>
      <c r="K396">
        <v>1295.95556640625</v>
      </c>
      <c r="L396">
        <v>1323.41723632812</v>
      </c>
      <c r="M396">
        <v>1376.34692382812</v>
      </c>
      <c r="N396">
        <v>1402.49658203125</v>
      </c>
      <c r="O396">
        <v>1420.51843261718</v>
      </c>
      <c r="P396">
        <v>1504.11608886718</v>
      </c>
      <c r="Q396">
        <v>1531.96728515625</v>
      </c>
      <c r="R396">
        <v>1541.70190429687</v>
      </c>
      <c r="S396">
        <v>1613.1953125</v>
      </c>
      <c r="T396">
        <v>1679.19934082031</v>
      </c>
      <c r="U396">
        <v>1754.88488769531</v>
      </c>
      <c r="V396">
        <v>1726.05432128906</v>
      </c>
      <c r="W396">
        <v>1750.67346191406</v>
      </c>
      <c r="X396">
        <v>1781.83532714843</v>
      </c>
      <c r="Y396">
        <v>3.8487583398818997E-2</v>
      </c>
      <c r="Z396">
        <v>1.6030050814151799E-2</v>
      </c>
      <c r="AA396">
        <v>2.6685038581490499E-2</v>
      </c>
      <c r="AB396">
        <v>4.4117581099271802E-2</v>
      </c>
      <c r="AC396">
        <v>129.470703125</v>
      </c>
      <c r="AD396">
        <v>6.207275390625</v>
      </c>
      <c r="AE396">
        <v>1.9400634765625</v>
      </c>
      <c r="AF396">
        <v>43.4146118164062</v>
      </c>
      <c r="AG396">
        <v>26.6611633300781</v>
      </c>
      <c r="AH396">
        <v>1.2067689895629801</v>
      </c>
      <c r="AI396">
        <v>4.4970703125</v>
      </c>
      <c r="AJ396">
        <v>45.140029907226499</v>
      </c>
      <c r="AK396">
        <v>0</v>
      </c>
      <c r="AL396">
        <v>0.40364456176757813</v>
      </c>
      <c r="AM396">
        <v>6.4937286376953125</v>
      </c>
      <c r="AN396">
        <v>40.749114990234297</v>
      </c>
      <c r="AO396">
        <v>9.2121734619140607</v>
      </c>
      <c r="AP396">
        <v>-7.644378662109375</v>
      </c>
      <c r="AQ396">
        <v>0.40364456176757813</v>
      </c>
      <c r="AR396">
        <v>52.935714721679602</v>
      </c>
      <c r="AS396">
        <v>39.3171997070312</v>
      </c>
      <c r="AT396">
        <v>-5.50286769866943</v>
      </c>
      <c r="AU396">
        <v>129.470703125</v>
      </c>
      <c r="AV396">
        <v>1405.67102050781</v>
      </c>
      <c r="AW396">
        <v>109.715454101562</v>
      </c>
      <c r="AX396">
        <v>1386.62585449218</v>
      </c>
      <c r="AY396">
        <v>63.2086181640625</v>
      </c>
      <c r="AZ396">
        <v>1622.86633300781</v>
      </c>
      <c r="BA396">
        <v>246.51940917968699</v>
      </c>
      <c r="BB396">
        <v>1654.30224609375</v>
      </c>
      <c r="BC396">
        <v>251.8056640625</v>
      </c>
      <c r="BD396">
        <v>1484.82592773437</v>
      </c>
      <c r="BE396">
        <v>64.3074951171875</v>
      </c>
      <c r="BF396">
        <v>1613.01684570312</v>
      </c>
      <c r="BG396">
        <v>108.900756835937</v>
      </c>
      <c r="BH396">
        <v>1647.63269042968</v>
      </c>
      <c r="BI396">
        <v>115.665405273437</v>
      </c>
      <c r="BJ396">
        <v>1090.47912597656</v>
      </c>
      <c r="BK396">
        <v>132.93434143066401</v>
      </c>
      <c r="BL396">
        <v>314.20321655273398</v>
      </c>
      <c r="BM396">
        <v>116.685409545898</v>
      </c>
      <c r="BN396">
        <v>1155.26574707031</v>
      </c>
      <c r="BO396">
        <v>133.68975830078099</v>
      </c>
      <c r="BP396">
        <v>52.260917663574197</v>
      </c>
      <c r="BQ396">
        <v>143.609451293945</v>
      </c>
      <c r="BR396">
        <v>1215.53527832031</v>
      </c>
      <c r="BS396">
        <v>131.26718139648401</v>
      </c>
      <c r="BT396">
        <v>140.922760009765</v>
      </c>
      <c r="BU396">
        <v>125.291618347167</v>
      </c>
      <c r="BV396">
        <v>1247.69250488281</v>
      </c>
      <c r="BW396">
        <v>125.36098480224599</v>
      </c>
      <c r="BX396">
        <v>158.679916381835</v>
      </c>
      <c r="BY396">
        <v>115.899276733398</v>
      </c>
    </row>
    <row r="397" spans="1:77" x14ac:dyDescent="0.25">
      <c r="A397">
        <v>18050</v>
      </c>
      <c r="B397" t="s">
        <v>464</v>
      </c>
      <c r="C397">
        <v>11335</v>
      </c>
      <c r="D397" t="s">
        <v>2303</v>
      </c>
      <c r="E397">
        <v>1668.86071777343</v>
      </c>
      <c r="F397">
        <v>1781.83532714843</v>
      </c>
      <c r="G397" t="s">
        <v>465</v>
      </c>
      <c r="H397">
        <v>-3.3679485321044922E-2</v>
      </c>
      <c r="I397">
        <v>0.14379024505615234</v>
      </c>
      <c r="J397">
        <v>-0.234226495027542</v>
      </c>
      <c r="K397">
        <v>1378.57775878906</v>
      </c>
      <c r="L397">
        <v>1504.73364257812</v>
      </c>
      <c r="M397">
        <v>1541.50048828125</v>
      </c>
      <c r="N397">
        <v>1535.68640136718</v>
      </c>
      <c r="O397">
        <v>1577.51770019531</v>
      </c>
      <c r="P397">
        <v>1652.96655273437</v>
      </c>
      <c r="Q397">
        <v>1668.86071777343</v>
      </c>
      <c r="R397">
        <v>1541.70190429687</v>
      </c>
      <c r="S397">
        <v>1613.1953125</v>
      </c>
      <c r="T397">
        <v>1679.19934082031</v>
      </c>
      <c r="U397">
        <v>1754.88488769531</v>
      </c>
      <c r="V397">
        <v>1726.05432128906</v>
      </c>
      <c r="W397">
        <v>1750.67346191406</v>
      </c>
      <c r="X397">
        <v>1781.83532714843</v>
      </c>
      <c r="Y397">
        <v>2.8544120490550998E-2</v>
      </c>
      <c r="Z397">
        <v>1.6030050814151799E-2</v>
      </c>
      <c r="AA397">
        <v>3.6629959940910298E-2</v>
      </c>
      <c r="AB397">
        <v>4.4117581099271802E-2</v>
      </c>
      <c r="AC397">
        <v>133.17431640625</v>
      </c>
      <c r="AD397">
        <v>25.5210876464843</v>
      </c>
      <c r="AE397">
        <v>13.6074066162109</v>
      </c>
      <c r="AF397">
        <v>31.8198547363281</v>
      </c>
      <c r="AG397">
        <v>7.84979248046875</v>
      </c>
      <c r="AH397">
        <v>11.828556060791</v>
      </c>
      <c r="AI397">
        <v>4.1785812377929599</v>
      </c>
      <c r="AJ397">
        <v>40.481292724609297</v>
      </c>
      <c r="AK397">
        <v>0</v>
      </c>
      <c r="AL397">
        <v>-2.1123695373535099</v>
      </c>
      <c r="AM397">
        <v>10.265861511230399</v>
      </c>
      <c r="AN397">
        <v>36.599639892578097</v>
      </c>
      <c r="AO397">
        <v>8.3022079467773402</v>
      </c>
      <c r="AP397">
        <v>21.8433837890625</v>
      </c>
      <c r="AQ397">
        <v>-2.1123695373535099</v>
      </c>
      <c r="AR397">
        <v>21.0559997558593</v>
      </c>
      <c r="AS397">
        <v>41.861251831054602</v>
      </c>
      <c r="AT397">
        <v>5.62410068511962</v>
      </c>
      <c r="AU397">
        <v>133.17431640625</v>
      </c>
      <c r="AV397">
        <v>1480.36584472656</v>
      </c>
      <c r="AW397">
        <v>101.7880859375</v>
      </c>
      <c r="AX397">
        <v>1567.93835449218</v>
      </c>
      <c r="AY397">
        <v>63.2047119140625</v>
      </c>
      <c r="AZ397">
        <v>1666.46447753906</v>
      </c>
      <c r="BA397">
        <v>124.963989257812</v>
      </c>
      <c r="BB397">
        <v>1423.49890136718</v>
      </c>
      <c r="BC397">
        <v>-112.1875</v>
      </c>
      <c r="BD397">
        <v>1847.26940917968</v>
      </c>
      <c r="BE397">
        <v>269.751708984375</v>
      </c>
      <c r="BF397">
        <v>1842.53637695312</v>
      </c>
      <c r="BG397">
        <v>189.56982421875</v>
      </c>
      <c r="BH397">
        <v>1700.91333007812</v>
      </c>
      <c r="BI397">
        <v>32.0526123046875</v>
      </c>
      <c r="BJ397">
        <v>1280.91235351562</v>
      </c>
      <c r="BK397">
        <v>105.537208557128</v>
      </c>
      <c r="BL397">
        <v>-33.047454833984297</v>
      </c>
      <c r="BM397">
        <v>70.096809387207003</v>
      </c>
      <c r="BN397">
        <v>1323.67333984375</v>
      </c>
      <c r="BO397">
        <v>103.81544494628901</v>
      </c>
      <c r="BP397">
        <v>347.70220947265602</v>
      </c>
      <c r="BQ397">
        <v>72.078353881835895</v>
      </c>
      <c r="BR397">
        <v>1360.47790527343</v>
      </c>
      <c r="BS397">
        <v>119.74260711669901</v>
      </c>
      <c r="BT397">
        <v>273.03271484375</v>
      </c>
      <c r="BU397">
        <v>89.283180236816406</v>
      </c>
      <c r="BV397">
        <v>1417.17419433593</v>
      </c>
      <c r="BW397">
        <v>108.604591369628</v>
      </c>
      <c r="BX397">
        <v>100.516456604003</v>
      </c>
      <c r="BY397">
        <v>74.618087768554602</v>
      </c>
    </row>
    <row r="398" spans="1:77" x14ac:dyDescent="0.25">
      <c r="A398">
        <v>80090</v>
      </c>
      <c r="B398" t="s">
        <v>1843</v>
      </c>
      <c r="C398">
        <v>990</v>
      </c>
      <c r="D398" t="s">
        <v>2304</v>
      </c>
      <c r="E398">
        <v>1938.15759277343</v>
      </c>
      <c r="F398">
        <v>2134.78955078125</v>
      </c>
      <c r="G398" t="s">
        <v>1844</v>
      </c>
      <c r="H398">
        <v>1.6821384429931641E-2</v>
      </c>
      <c r="I398">
        <v>0.14271354675292969</v>
      </c>
      <c r="J398">
        <v>0</v>
      </c>
      <c r="K398">
        <v>1632.93664550781</v>
      </c>
      <c r="L398">
        <v>1651.11962890625</v>
      </c>
      <c r="M398">
        <v>1743.62622070312</v>
      </c>
      <c r="N398">
        <v>1814.21936035156</v>
      </c>
      <c r="O398">
        <v>1735.86877441406</v>
      </c>
      <c r="P398">
        <v>1710.51599121093</v>
      </c>
      <c r="Q398">
        <v>1938.15759277343</v>
      </c>
      <c r="R398">
        <v>1585.06079101562</v>
      </c>
      <c r="S398">
        <v>1331.74450683593</v>
      </c>
      <c r="T398">
        <v>1387.59338378906</v>
      </c>
      <c r="U398">
        <v>1456.439453125</v>
      </c>
      <c r="V398">
        <v>1474.2685546875</v>
      </c>
      <c r="W398">
        <v>1533.48876953125</v>
      </c>
      <c r="X398">
        <v>2134.78955078125</v>
      </c>
      <c r="Y398">
        <v>5.6662019342184101E-2</v>
      </c>
      <c r="Z398">
        <v>0.20334243774414063</v>
      </c>
      <c r="AA398">
        <v>3.5714734345674501E-2</v>
      </c>
      <c r="AB398">
        <v>-2.7815176174044599E-2</v>
      </c>
      <c r="AC398">
        <v>123.938232421875</v>
      </c>
      <c r="AD398">
        <v>19.0655212402343</v>
      </c>
      <c r="AE398">
        <v>-19.348312377929599</v>
      </c>
      <c r="AF398">
        <v>166.48114013671801</v>
      </c>
      <c r="AG398">
        <v>37.6937255859375</v>
      </c>
      <c r="AH398">
        <v>-4.9246158599853498</v>
      </c>
      <c r="AI398">
        <v>-44.339530944824197</v>
      </c>
      <c r="AJ398">
        <v>-19.086647033691399</v>
      </c>
      <c r="AK398">
        <v>0</v>
      </c>
      <c r="AL398">
        <v>-11.603075027465801</v>
      </c>
      <c r="AM398">
        <v>-2.73651695251464</v>
      </c>
      <c r="AN398">
        <v>-16.53802490234375</v>
      </c>
      <c r="AO398">
        <v>-14.144775390625</v>
      </c>
      <c r="AP398">
        <v>152.05969238281199</v>
      </c>
      <c r="AQ398">
        <v>-11.603075027465801</v>
      </c>
      <c r="AR398">
        <v>1.9146041870117187</v>
      </c>
      <c r="AS398">
        <v>16.09613037109375</v>
      </c>
      <c r="AT398">
        <v>-3.8462886810302699</v>
      </c>
      <c r="AU398">
        <v>123.938232421875</v>
      </c>
      <c r="AV398">
        <v>1662.82836914062</v>
      </c>
      <c r="AW398">
        <v>29.8917236328125</v>
      </c>
      <c r="AX398">
        <v>1855.03393554687</v>
      </c>
      <c r="AY398">
        <v>203.914306640625</v>
      </c>
      <c r="AZ398">
        <v>2118.33520507812</v>
      </c>
      <c r="BA398">
        <v>374.708984375</v>
      </c>
      <c r="BB398">
        <v>1817.62255859375</v>
      </c>
      <c r="BC398">
        <v>3.4031982421875</v>
      </c>
      <c r="BD398">
        <v>1829.44958496093</v>
      </c>
      <c r="BE398">
        <v>93.580810546875</v>
      </c>
      <c r="BF398">
        <v>1943.82434082031</v>
      </c>
      <c r="BG398">
        <v>233.308349609375</v>
      </c>
      <c r="BH398">
        <v>2418.8251953125</v>
      </c>
      <c r="BI398">
        <v>480.66760253906199</v>
      </c>
      <c r="BJ398">
        <v>1399.51684570312</v>
      </c>
      <c r="BK398">
        <v>64.149208068847599</v>
      </c>
      <c r="BL398">
        <v>278.21047973632801</v>
      </c>
      <c r="BM398">
        <v>75.746047973632798</v>
      </c>
      <c r="BN398">
        <v>1457.45153808593</v>
      </c>
      <c r="BO398">
        <v>63.583740234375</v>
      </c>
      <c r="BP398">
        <v>242.28404235839801</v>
      </c>
      <c r="BQ398">
        <v>66.130264282226506</v>
      </c>
      <c r="BR398">
        <v>1538.10278320312</v>
      </c>
      <c r="BS398">
        <v>64.789421081542898</v>
      </c>
      <c r="BT398">
        <v>243.2724609375</v>
      </c>
      <c r="BU398">
        <v>97.659683227539006</v>
      </c>
      <c r="BV398">
        <v>1627.89794921875</v>
      </c>
      <c r="BW398">
        <v>65.574745178222599</v>
      </c>
      <c r="BX398">
        <v>572.51214599609295</v>
      </c>
      <c r="BY398">
        <v>152.840408325195</v>
      </c>
    </row>
    <row r="399" spans="1:77" x14ac:dyDescent="0.25">
      <c r="A399">
        <v>66023</v>
      </c>
      <c r="B399" t="s">
        <v>1511</v>
      </c>
      <c r="C399">
        <v>1753034</v>
      </c>
      <c r="D399" t="s">
        <v>2309</v>
      </c>
      <c r="E399">
        <v>2404.00610351562</v>
      </c>
      <c r="F399">
        <v>1826.61694335937</v>
      </c>
      <c r="G399" t="s">
        <v>1512</v>
      </c>
      <c r="H399">
        <v>-1.8308639526367188E-2</v>
      </c>
      <c r="I399">
        <v>7.3523521423339844E-2</v>
      </c>
      <c r="J399">
        <v>-0.24901744723319999</v>
      </c>
      <c r="K399">
        <v>2001.18566894531</v>
      </c>
      <c r="L399">
        <v>2308.4091796875</v>
      </c>
      <c r="M399">
        <v>2320.06420898437</v>
      </c>
      <c r="N399">
        <v>2458.68237304687</v>
      </c>
      <c r="O399">
        <v>2334.03271484375</v>
      </c>
      <c r="P399">
        <v>2383.57934570312</v>
      </c>
      <c r="Q399">
        <v>2404.00610351562</v>
      </c>
      <c r="R399">
        <v>1568.75744628906</v>
      </c>
      <c r="S399">
        <v>1673.51489257812</v>
      </c>
      <c r="T399">
        <v>1741.99963378906</v>
      </c>
      <c r="U399">
        <v>1821.80480957031</v>
      </c>
      <c r="V399">
        <v>1785.42016601562</v>
      </c>
      <c r="W399">
        <v>1797.93957519531</v>
      </c>
      <c r="X399">
        <v>1826.61694335937</v>
      </c>
      <c r="Y399">
        <v>1.4879110269248499E-2</v>
      </c>
      <c r="Z399">
        <v>1.14712035283446E-2</v>
      </c>
      <c r="AA399">
        <v>7.1038335561752305E-2</v>
      </c>
      <c r="AB399">
        <v>5.1111243665218402E-2</v>
      </c>
      <c r="AC399">
        <v>-54.67626953125</v>
      </c>
      <c r="AD399">
        <v>-97.2352294921875</v>
      </c>
      <c r="AE399">
        <v>-13.207427978515625</v>
      </c>
      <c r="AF399">
        <v>3.42803955078125</v>
      </c>
      <c r="AG399">
        <v>12.00445556640625</v>
      </c>
      <c r="AH399">
        <v>-2.7749671936035099</v>
      </c>
      <c r="AI399">
        <v>6.966400146484375</v>
      </c>
      <c r="AJ399">
        <v>35.971160888671797</v>
      </c>
      <c r="AL399">
        <v>0.17132568359375</v>
      </c>
      <c r="AN399">
        <v>0.72894287109375</v>
      </c>
      <c r="AO399">
        <v>-87.1961669921875</v>
      </c>
      <c r="AP399">
        <v>-18.011703491210898</v>
      </c>
      <c r="AQ399">
        <v>0.17132568359375</v>
      </c>
      <c r="AR399">
        <v>46.760162353515597</v>
      </c>
      <c r="AS399">
        <v>25.6380920410156</v>
      </c>
      <c r="AT399">
        <v>-22.766969680786101</v>
      </c>
      <c r="AU399">
        <v>-54.67626953125</v>
      </c>
      <c r="AV399">
        <v>2319.87646484375</v>
      </c>
      <c r="AX399">
        <v>2378.72143554687</v>
      </c>
      <c r="AZ399">
        <v>2473.09765625</v>
      </c>
      <c r="BB399">
        <v>2487.0986328125</v>
      </c>
      <c r="BD399">
        <v>2525.970703125</v>
      </c>
      <c r="BF399">
        <v>2514.46411132812</v>
      </c>
      <c r="BH399">
        <v>2551.12329101562</v>
      </c>
      <c r="BJ399">
        <v>1766.0947265625</v>
      </c>
      <c r="BK399">
        <v>142.01020812988199</v>
      </c>
      <c r="BL399">
        <v>254.02836608886699</v>
      </c>
      <c r="BM399">
        <v>324.96539306640602</v>
      </c>
      <c r="BN399">
        <v>1797.92883300781</v>
      </c>
      <c r="BO399">
        <v>147.79023742675699</v>
      </c>
      <c r="BP399">
        <v>262.63055419921801</v>
      </c>
      <c r="BQ399">
        <v>317.62121582031199</v>
      </c>
      <c r="BR399">
        <v>1828.3662109375</v>
      </c>
      <c r="BS399">
        <v>147.030029296875</v>
      </c>
      <c r="BT399">
        <v>243.08587646484301</v>
      </c>
      <c r="BU399">
        <v>295.98205566406199</v>
      </c>
      <c r="BV399">
        <v>1856.18383789062</v>
      </c>
      <c r="BW399">
        <v>143.93844604492099</v>
      </c>
      <c r="BX399">
        <v>252.46890258789</v>
      </c>
      <c r="BY399">
        <v>298.531982421875</v>
      </c>
    </row>
    <row r="400" spans="1:77" x14ac:dyDescent="0.25">
      <c r="A400">
        <v>66007</v>
      </c>
      <c r="B400" t="s">
        <v>1509</v>
      </c>
      <c r="C400">
        <v>3846</v>
      </c>
      <c r="D400" t="s">
        <v>2305</v>
      </c>
      <c r="E400">
        <v>8640.2001953125</v>
      </c>
      <c r="F400">
        <v>1567.42651367187</v>
      </c>
      <c r="G400" t="s">
        <v>1510</v>
      </c>
      <c r="H400">
        <v>1.1739015579223633E-2</v>
      </c>
      <c r="I400">
        <v>-1.9930839538574219E-2</v>
      </c>
      <c r="J400">
        <v>-0.58898752927780096</v>
      </c>
      <c r="K400">
        <v>8837.333984375</v>
      </c>
      <c r="L400">
        <v>9095.96484375</v>
      </c>
      <c r="M400">
        <v>8237.6181640625</v>
      </c>
      <c r="N400">
        <v>8626.0263671875</v>
      </c>
      <c r="O400">
        <v>8641.8330078125</v>
      </c>
      <c r="P400">
        <v>8865.7021484375</v>
      </c>
      <c r="Q400">
        <v>8640.2001953125</v>
      </c>
      <c r="R400">
        <v>1282.31762695312</v>
      </c>
      <c r="S400">
        <v>1406.92822265625</v>
      </c>
      <c r="T400">
        <v>1464.37524414062</v>
      </c>
      <c r="U400">
        <v>1513.5283203125</v>
      </c>
      <c r="V400">
        <v>1529.96875</v>
      </c>
      <c r="W400">
        <v>1548.32556152343</v>
      </c>
      <c r="X400">
        <v>1567.42651367187</v>
      </c>
      <c r="Y400">
        <v>-9.4475886726286303E-5</v>
      </c>
      <c r="Z400">
        <v>1.2167327105999E-2</v>
      </c>
      <c r="AA400">
        <v>-8.0346455797553097E-3</v>
      </c>
      <c r="AB400">
        <v>5.6813403964042698E-2</v>
      </c>
      <c r="AC400">
        <v>14.173828125</v>
      </c>
      <c r="AD400">
        <v>-559.65625</v>
      </c>
      <c r="AE400">
        <v>17.273674011230401</v>
      </c>
      <c r="AF400">
        <v>47.9876708984375</v>
      </c>
      <c r="AG400">
        <v>494.10580444335898</v>
      </c>
      <c r="AH400">
        <v>0</v>
      </c>
      <c r="AI400">
        <v>54.186370849609297</v>
      </c>
      <c r="AJ400">
        <v>48.6497802734375</v>
      </c>
      <c r="AK400">
        <v>0</v>
      </c>
      <c r="AL400">
        <v>-88.372467041015597</v>
      </c>
      <c r="AM400">
        <v>34.858974456787102</v>
      </c>
      <c r="AN400">
        <v>259.00061035156199</v>
      </c>
      <c r="AO400">
        <v>54.971649169921797</v>
      </c>
      <c r="AP400">
        <v>-192.14611816406199</v>
      </c>
      <c r="AQ400">
        <v>-88.372467041015597</v>
      </c>
      <c r="AR400">
        <v>-14.12548828125</v>
      </c>
      <c r="AS400">
        <v>19.043701171875</v>
      </c>
      <c r="AT400">
        <v>-24.197921752929599</v>
      </c>
      <c r="AU400">
        <v>14.173828125</v>
      </c>
      <c r="AV400">
        <v>10061.6962890625</v>
      </c>
      <c r="AW400">
        <v>1224.3623046875</v>
      </c>
      <c r="AX400">
        <v>9723.1796875</v>
      </c>
      <c r="AY400">
        <v>627.21484375</v>
      </c>
      <c r="AZ400">
        <v>9963.1826171875</v>
      </c>
      <c r="BA400">
        <v>1725.564453125</v>
      </c>
      <c r="BB400">
        <v>10522.2138671875</v>
      </c>
      <c r="BC400">
        <v>1896.1875</v>
      </c>
      <c r="BD400">
        <v>9981.2568359375</v>
      </c>
      <c r="BE400">
        <v>1339.423828125</v>
      </c>
      <c r="BF400">
        <v>9834.60546875</v>
      </c>
      <c r="BG400">
        <v>968.9033203125</v>
      </c>
      <c r="BH400">
        <v>10550.275390625</v>
      </c>
      <c r="BI400">
        <v>1910.0751953125</v>
      </c>
      <c r="BJ400">
        <v>9262.779296875</v>
      </c>
      <c r="BK400">
        <v>15.104583740234375</v>
      </c>
      <c r="BL400">
        <v>550.50476074218705</v>
      </c>
      <c r="BM400">
        <v>693.82482910156205</v>
      </c>
      <c r="BN400">
        <v>9025.4326171875</v>
      </c>
      <c r="BO400">
        <v>23.887914657592699</v>
      </c>
      <c r="BP400">
        <v>35.026824951171797</v>
      </c>
      <c r="BQ400">
        <v>896.90972900390602</v>
      </c>
      <c r="BR400">
        <v>9170.0771484375</v>
      </c>
      <c r="BS400">
        <v>22.1679992675781</v>
      </c>
      <c r="BT400">
        <v>266.84646606445301</v>
      </c>
      <c r="BU400">
        <v>375.51379394531199</v>
      </c>
      <c r="BV400">
        <v>9198.947265625</v>
      </c>
      <c r="BW400">
        <v>21.929277420043899</v>
      </c>
      <c r="BX400">
        <v>6.4586582183837802</v>
      </c>
      <c r="BY400">
        <v>1322.93994140625</v>
      </c>
    </row>
    <row r="401" spans="1:77" x14ac:dyDescent="0.25">
      <c r="A401">
        <v>66047</v>
      </c>
      <c r="B401" t="s">
        <v>1515</v>
      </c>
      <c r="C401">
        <v>5212</v>
      </c>
      <c r="D401" t="s">
        <v>2307</v>
      </c>
      <c r="E401">
        <v>2770.91015625</v>
      </c>
      <c r="F401">
        <v>1570.03991699218</v>
      </c>
      <c r="G401" t="s">
        <v>1516</v>
      </c>
      <c r="H401">
        <v>-4.3196678161621094E-2</v>
      </c>
      <c r="I401">
        <v>4.7468185424804688E-2</v>
      </c>
      <c r="J401">
        <v>-0.91001325845718295</v>
      </c>
      <c r="K401">
        <v>2434.46533203125</v>
      </c>
      <c r="L401">
        <v>2480.421875</v>
      </c>
      <c r="M401">
        <v>2496.01318359375</v>
      </c>
      <c r="N401">
        <v>2740.10180664062</v>
      </c>
      <c r="O401">
        <v>2694.54150390625</v>
      </c>
      <c r="P401">
        <v>2734.81958007812</v>
      </c>
      <c r="Q401">
        <v>2770.91015625</v>
      </c>
      <c r="R401">
        <v>1379.04382324218</v>
      </c>
      <c r="S401">
        <v>1434.58068847656</v>
      </c>
      <c r="T401">
        <v>1486.83984375</v>
      </c>
      <c r="U401">
        <v>1521.38977050781</v>
      </c>
      <c r="V401">
        <v>1550.1142578125</v>
      </c>
      <c r="W401">
        <v>1601.97680664062</v>
      </c>
      <c r="X401">
        <v>1570.03991699218</v>
      </c>
      <c r="Y401">
        <v>1.4071981422603101E-2</v>
      </c>
      <c r="Z401">
        <v>6.4066355116665398E-3</v>
      </c>
      <c r="AA401">
        <v>4.0210023522377E-2</v>
      </c>
      <c r="AB401">
        <v>3.3286627382040003E-2</v>
      </c>
      <c r="AC401">
        <v>30.808349609375</v>
      </c>
      <c r="AD401">
        <v>64.3599853515625</v>
      </c>
      <c r="AE401">
        <v>8.92523193359375</v>
      </c>
      <c r="AF401">
        <v>-7.7650146484375</v>
      </c>
      <c r="AG401">
        <v>-2.548492431640625</v>
      </c>
      <c r="AH401">
        <v>9.914398193359375E-2</v>
      </c>
      <c r="AI401">
        <v>-9.6456222534179599</v>
      </c>
      <c r="AJ401">
        <v>13.2894287109375</v>
      </c>
      <c r="AK401">
        <v>0</v>
      </c>
      <c r="AL401">
        <v>-35.906181335449197</v>
      </c>
      <c r="AM401">
        <v>24.2267532348632</v>
      </c>
      <c r="AN401">
        <v>47.357177734375</v>
      </c>
      <c r="AO401">
        <v>4.3058624267578125</v>
      </c>
      <c r="AP401">
        <v>-34.9840087890625</v>
      </c>
      <c r="AQ401">
        <v>-35.906181335449197</v>
      </c>
      <c r="AR401">
        <v>-0.2091064453125</v>
      </c>
      <c r="AS401">
        <v>50.2447509765625</v>
      </c>
      <c r="AT401">
        <v>0</v>
      </c>
      <c r="AU401">
        <v>30.808349609375</v>
      </c>
      <c r="AV401">
        <v>3253.57299804687</v>
      </c>
      <c r="AW401">
        <v>819.107666015625</v>
      </c>
      <c r="AX401">
        <v>2917.130859375</v>
      </c>
      <c r="AY401">
        <v>436.708984375</v>
      </c>
      <c r="AZ401">
        <v>2712.84814453125</v>
      </c>
      <c r="BA401">
        <v>216.8349609375</v>
      </c>
      <c r="BB401">
        <v>3005.955078125</v>
      </c>
      <c r="BC401">
        <v>265.853271484375</v>
      </c>
      <c r="BD401">
        <v>2876.93115234375</v>
      </c>
      <c r="BE401">
        <v>182.3896484375</v>
      </c>
      <c r="BF401">
        <v>2938.923828125</v>
      </c>
      <c r="BG401">
        <v>204.104248046875</v>
      </c>
      <c r="BH401">
        <v>2947.72875976562</v>
      </c>
      <c r="BI401">
        <v>176.818603515625</v>
      </c>
      <c r="BJ401">
        <v>2534.08984375</v>
      </c>
      <c r="BK401">
        <v>47.376548767089801</v>
      </c>
      <c r="BL401">
        <v>267.56619262695301</v>
      </c>
      <c r="BM401">
        <v>156.92248535156199</v>
      </c>
      <c r="BN401">
        <v>2496.82763671875</v>
      </c>
      <c r="BO401">
        <v>46.383468627929602</v>
      </c>
      <c r="BP401">
        <v>177.719314575195</v>
      </c>
      <c r="BQ401">
        <v>156.00057983398401</v>
      </c>
      <c r="BR401">
        <v>2487.65478515625</v>
      </c>
      <c r="BS401">
        <v>40.420169830322202</v>
      </c>
      <c r="BT401">
        <v>232.60791015625</v>
      </c>
      <c r="BU401">
        <v>178.24084472656199</v>
      </c>
      <c r="BV401">
        <v>2538.03271484375</v>
      </c>
      <c r="BW401">
        <v>40.702610015869098</v>
      </c>
      <c r="BX401">
        <v>154.907135009765</v>
      </c>
      <c r="BY401">
        <v>214.08615112304599</v>
      </c>
    </row>
    <row r="402" spans="1:77" x14ac:dyDescent="0.25">
      <c r="A402">
        <v>66072</v>
      </c>
      <c r="B402" t="s">
        <v>1521</v>
      </c>
      <c r="C402">
        <v>20869</v>
      </c>
      <c r="D402" t="s">
        <v>2303</v>
      </c>
      <c r="E402">
        <v>3821.861328125</v>
      </c>
      <c r="F402">
        <v>1781.83532714843</v>
      </c>
      <c r="G402" t="s">
        <v>1522</v>
      </c>
      <c r="H402">
        <v>-9.3051433563232422E-2</v>
      </c>
      <c r="I402">
        <v>7.8063011169433594E-2</v>
      </c>
      <c r="J402">
        <v>-1</v>
      </c>
      <c r="K402">
        <v>3581.00659179687</v>
      </c>
      <c r="L402">
        <v>3790.33276367187</v>
      </c>
      <c r="M402">
        <v>3746.8486328125</v>
      </c>
      <c r="N402">
        <v>3877.25268554687</v>
      </c>
      <c r="O402">
        <v>3835.73071289062</v>
      </c>
      <c r="P402">
        <v>3867.93359375</v>
      </c>
      <c r="Q402">
        <v>3821.861328125</v>
      </c>
      <c r="R402">
        <v>1541.70190429687</v>
      </c>
      <c r="S402">
        <v>1613.1953125</v>
      </c>
      <c r="T402">
        <v>1679.19934082031</v>
      </c>
      <c r="U402">
        <v>1754.88488769531</v>
      </c>
      <c r="V402">
        <v>1726.05432128906</v>
      </c>
      <c r="W402">
        <v>1750.67346191406</v>
      </c>
      <c r="X402">
        <v>1781.83532714843</v>
      </c>
      <c r="Y402">
        <v>-1.8095567356795101E-3</v>
      </c>
      <c r="Z402">
        <v>1.6030050814151799E-2</v>
      </c>
      <c r="AA402">
        <v>2.68483944237232E-2</v>
      </c>
      <c r="AB402">
        <v>4.4117581099271802E-2</v>
      </c>
      <c r="AC402">
        <v>-55.391357421875</v>
      </c>
      <c r="AD402">
        <v>-68.640197753906193</v>
      </c>
      <c r="AE402">
        <v>-14.31396484375</v>
      </c>
      <c r="AF402">
        <v>23.67327880859375</v>
      </c>
      <c r="AG402">
        <v>-54.664581298828097</v>
      </c>
      <c r="AH402">
        <v>1.9607963562011719</v>
      </c>
      <c r="AI402">
        <v>-0.84961700439453125</v>
      </c>
      <c r="AJ402">
        <v>73.875671386718693</v>
      </c>
      <c r="AK402">
        <v>0</v>
      </c>
      <c r="AL402">
        <v>-16.432773590087798</v>
      </c>
      <c r="AM402">
        <v>-10.7032012939453</v>
      </c>
      <c r="AN402">
        <v>29.83172607421875</v>
      </c>
      <c r="AO402">
        <v>10.8150787353515</v>
      </c>
      <c r="AP402">
        <v>16.5526123046875</v>
      </c>
      <c r="AQ402">
        <v>-16.432773590087798</v>
      </c>
      <c r="AR402">
        <v>-100.06884765625</v>
      </c>
      <c r="AS402">
        <v>16.800613403320298</v>
      </c>
      <c r="AT402">
        <v>-12.889818191528301</v>
      </c>
      <c r="AU402">
        <v>-55.391357421875</v>
      </c>
      <c r="AV402">
        <v>3703.1064453125</v>
      </c>
      <c r="AW402">
        <v>122.099853515625</v>
      </c>
      <c r="AX402">
        <v>4004.69750976562</v>
      </c>
      <c r="AY402">
        <v>214.36474609375</v>
      </c>
      <c r="AZ402">
        <v>4044.7275390625</v>
      </c>
      <c r="BA402">
        <v>297.87890625</v>
      </c>
      <c r="BB402">
        <v>4169.158203125</v>
      </c>
      <c r="BC402">
        <v>291.905517578125</v>
      </c>
      <c r="BD402">
        <v>4091.36376953125</v>
      </c>
      <c r="BE402">
        <v>255.633056640625</v>
      </c>
      <c r="BF402">
        <v>4145.26220703125</v>
      </c>
      <c r="BG402">
        <v>277.32861328125</v>
      </c>
      <c r="BH402">
        <v>4026.24145507812</v>
      </c>
      <c r="BI402">
        <v>204.380126953125</v>
      </c>
      <c r="BJ402">
        <v>3710.7841796875</v>
      </c>
      <c r="BK402">
        <v>27.548015594482401</v>
      </c>
      <c r="BL402">
        <v>167.60887145996</v>
      </c>
      <c r="BM402">
        <v>263.21673583984301</v>
      </c>
      <c r="BN402">
        <v>3527.25830078125</v>
      </c>
      <c r="BO402">
        <v>28.235240936279201</v>
      </c>
      <c r="BP402">
        <v>42.623821258544901</v>
      </c>
      <c r="BQ402">
        <v>493.24624633789</v>
      </c>
      <c r="BR402">
        <v>3644.3349609375</v>
      </c>
      <c r="BS402">
        <v>22.224868774413999</v>
      </c>
      <c r="BT402">
        <v>89.045455932617102</v>
      </c>
      <c r="BU402">
        <v>389.65695190429602</v>
      </c>
      <c r="BV402">
        <v>3606.08178710937</v>
      </c>
      <c r="BW402">
        <v>20.314342498779201</v>
      </c>
      <c r="BX402">
        <v>29.233455657958899</v>
      </c>
      <c r="BY402">
        <v>370.61187744140602</v>
      </c>
    </row>
    <row r="403" spans="1:77" x14ac:dyDescent="0.25">
      <c r="A403">
        <v>56097</v>
      </c>
      <c r="B403" t="s">
        <v>1372</v>
      </c>
      <c r="C403">
        <v>3130</v>
      </c>
      <c r="D403" t="s">
        <v>2305</v>
      </c>
      <c r="E403">
        <v>905.34533691406205</v>
      </c>
      <c r="F403">
        <v>1567.42651367187</v>
      </c>
      <c r="G403" t="s">
        <v>1373</v>
      </c>
      <c r="H403">
        <v>8.6831092834472656E-2</v>
      </c>
      <c r="I403">
        <v>0.10795402526855469</v>
      </c>
      <c r="J403">
        <v>0</v>
      </c>
      <c r="K403">
        <v>874.07855224609295</v>
      </c>
      <c r="L403">
        <v>795.35223388671795</v>
      </c>
      <c r="M403">
        <v>827.4296875</v>
      </c>
      <c r="N403">
        <v>850.62121582031205</v>
      </c>
      <c r="O403">
        <v>899.09765625</v>
      </c>
      <c r="P403">
        <v>879.91180419921795</v>
      </c>
      <c r="Q403">
        <v>905.34533691406205</v>
      </c>
      <c r="R403">
        <v>1282.31762695312</v>
      </c>
      <c r="S403">
        <v>1406.92822265625</v>
      </c>
      <c r="T403">
        <v>1464.37524414062</v>
      </c>
      <c r="U403">
        <v>1513.5283203125</v>
      </c>
      <c r="V403">
        <v>1529.96875</v>
      </c>
      <c r="W403">
        <v>1548.32556152343</v>
      </c>
      <c r="X403">
        <v>1567.42651367187</v>
      </c>
      <c r="Y403">
        <v>3.4684021957218599E-3</v>
      </c>
      <c r="Z403">
        <v>1.2167327105999E-2</v>
      </c>
      <c r="AA403">
        <v>-9.0267863124608994E-3</v>
      </c>
      <c r="AB403">
        <v>5.6813403964042698E-2</v>
      </c>
      <c r="AC403">
        <v>54.72412109375</v>
      </c>
      <c r="AD403">
        <v>3.65594482421875</v>
      </c>
      <c r="AE403">
        <v>-8.2881622314453107</v>
      </c>
      <c r="AF403">
        <v>64.512451171875</v>
      </c>
      <c r="AG403">
        <v>-2.3499298095703125</v>
      </c>
      <c r="AH403">
        <v>1.1985495090484599</v>
      </c>
      <c r="AI403">
        <v>7.6086139678954998</v>
      </c>
      <c r="AJ403">
        <v>-4.4592094421386701</v>
      </c>
      <c r="AK403">
        <v>0</v>
      </c>
      <c r="AL403">
        <v>-7.1540985107421875</v>
      </c>
      <c r="AM403">
        <v>-0.92899417877197199</v>
      </c>
      <c r="AN403">
        <v>8.6068038940429599</v>
      </c>
      <c r="AO403">
        <v>1.37020683288574</v>
      </c>
      <c r="AP403">
        <v>50.980255126953097</v>
      </c>
      <c r="AQ403">
        <v>-7.1540985107421875</v>
      </c>
      <c r="AR403">
        <v>-14.5035247802734</v>
      </c>
      <c r="AS403">
        <v>15.4245452880859</v>
      </c>
      <c r="AT403">
        <v>0</v>
      </c>
      <c r="AU403">
        <v>54.72412109375</v>
      </c>
      <c r="AV403">
        <v>981.67864990234295</v>
      </c>
      <c r="AW403">
        <v>107.60009765625</v>
      </c>
      <c r="AX403">
        <v>1030.53125</v>
      </c>
      <c r="AY403">
        <v>235.17901611328099</v>
      </c>
      <c r="AZ403">
        <v>1193.01818847656</v>
      </c>
      <c r="BA403">
        <v>365.58850097656199</v>
      </c>
      <c r="BB403">
        <v>981.462158203125</v>
      </c>
      <c r="BC403">
        <v>130.84094238281199</v>
      </c>
      <c r="BD403">
        <v>968.93426513671795</v>
      </c>
      <c r="BE403">
        <v>69.836608886718693</v>
      </c>
      <c r="BF403">
        <v>923.0888671875</v>
      </c>
      <c r="BG403">
        <v>43.1770629882812</v>
      </c>
      <c r="BH403">
        <v>1036.58654785156</v>
      </c>
      <c r="BI403">
        <v>131.2412109375</v>
      </c>
      <c r="BJ403">
        <v>747.89886474609295</v>
      </c>
      <c r="BK403">
        <v>3.4334194660186701</v>
      </c>
      <c r="BL403">
        <v>49.360050201416001</v>
      </c>
      <c r="BM403">
        <v>180.76988220214801</v>
      </c>
      <c r="BN403">
        <v>692.28601074218705</v>
      </c>
      <c r="BO403">
        <v>3.4567506313323899</v>
      </c>
      <c r="BP403">
        <v>20.105649948120099</v>
      </c>
      <c r="BQ403">
        <v>253.08586120605401</v>
      </c>
      <c r="BR403">
        <v>804.29742431640602</v>
      </c>
      <c r="BS403">
        <v>2.8146495819091699</v>
      </c>
      <c r="BT403">
        <v>21.551273345947202</v>
      </c>
      <c r="BU403">
        <v>94.425476074218693</v>
      </c>
      <c r="BV403">
        <v>894.712158203125</v>
      </c>
      <c r="BW403">
        <v>2.8466453552246</v>
      </c>
      <c r="BX403">
        <v>59.889137268066399</v>
      </c>
      <c r="BY403">
        <v>79.138656616210895</v>
      </c>
    </row>
    <row r="404" spans="1:77" x14ac:dyDescent="0.25">
      <c r="A404">
        <v>57035</v>
      </c>
      <c r="B404" t="s">
        <v>1388</v>
      </c>
      <c r="C404">
        <v>18845</v>
      </c>
      <c r="D404" t="s">
        <v>2303</v>
      </c>
      <c r="E404">
        <v>1714.22607421875</v>
      </c>
      <c r="F404">
        <v>1781.83532714843</v>
      </c>
      <c r="G404" t="s">
        <v>1389</v>
      </c>
      <c r="H404">
        <v>4.8813819885253906E-2</v>
      </c>
      <c r="I404">
        <v>9.6925735473632813E-2</v>
      </c>
      <c r="J404">
        <v>0</v>
      </c>
      <c r="K404">
        <v>1443.78686523437</v>
      </c>
      <c r="L404">
        <v>1566.75048828125</v>
      </c>
      <c r="M404">
        <v>1617.80871582031</v>
      </c>
      <c r="N404">
        <v>1593.50915527343</v>
      </c>
      <c r="O404">
        <v>1590.66320800781</v>
      </c>
      <c r="P404">
        <v>1649.66870117187</v>
      </c>
      <c r="Q404">
        <v>1714.22607421875</v>
      </c>
      <c r="R404">
        <v>1541.70190429687</v>
      </c>
      <c r="S404">
        <v>1613.1953125</v>
      </c>
      <c r="T404">
        <v>1679.19934082031</v>
      </c>
      <c r="U404">
        <v>1754.88488769531</v>
      </c>
      <c r="V404">
        <v>1726.05432128906</v>
      </c>
      <c r="W404">
        <v>1750.67346191406</v>
      </c>
      <c r="X404">
        <v>1781.83532714843</v>
      </c>
      <c r="Y404">
        <v>3.8113716989755603E-2</v>
      </c>
      <c r="Z404">
        <v>1.6030050814151799E-2</v>
      </c>
      <c r="AA404">
        <v>3.3436570316553102E-2</v>
      </c>
      <c r="AB404">
        <v>4.4117581099271802E-2</v>
      </c>
      <c r="AC404">
        <v>120.716918945312</v>
      </c>
      <c r="AD404">
        <v>32.623077392578097</v>
      </c>
      <c r="AE404">
        <v>23.5025634765625</v>
      </c>
      <c r="AF404">
        <v>29.1229553222656</v>
      </c>
      <c r="AG404">
        <v>-5.79583740234375</v>
      </c>
      <c r="AH404">
        <v>2.6458740234375E-2</v>
      </c>
      <c r="AI404">
        <v>25.29461669921875</v>
      </c>
      <c r="AJ404">
        <v>22.4457702636718</v>
      </c>
      <c r="AK404">
        <v>0</v>
      </c>
      <c r="AL404">
        <v>-6.5026473999023402</v>
      </c>
      <c r="AM404">
        <v>11.1809844970703</v>
      </c>
      <c r="AN404">
        <v>55.9466552734375</v>
      </c>
      <c r="AO404">
        <v>13.9203033447265</v>
      </c>
      <c r="AP404">
        <v>1.281005859375</v>
      </c>
      <c r="AQ404">
        <v>-6.5026473999023402</v>
      </c>
      <c r="AR404">
        <v>33.539520263671797</v>
      </c>
      <c r="AS404">
        <v>23.7489929199218</v>
      </c>
      <c r="AT404">
        <v>-1.2168573141098</v>
      </c>
      <c r="AU404">
        <v>120.716918945312</v>
      </c>
      <c r="AV404">
        <v>2090.818359375</v>
      </c>
      <c r="AW404">
        <v>647.031494140625</v>
      </c>
      <c r="AX404">
        <v>1660.78857421875</v>
      </c>
      <c r="AY404">
        <v>94.0380859375</v>
      </c>
      <c r="AZ404">
        <v>1768.50036621093</v>
      </c>
      <c r="BA404">
        <v>150.691650390625</v>
      </c>
      <c r="BB404">
        <v>1542.11511230468</v>
      </c>
      <c r="BC404">
        <v>-51.39404296875</v>
      </c>
      <c r="BD404">
        <v>1674.24841308593</v>
      </c>
      <c r="BE404">
        <v>83.585205078125</v>
      </c>
      <c r="BF404">
        <v>1765.99401855468</v>
      </c>
      <c r="BG404">
        <v>116.325317382812</v>
      </c>
      <c r="BH404">
        <v>1809.0390625</v>
      </c>
      <c r="BI404">
        <v>94.81298828125</v>
      </c>
      <c r="BJ404">
        <v>1313.3212890625</v>
      </c>
      <c r="BK404">
        <v>21.0746955871582</v>
      </c>
      <c r="BL404">
        <v>-16.6475620269775</v>
      </c>
      <c r="BM404">
        <v>224.36669921875</v>
      </c>
      <c r="BN404">
        <v>1339.61804199218</v>
      </c>
      <c r="BO404">
        <v>21.7985439300537</v>
      </c>
      <c r="BP404">
        <v>105.391700744628</v>
      </c>
      <c r="BQ404">
        <v>207.44010925292901</v>
      </c>
      <c r="BR404">
        <v>1389.38366699218</v>
      </c>
      <c r="BS404">
        <v>18.918895721435501</v>
      </c>
      <c r="BT404">
        <v>114.236846923828</v>
      </c>
      <c r="BU404">
        <v>243.45446777343699</v>
      </c>
      <c r="BV404">
        <v>1458.62048339843</v>
      </c>
      <c r="BW404">
        <v>20.236932754516602</v>
      </c>
      <c r="BX404">
        <v>59.592678070068303</v>
      </c>
      <c r="BY404">
        <v>270.58889770507801</v>
      </c>
    </row>
    <row r="405" spans="1:77" x14ac:dyDescent="0.25">
      <c r="A405">
        <v>79110</v>
      </c>
      <c r="B405" t="s">
        <v>1811</v>
      </c>
      <c r="C405">
        <v>582</v>
      </c>
      <c r="D405" t="s">
        <v>2304</v>
      </c>
      <c r="E405">
        <v>1355.82995605468</v>
      </c>
      <c r="F405">
        <v>2134.78955078125</v>
      </c>
      <c r="G405" t="s">
        <v>1812</v>
      </c>
      <c r="H405">
        <v>-3.9018630981445313E-2</v>
      </c>
      <c r="I405">
        <v>0.14270210266113281</v>
      </c>
      <c r="J405">
        <v>-0.27342715859413103</v>
      </c>
      <c r="K405">
        <v>1135.05078125</v>
      </c>
      <c r="L405">
        <v>1053.85620117187</v>
      </c>
      <c r="M405">
        <v>1232.12622070312</v>
      </c>
      <c r="N405">
        <v>1293.80004882812</v>
      </c>
      <c r="O405">
        <v>1225.52502441406</v>
      </c>
      <c r="P405">
        <v>1293.57531738281</v>
      </c>
      <c r="Q405">
        <v>1355.82995605468</v>
      </c>
      <c r="R405">
        <v>1585.06079101562</v>
      </c>
      <c r="S405">
        <v>1737.35656738281</v>
      </c>
      <c r="T405">
        <v>1800.31030273437</v>
      </c>
      <c r="U405">
        <v>2135.9453125</v>
      </c>
      <c r="V405">
        <v>1952.60632324218</v>
      </c>
      <c r="W405">
        <v>2221.6298828125</v>
      </c>
      <c r="X405">
        <v>2134.78955078125</v>
      </c>
      <c r="Y405">
        <v>5.1820233464241E-2</v>
      </c>
      <c r="Z405">
        <v>4.5611109584569903E-2</v>
      </c>
      <c r="AA405">
        <v>4.4601447880268097E-2</v>
      </c>
      <c r="AB405">
        <v>0.10453988611698201</v>
      </c>
      <c r="AC405">
        <v>62.0299072265625</v>
      </c>
      <c r="AD405">
        <v>-96.575378417968693</v>
      </c>
      <c r="AE405">
        <v>-25.397262573242099</v>
      </c>
      <c r="AF405">
        <v>10.3511199951171</v>
      </c>
      <c r="AG405">
        <v>88.6558837890625</v>
      </c>
      <c r="AH405">
        <v>0.94879728555679299</v>
      </c>
      <c r="AI405">
        <v>32.104461669921797</v>
      </c>
      <c r="AJ405">
        <v>52.977867126464801</v>
      </c>
      <c r="AK405">
        <v>0</v>
      </c>
      <c r="AL405">
        <v>-1.0355796813964844</v>
      </c>
      <c r="AM405">
        <v>8.7388229370117099</v>
      </c>
      <c r="AN405">
        <v>-8.3646240234375</v>
      </c>
      <c r="AO405">
        <v>-45.659683227538999</v>
      </c>
      <c r="AP405">
        <v>59.9146118164062</v>
      </c>
      <c r="AQ405">
        <v>-1.0355796813964844</v>
      </c>
      <c r="AR405">
        <v>31.244369506835898</v>
      </c>
      <c r="AS405">
        <v>25.9308166503906</v>
      </c>
      <c r="AT405">
        <v>0</v>
      </c>
      <c r="AU405">
        <v>62.0299072265625</v>
      </c>
      <c r="AV405">
        <v>1607.29455566406</v>
      </c>
      <c r="AW405">
        <v>472.24377441406199</v>
      </c>
      <c r="AX405">
        <v>1107.00927734375</v>
      </c>
      <c r="AY405">
        <v>53.153076171875</v>
      </c>
      <c r="AZ405">
        <v>1316.640625</v>
      </c>
      <c r="BA405">
        <v>84.514404296875</v>
      </c>
      <c r="BB405">
        <v>1413.86669921875</v>
      </c>
      <c r="BC405">
        <v>120.066650390625</v>
      </c>
      <c r="BD405">
        <v>1590.80932617187</v>
      </c>
      <c r="BE405">
        <v>365.28430175781199</v>
      </c>
      <c r="BF405">
        <v>2319.64477539062</v>
      </c>
      <c r="BG405">
        <v>1026.06945800781</v>
      </c>
      <c r="BH405">
        <v>2082.11865234375</v>
      </c>
      <c r="BI405">
        <v>726.28869628906205</v>
      </c>
      <c r="BJ405">
        <v>959.01300048828102</v>
      </c>
      <c r="BK405">
        <v>56.235771179199197</v>
      </c>
      <c r="BL405">
        <v>308.46502685546801</v>
      </c>
      <c r="BM405">
        <v>90.152847290039006</v>
      </c>
      <c r="BN405">
        <v>969.41357421875</v>
      </c>
      <c r="BO405">
        <v>55.898223876953097</v>
      </c>
      <c r="BP405">
        <v>486.87722778320301</v>
      </c>
      <c r="BQ405">
        <v>78.620353698730398</v>
      </c>
      <c r="BR405">
        <v>1075.65148925781</v>
      </c>
      <c r="BS405">
        <v>61.668357849121001</v>
      </c>
      <c r="BT405">
        <v>1127.18103027343</v>
      </c>
      <c r="BU405">
        <v>55.143825531005803</v>
      </c>
      <c r="BV405">
        <v>1071.8076171875</v>
      </c>
      <c r="BW405">
        <v>60.898624420166001</v>
      </c>
      <c r="BX405">
        <v>1076.07043457031</v>
      </c>
      <c r="BY405">
        <v>-126.658073425292</v>
      </c>
    </row>
    <row r="406" spans="1:77" x14ac:dyDescent="0.25">
      <c r="A406">
        <v>4015</v>
      </c>
      <c r="B406" t="s">
        <v>110</v>
      </c>
      <c r="C406">
        <v>176</v>
      </c>
      <c r="D406" t="s">
        <v>2304</v>
      </c>
      <c r="F406">
        <v>2134.78955078125</v>
      </c>
      <c r="G406" t="s">
        <v>111</v>
      </c>
      <c r="I406">
        <v>0.16658687591552734</v>
      </c>
      <c r="K406">
        <v>3692.55493164062</v>
      </c>
      <c r="L406">
        <v>3139.88012695312</v>
      </c>
      <c r="M406">
        <v>3078.5634765625</v>
      </c>
      <c r="N406">
        <v>3142.88623046875</v>
      </c>
      <c r="R406">
        <v>1585.06079101562</v>
      </c>
      <c r="S406">
        <v>1737.35656738281</v>
      </c>
      <c r="T406">
        <v>1800.31030273437</v>
      </c>
      <c r="U406">
        <v>2135.9453125</v>
      </c>
      <c r="V406">
        <v>1952.60632324218</v>
      </c>
      <c r="W406">
        <v>2221.6298828125</v>
      </c>
      <c r="X406">
        <v>2134.78955078125</v>
      </c>
      <c r="Z406">
        <v>4.5611109584569903E-2</v>
      </c>
      <c r="AA406">
        <v>-5.2307963371276855E-2</v>
      </c>
      <c r="AB406">
        <v>0.10453988611698201</v>
      </c>
      <c r="AV406">
        <v>2829.85327148437</v>
      </c>
      <c r="AW406">
        <v>-862.70166015625</v>
      </c>
      <c r="AX406">
        <v>2668.71435546875</v>
      </c>
      <c r="AY406">
        <v>-471.165771484375</v>
      </c>
      <c r="AZ406">
        <v>2986.23486328125</v>
      </c>
      <c r="BA406">
        <v>-92.32861328125</v>
      </c>
      <c r="BB406">
        <v>5798.75244140625</v>
      </c>
      <c r="BC406">
        <v>2655.8662109375</v>
      </c>
      <c r="BJ406">
        <v>1796.59899902343</v>
      </c>
      <c r="BK406">
        <v>56.0445556640625</v>
      </c>
      <c r="BL406">
        <v>3773.77734375</v>
      </c>
      <c r="BM406">
        <v>172.33168029785099</v>
      </c>
    </row>
    <row r="407" spans="1:77" x14ac:dyDescent="0.25">
      <c r="A407">
        <v>78102</v>
      </c>
      <c r="B407" t="s">
        <v>1772</v>
      </c>
      <c r="C407">
        <v>9620</v>
      </c>
      <c r="D407" t="s">
        <v>2307</v>
      </c>
      <c r="F407">
        <v>1570.03991699218</v>
      </c>
      <c r="G407" t="s">
        <v>1652</v>
      </c>
      <c r="I407">
        <v>2.51007080078125E-3</v>
      </c>
      <c r="K407">
        <v>3185.95336914062</v>
      </c>
      <c r="L407">
        <v>3466.21264648437</v>
      </c>
      <c r="M407">
        <v>3694.87524414062</v>
      </c>
      <c r="N407">
        <v>3779.62451171875</v>
      </c>
      <c r="O407">
        <v>3718.44262695312</v>
      </c>
      <c r="P407">
        <v>4005.9052734375</v>
      </c>
      <c r="R407">
        <v>1379.04382324218</v>
      </c>
      <c r="S407">
        <v>1434.58068847656</v>
      </c>
      <c r="T407">
        <v>1486.83984375</v>
      </c>
      <c r="U407">
        <v>1521.38977050781</v>
      </c>
      <c r="V407">
        <v>1550.1142578125</v>
      </c>
      <c r="W407">
        <v>1601.97680664062</v>
      </c>
      <c r="X407">
        <v>1570.03991699218</v>
      </c>
      <c r="Z407">
        <v>6.4066355116665398E-3</v>
      </c>
      <c r="AA407">
        <v>5.8611027896404301E-2</v>
      </c>
      <c r="AB407">
        <v>3.3286627382040003E-2</v>
      </c>
      <c r="AV407">
        <v>4375.23828125</v>
      </c>
      <c r="AW407">
        <v>1189.28491210937</v>
      </c>
      <c r="AX407">
        <v>4279.587890625</v>
      </c>
      <c r="AY407">
        <v>813.375244140625</v>
      </c>
      <c r="AZ407">
        <v>5696.75537109375</v>
      </c>
      <c r="BA407">
        <v>2001.88012695312</v>
      </c>
      <c r="BB407">
        <v>4266.39013671875</v>
      </c>
      <c r="BC407">
        <v>486.765625</v>
      </c>
      <c r="BD407">
        <v>3919.00805664062</v>
      </c>
      <c r="BE407">
        <v>200.5654296875</v>
      </c>
      <c r="BF407">
        <v>4367.771484375</v>
      </c>
      <c r="BG407">
        <v>361.8662109375</v>
      </c>
      <c r="BJ407">
        <v>3315.34008789062</v>
      </c>
      <c r="BK407">
        <v>28.853906631469702</v>
      </c>
      <c r="BL407">
        <v>251.872467041015</v>
      </c>
      <c r="BM407">
        <v>670.32409667968705</v>
      </c>
      <c r="BN407">
        <v>3252.11645507812</v>
      </c>
      <c r="BO407">
        <v>29.85493850708</v>
      </c>
      <c r="BP407">
        <v>115.559326171875</v>
      </c>
      <c r="BQ407">
        <v>521.47741699218705</v>
      </c>
      <c r="BR407">
        <v>3348.4365234375</v>
      </c>
      <c r="BS407">
        <v>30.8235969543457</v>
      </c>
      <c r="BT407">
        <v>93.307487487792898</v>
      </c>
      <c r="BU407">
        <v>895.203369140625</v>
      </c>
    </row>
    <row r="408" spans="1:77" x14ac:dyDescent="0.25">
      <c r="A408">
        <v>77050</v>
      </c>
      <c r="B408" t="s">
        <v>1734</v>
      </c>
      <c r="C408">
        <v>4114</v>
      </c>
      <c r="D408" t="s">
        <v>2305</v>
      </c>
      <c r="E408">
        <v>1985.90466308593</v>
      </c>
      <c r="F408">
        <v>1567.42651367187</v>
      </c>
      <c r="G408" t="s">
        <v>1735</v>
      </c>
      <c r="H408">
        <v>4.4180870056152344E-2</v>
      </c>
      <c r="I408">
        <v>6.4348220825195313E-2</v>
      </c>
      <c r="J408">
        <v>0</v>
      </c>
      <c r="K408">
        <v>1639.88464355468</v>
      </c>
      <c r="L408">
        <v>1725.41357421875</v>
      </c>
      <c r="M408">
        <v>1861.19958496093</v>
      </c>
      <c r="N408">
        <v>1881.14721679687</v>
      </c>
      <c r="O408">
        <v>1843.04479980468</v>
      </c>
      <c r="P408">
        <v>1899.39758300781</v>
      </c>
      <c r="Q408">
        <v>1985.90466308593</v>
      </c>
      <c r="R408">
        <v>1282.31762695312</v>
      </c>
      <c r="S408">
        <v>1406.92822265625</v>
      </c>
      <c r="T408">
        <v>1464.37524414062</v>
      </c>
      <c r="U408">
        <v>1513.5283203125</v>
      </c>
      <c r="V408">
        <v>1529.96875</v>
      </c>
      <c r="W408">
        <v>1548.32556152343</v>
      </c>
      <c r="X408">
        <v>1567.42651367187</v>
      </c>
      <c r="Y408">
        <v>3.8033217191696202E-2</v>
      </c>
      <c r="Z408">
        <v>1.2167327105999E-2</v>
      </c>
      <c r="AA408">
        <v>4.6814739704132101E-2</v>
      </c>
      <c r="AB408">
        <v>5.6813403964042698E-2</v>
      </c>
      <c r="AC408">
        <v>104.757446289062</v>
      </c>
      <c r="AD408">
        <v>-17.835250854492099</v>
      </c>
      <c r="AE408">
        <v>1.022430419921875</v>
      </c>
      <c r="AF408">
        <v>71.43408203125</v>
      </c>
      <c r="AG408">
        <v>40.277420043945298</v>
      </c>
      <c r="AH408">
        <v>5.3475937843322701</v>
      </c>
      <c r="AI408">
        <v>-9.5696868896484304</v>
      </c>
      <c r="AJ408">
        <v>23.4277038574218</v>
      </c>
      <c r="AK408">
        <v>0</v>
      </c>
      <c r="AL408">
        <v>-9.3467750549316406</v>
      </c>
      <c r="AM408">
        <v>-12.9009857177734</v>
      </c>
      <c r="AN408">
        <v>56.8175048828125</v>
      </c>
      <c r="AO408">
        <v>24.475509643554599</v>
      </c>
      <c r="AP408">
        <v>-61.5288696289062</v>
      </c>
      <c r="AQ408">
        <v>-9.3467750549316406</v>
      </c>
      <c r="AR408">
        <v>10.793960571289</v>
      </c>
      <c r="AS408">
        <v>83.546157836914006</v>
      </c>
      <c r="AT408">
        <v>0</v>
      </c>
      <c r="AU408">
        <v>104.757446289062</v>
      </c>
      <c r="AV408">
        <v>2023.42163085937</v>
      </c>
      <c r="AW408">
        <v>383.53698730468699</v>
      </c>
      <c r="AX408">
        <v>1931.73718261718</v>
      </c>
      <c r="AY408">
        <v>206.32360839843699</v>
      </c>
      <c r="AZ408">
        <v>2077.19213867187</v>
      </c>
      <c r="BA408">
        <v>215.99255371093699</v>
      </c>
      <c r="BB408">
        <v>2088.62377929687</v>
      </c>
      <c r="BC408">
        <v>207.4765625</v>
      </c>
      <c r="BD408">
        <v>2018.08447265625</v>
      </c>
      <c r="BE408">
        <v>175.03967285156199</v>
      </c>
      <c r="BF408">
        <v>2146.86791992187</v>
      </c>
      <c r="BG408">
        <v>247.47033691406199</v>
      </c>
      <c r="BH408">
        <v>2082.64038085937</v>
      </c>
      <c r="BI408">
        <v>96.7357177734375</v>
      </c>
      <c r="BJ408">
        <v>1631.69885253906</v>
      </c>
      <c r="BK408">
        <v>9.8675518035888601</v>
      </c>
      <c r="BL408">
        <v>252.86830139160099</v>
      </c>
      <c r="BM408">
        <v>194.189041137695</v>
      </c>
      <c r="BN408">
        <v>1749.89770507812</v>
      </c>
      <c r="BO408">
        <v>9.4978952407836896</v>
      </c>
      <c r="BP408">
        <v>50.590988159179602</v>
      </c>
      <c r="BQ408">
        <v>208.09779357910099</v>
      </c>
      <c r="BR408">
        <v>1768.31005859375</v>
      </c>
      <c r="BS408">
        <v>10.382916450500399</v>
      </c>
      <c r="BT408">
        <v>72.548599243164006</v>
      </c>
      <c r="BU408">
        <v>295.62640380859301</v>
      </c>
      <c r="BV408">
        <v>1833.48974609375</v>
      </c>
      <c r="BW408">
        <v>10.1161890029907</v>
      </c>
      <c r="BX408">
        <v>84.608169555664006</v>
      </c>
      <c r="BY408">
        <v>154.426345825195</v>
      </c>
    </row>
    <row r="409" spans="1:77" x14ac:dyDescent="0.25">
      <c r="A409">
        <v>80085</v>
      </c>
      <c r="B409" t="s">
        <v>1841</v>
      </c>
      <c r="C409">
        <v>337</v>
      </c>
      <c r="D409" t="s">
        <v>2304</v>
      </c>
      <c r="E409">
        <v>4463.25830078125</v>
      </c>
      <c r="F409">
        <v>2134.78955078125</v>
      </c>
      <c r="G409" t="s">
        <v>1842</v>
      </c>
      <c r="H409">
        <v>1.1682510375976563E-2</v>
      </c>
      <c r="I409">
        <v>0.17232608795166016</v>
      </c>
      <c r="J409">
        <v>0</v>
      </c>
      <c r="K409">
        <v>2773.017578125</v>
      </c>
      <c r="L409">
        <v>3114.880859375</v>
      </c>
      <c r="M409">
        <v>3176.91162109375</v>
      </c>
      <c r="N409">
        <v>3740.525390625</v>
      </c>
      <c r="O409">
        <v>4012.17626953125</v>
      </c>
      <c r="P409">
        <v>4269.0849609375</v>
      </c>
      <c r="Q409">
        <v>4463.25830078125</v>
      </c>
      <c r="R409">
        <v>1585.06079101562</v>
      </c>
      <c r="S409">
        <v>1737.35656738281</v>
      </c>
      <c r="T409">
        <v>1800.31030273437</v>
      </c>
      <c r="U409">
        <v>2135.9453125</v>
      </c>
      <c r="V409">
        <v>1952.60632324218</v>
      </c>
      <c r="W409">
        <v>2221.6298828125</v>
      </c>
      <c r="X409">
        <v>2134.78955078125</v>
      </c>
      <c r="Y409">
        <v>5.47171495854855E-2</v>
      </c>
      <c r="Z409">
        <v>4.5611109584569903E-2</v>
      </c>
      <c r="AA409">
        <v>0.104909382760525</v>
      </c>
      <c r="AB409">
        <v>0.10453988611698201</v>
      </c>
      <c r="AC409">
        <v>722.73291015625</v>
      </c>
      <c r="AD409">
        <v>231.550537109375</v>
      </c>
      <c r="AE409">
        <v>117.223388671875</v>
      </c>
      <c r="AF409">
        <v>289.98229980468699</v>
      </c>
      <c r="AG409">
        <v>88.931304931640597</v>
      </c>
      <c r="AH409">
        <v>0</v>
      </c>
      <c r="AI409">
        <v>-3.949127197265625</v>
      </c>
      <c r="AJ409">
        <v>3.4456396102905198</v>
      </c>
      <c r="AK409">
        <v>0</v>
      </c>
      <c r="AL409">
        <v>-4.4512729644775302</v>
      </c>
      <c r="AM409">
        <v>9.8550930023193306</v>
      </c>
      <c r="AN409">
        <v>117.300720214843</v>
      </c>
      <c r="AO409">
        <v>12.1218719482421</v>
      </c>
      <c r="AP409">
        <v>523.898193359375</v>
      </c>
      <c r="AQ409">
        <v>-4.4512729644775302</v>
      </c>
      <c r="AR409">
        <v>24.27496337890625</v>
      </c>
      <c r="AS409">
        <v>16.11944580078125</v>
      </c>
      <c r="AT409">
        <v>33.468841552734297</v>
      </c>
      <c r="AU409">
        <v>722.73291015625</v>
      </c>
      <c r="AV409">
        <v>3248.22045898437</v>
      </c>
      <c r="AW409">
        <v>475.202880859375</v>
      </c>
      <c r="AX409">
        <v>3095.0078125</v>
      </c>
      <c r="AY409">
        <v>-19.873046875</v>
      </c>
      <c r="AZ409">
        <v>3425.8388671875</v>
      </c>
      <c r="BA409">
        <v>248.92724609375</v>
      </c>
      <c r="BB409">
        <v>4688.53369140625</v>
      </c>
      <c r="BC409">
        <v>948.00830078125</v>
      </c>
      <c r="BD409">
        <v>3988.2802734375</v>
      </c>
      <c r="BE409">
        <v>-23.89599609375</v>
      </c>
      <c r="BF409">
        <v>4169.64892578125</v>
      </c>
      <c r="BG409">
        <v>-99.43603515625</v>
      </c>
      <c r="BH409">
        <v>4472</v>
      </c>
      <c r="BI409">
        <v>8.74169921875</v>
      </c>
      <c r="BJ409">
        <v>2545.83325195312</v>
      </c>
      <c r="BK409">
        <v>81.638420104980398</v>
      </c>
      <c r="BL409">
        <v>1866.96325683593</v>
      </c>
      <c r="BM409">
        <v>194.098876953125</v>
      </c>
      <c r="BN409">
        <v>2625.716796875</v>
      </c>
      <c r="BO409">
        <v>83.514450073242102</v>
      </c>
      <c r="BP409">
        <v>1059.30639648437</v>
      </c>
      <c r="BQ409">
        <v>219.74278259277301</v>
      </c>
      <c r="BR409">
        <v>2974.37133789062</v>
      </c>
      <c r="BS409">
        <v>84.584793090820298</v>
      </c>
      <c r="BT409">
        <v>843.505859375</v>
      </c>
      <c r="BU409">
        <v>267.18713378906199</v>
      </c>
      <c r="BV409">
        <v>3059.58154296875</v>
      </c>
      <c r="BW409">
        <v>85.848663330078097</v>
      </c>
      <c r="BX409">
        <v>1101.86938476562</v>
      </c>
      <c r="BY409">
        <v>224.70030212402301</v>
      </c>
    </row>
    <row r="410" spans="1:77" x14ac:dyDescent="0.25">
      <c r="A410">
        <v>3025</v>
      </c>
      <c r="B410" t="s">
        <v>104</v>
      </c>
      <c r="C410">
        <v>701</v>
      </c>
      <c r="D410" t="s">
        <v>2304</v>
      </c>
      <c r="E410">
        <v>2618.04418945312</v>
      </c>
      <c r="F410">
        <v>2134.78955078125</v>
      </c>
      <c r="G410" t="s">
        <v>105</v>
      </c>
      <c r="H410">
        <v>-4.5869588851928711E-2</v>
      </c>
      <c r="I410">
        <v>0.23627185821533203</v>
      </c>
      <c r="J410">
        <v>-0.194139033555984</v>
      </c>
      <c r="K410">
        <v>3019.80590820312</v>
      </c>
      <c r="L410">
        <v>2722.29443359375</v>
      </c>
      <c r="M410">
        <v>2656.65063476562</v>
      </c>
      <c r="N410">
        <v>2837.17724609375</v>
      </c>
      <c r="O410">
        <v>2878.2578125</v>
      </c>
      <c r="P410">
        <v>2545.21899414062</v>
      </c>
      <c r="Q410">
        <v>2618.04418945312</v>
      </c>
      <c r="R410">
        <v>1585.06079101562</v>
      </c>
      <c r="S410">
        <v>1737.35656738281</v>
      </c>
      <c r="T410">
        <v>1800.31030273437</v>
      </c>
      <c r="U410">
        <v>2135.9453125</v>
      </c>
      <c r="V410">
        <v>1952.60632324218</v>
      </c>
      <c r="W410">
        <v>2221.6298828125</v>
      </c>
      <c r="X410">
        <v>2134.78955078125</v>
      </c>
      <c r="Y410">
        <v>-4.6273961663246203E-2</v>
      </c>
      <c r="Z410">
        <v>4.5611109584569903E-2</v>
      </c>
      <c r="AA410">
        <v>-2.0579598844051399E-2</v>
      </c>
      <c r="AB410">
        <v>0.10453988611698201</v>
      </c>
      <c r="AC410">
        <v>-219.133056640625</v>
      </c>
      <c r="AD410">
        <v>-178.96774291992099</v>
      </c>
      <c r="AE410">
        <v>44.4238891601562</v>
      </c>
      <c r="AF410">
        <v>-62.4722290039062</v>
      </c>
      <c r="AG410">
        <v>44.8434448242187</v>
      </c>
      <c r="AH410">
        <v>0</v>
      </c>
      <c r="AI410">
        <v>4.0576972961425701</v>
      </c>
      <c r="AJ410">
        <v>-72.3037109375</v>
      </c>
      <c r="AK410">
        <v>0</v>
      </c>
      <c r="AL410">
        <v>1.2856593132019001</v>
      </c>
      <c r="AM410">
        <v>124.51066589355401</v>
      </c>
      <c r="AN410">
        <v>41.0443725585937</v>
      </c>
      <c r="AO410">
        <v>11.5338287353515</v>
      </c>
      <c r="AP410">
        <v>-192.78625488281199</v>
      </c>
      <c r="AQ410">
        <v>1.2856593132019001</v>
      </c>
      <c r="AR410">
        <v>0.25289154052734375</v>
      </c>
      <c r="AS410">
        <v>11.01275634765625</v>
      </c>
      <c r="AT410">
        <v>-91.476226806640597</v>
      </c>
      <c r="AU410">
        <v>-219.133056640625</v>
      </c>
      <c r="AV410">
        <v>2453.1279296875</v>
      </c>
      <c r="AW410">
        <v>-566.677978515625</v>
      </c>
      <c r="AX410">
        <v>2559.40600585937</v>
      </c>
      <c r="AY410">
        <v>-162.888427734375</v>
      </c>
      <c r="AZ410">
        <v>2516.39086914062</v>
      </c>
      <c r="BA410">
        <v>-140.259765625</v>
      </c>
      <c r="BB410">
        <v>2834.7451171875</v>
      </c>
      <c r="BC410">
        <v>-2.43212890625</v>
      </c>
      <c r="BD410">
        <v>2628.08764648437</v>
      </c>
      <c r="BE410">
        <v>-250.170166015625</v>
      </c>
      <c r="BF410">
        <v>2209.7666015625</v>
      </c>
      <c r="BG410">
        <v>-335.452392578125</v>
      </c>
      <c r="BH410">
        <v>2755.41088867187</v>
      </c>
      <c r="BI410">
        <v>137.36669921875</v>
      </c>
      <c r="BJ410">
        <v>1111.92114257812</v>
      </c>
      <c r="BK410">
        <v>98.028457641601506</v>
      </c>
      <c r="BL410">
        <v>1538.95080566406</v>
      </c>
      <c r="BM410">
        <v>85.844757080078097</v>
      </c>
      <c r="BN410">
        <v>1179.00256347656</v>
      </c>
      <c r="BO410">
        <v>103.99476623535099</v>
      </c>
      <c r="BP410">
        <v>1238.54321289062</v>
      </c>
      <c r="BQ410">
        <v>106.54712677001901</v>
      </c>
      <c r="BR410">
        <v>1164.67993164062</v>
      </c>
      <c r="BS410">
        <v>93.863441467285099</v>
      </c>
      <c r="BT410">
        <v>835.98577880859295</v>
      </c>
      <c r="BU410">
        <v>115.237548828125</v>
      </c>
      <c r="BV410">
        <v>1309.74755859375</v>
      </c>
      <c r="BW410">
        <v>96.516403198242102</v>
      </c>
      <c r="BX410">
        <v>1065.44787597656</v>
      </c>
      <c r="BY410">
        <v>283.69900512695301</v>
      </c>
    </row>
    <row r="411" spans="1:77" x14ac:dyDescent="0.25">
      <c r="A411">
        <v>80110</v>
      </c>
      <c r="B411" t="s">
        <v>1849</v>
      </c>
      <c r="C411">
        <v>566</v>
      </c>
      <c r="D411" t="s">
        <v>2304</v>
      </c>
      <c r="E411">
        <v>1376.80212402343</v>
      </c>
      <c r="F411">
        <v>2134.78955078125</v>
      </c>
      <c r="G411" t="s">
        <v>1850</v>
      </c>
      <c r="H411">
        <v>-0.31856775283813499</v>
      </c>
      <c r="I411">
        <v>0.41383647918701172</v>
      </c>
      <c r="J411">
        <v>-0.76979136466979903</v>
      </c>
      <c r="K411">
        <v>1232.64733886718</v>
      </c>
      <c r="L411">
        <v>1467.15063476562</v>
      </c>
      <c r="M411">
        <v>1654.54431152343</v>
      </c>
      <c r="N411">
        <v>1337.33447265625</v>
      </c>
      <c r="O411">
        <v>1305.61376953125</v>
      </c>
      <c r="P411">
        <v>1374.0859375</v>
      </c>
      <c r="Q411">
        <v>1376.80212402343</v>
      </c>
      <c r="R411">
        <v>1585.06079101562</v>
      </c>
      <c r="S411">
        <v>1737.35656738281</v>
      </c>
      <c r="T411">
        <v>1800.31030273437</v>
      </c>
      <c r="U411">
        <v>2135.9453125</v>
      </c>
      <c r="V411">
        <v>1952.60632324218</v>
      </c>
      <c r="W411">
        <v>2221.6298828125</v>
      </c>
      <c r="X411">
        <v>2134.78955078125</v>
      </c>
      <c r="Y411">
        <v>2.6900589466094971E-2</v>
      </c>
      <c r="Z411">
        <v>4.5611109584569903E-2</v>
      </c>
      <c r="AA411">
        <v>2.7543932199478101E-2</v>
      </c>
      <c r="AB411">
        <v>0.10453988611698201</v>
      </c>
      <c r="AC411">
        <v>39.4676513671875</v>
      </c>
      <c r="AD411">
        <v>51.484283447265597</v>
      </c>
      <c r="AE411">
        <v>50.695159912109297</v>
      </c>
      <c r="AF411">
        <v>19.8158874511718</v>
      </c>
      <c r="AG411">
        <v>-20.342872619628899</v>
      </c>
      <c r="AH411">
        <v>-9.1176538467407209</v>
      </c>
      <c r="AI411">
        <v>6.9411277770995996</v>
      </c>
      <c r="AJ411">
        <v>-46.103912353515597</v>
      </c>
      <c r="AK411">
        <v>0</v>
      </c>
      <c r="AL411">
        <v>-13.9043788909912</v>
      </c>
      <c r="AM411">
        <v>18.6082763671875</v>
      </c>
      <c r="AN411">
        <v>91.7740478515625</v>
      </c>
      <c r="AO411">
        <v>14.2084083557128</v>
      </c>
      <c r="AP411">
        <v>-61.0943603515625</v>
      </c>
      <c r="AQ411">
        <v>-13.9043788909912</v>
      </c>
      <c r="AR411">
        <v>-15.5988998413085</v>
      </c>
      <c r="AS411">
        <v>24.0828857421875</v>
      </c>
      <c r="AT411">
        <v>0</v>
      </c>
      <c r="AU411">
        <v>39.4676513671875</v>
      </c>
      <c r="AV411">
        <v>1654.12243652343</v>
      </c>
      <c r="AW411">
        <v>421.47509765625</v>
      </c>
      <c r="AX411">
        <v>1939.73425292968</v>
      </c>
      <c r="AY411">
        <v>472.58361816406199</v>
      </c>
      <c r="AZ411">
        <v>2170.7587890625</v>
      </c>
      <c r="BA411">
        <v>516.21447753906205</v>
      </c>
      <c r="BB411">
        <v>1471.33276367187</v>
      </c>
      <c r="BC411">
        <v>133.998291015625</v>
      </c>
      <c r="BD411">
        <v>1371.06689453125</v>
      </c>
      <c r="BE411">
        <v>65.453125</v>
      </c>
      <c r="BF411">
        <v>1519</v>
      </c>
      <c r="BG411">
        <v>144.9140625</v>
      </c>
      <c r="BH411">
        <v>1916.4912109375</v>
      </c>
      <c r="BI411">
        <v>539.68908691406205</v>
      </c>
      <c r="BJ411">
        <v>1019.77313232421</v>
      </c>
      <c r="BK411">
        <v>21.282352447509702</v>
      </c>
      <c r="BL411">
        <v>268.29244995117102</v>
      </c>
      <c r="BM411">
        <v>161.98487854003901</v>
      </c>
      <c r="BN411">
        <v>1073.57360839843</v>
      </c>
      <c r="BO411">
        <v>21.255853652954102</v>
      </c>
      <c r="BP411">
        <v>176.03010559082</v>
      </c>
      <c r="BQ411">
        <v>100.20735931396401</v>
      </c>
      <c r="BR411">
        <v>1164.47900390625</v>
      </c>
      <c r="BS411">
        <v>49.815788269042898</v>
      </c>
      <c r="BT411">
        <v>194.885971069335</v>
      </c>
      <c r="BU411">
        <v>109.819297790527</v>
      </c>
      <c r="BV411">
        <v>1139.6201171875</v>
      </c>
      <c r="BW411">
        <v>26.019433975219702</v>
      </c>
      <c r="BX411">
        <v>656.75085449218705</v>
      </c>
      <c r="BY411">
        <v>94.1007080078125</v>
      </c>
    </row>
    <row r="412" spans="1:77" x14ac:dyDescent="0.25">
      <c r="A412">
        <v>30045</v>
      </c>
      <c r="B412" t="s">
        <v>684</v>
      </c>
      <c r="C412">
        <v>1405</v>
      </c>
      <c r="D412" t="s">
        <v>2306</v>
      </c>
      <c r="E412">
        <v>1211.04052734375</v>
      </c>
      <c r="F412">
        <v>1559.56970214843</v>
      </c>
      <c r="G412" t="s">
        <v>685</v>
      </c>
      <c r="H412">
        <v>8.1679344177246094E-2</v>
      </c>
      <c r="I412">
        <v>0.11028480529785156</v>
      </c>
      <c r="J412">
        <v>0</v>
      </c>
      <c r="K412">
        <v>962.496826171875</v>
      </c>
      <c r="L412">
        <v>1037.74963378906</v>
      </c>
      <c r="M412">
        <v>1077.39709472656</v>
      </c>
      <c r="N412">
        <v>1110.57214355468</v>
      </c>
      <c r="O412">
        <v>1133.99853515625</v>
      </c>
      <c r="P412">
        <v>1106.90185546875</v>
      </c>
      <c r="Q412">
        <v>1211.04052734375</v>
      </c>
      <c r="R412">
        <v>1251.85327148437</v>
      </c>
      <c r="S412">
        <v>1331.74450683593</v>
      </c>
      <c r="T412">
        <v>1387.59338378906</v>
      </c>
      <c r="U412">
        <v>1456.439453125</v>
      </c>
      <c r="V412">
        <v>1474.2685546875</v>
      </c>
      <c r="W412">
        <v>1533.48876953125</v>
      </c>
      <c r="X412">
        <v>1559.56970214843</v>
      </c>
      <c r="Y412">
        <v>3.3411026000976563E-2</v>
      </c>
      <c r="Z412">
        <v>2.85232029855251E-2</v>
      </c>
      <c r="AA412">
        <v>4.88558933138847E-2</v>
      </c>
      <c r="AB412">
        <v>5.1751166582107502E-2</v>
      </c>
      <c r="AC412">
        <v>100.468383789062</v>
      </c>
      <c r="AD412">
        <v>-6.05999755859375</v>
      </c>
      <c r="AE412">
        <v>6.883880615234375</v>
      </c>
      <c r="AF412">
        <v>26.4849853515625</v>
      </c>
      <c r="AG412">
        <v>42.135711669921797</v>
      </c>
      <c r="AH412">
        <v>0</v>
      </c>
      <c r="AI412">
        <v>2.6387901306152299</v>
      </c>
      <c r="AJ412">
        <v>33.380096435546797</v>
      </c>
      <c r="AK412">
        <v>0</v>
      </c>
      <c r="AL412">
        <v>-4.99507713317871</v>
      </c>
      <c r="AM412">
        <v>5.7571868896484375</v>
      </c>
      <c r="AN412">
        <v>37.1215209960937</v>
      </c>
      <c r="AO412">
        <v>5.2399578094482404</v>
      </c>
      <c r="AP412">
        <v>52.59814453125</v>
      </c>
      <c r="AQ412">
        <v>-4.99507713317871</v>
      </c>
      <c r="AR412">
        <v>-22.8009033203125</v>
      </c>
      <c r="AS412">
        <v>33.304779052734297</v>
      </c>
      <c r="AT412">
        <v>0</v>
      </c>
      <c r="AU412">
        <v>100.468383789062</v>
      </c>
      <c r="AV412">
        <v>973.41082763671795</v>
      </c>
      <c r="AW412">
        <v>10.91400146484375</v>
      </c>
      <c r="AX412">
        <v>1019.65576171875</v>
      </c>
      <c r="AY412">
        <v>-18.0938720703125</v>
      </c>
      <c r="AZ412">
        <v>1085.28137207031</v>
      </c>
      <c r="BA412">
        <v>7.88427734375</v>
      </c>
      <c r="BB412">
        <v>1392.38024902343</v>
      </c>
      <c r="BC412">
        <v>281.80810546875</v>
      </c>
      <c r="BD412">
        <v>1244.09973144531</v>
      </c>
      <c r="BE412">
        <v>110.101196289062</v>
      </c>
      <c r="BF412">
        <v>1105.82568359375</v>
      </c>
      <c r="BG412">
        <v>-1.076171875</v>
      </c>
      <c r="BH412">
        <v>1305.74230957031</v>
      </c>
      <c r="BI412">
        <v>94.7017822265625</v>
      </c>
      <c r="BJ412">
        <v>877.85711669921795</v>
      </c>
      <c r="BK412">
        <v>5.50144290924072</v>
      </c>
      <c r="BL412">
        <v>477.5</v>
      </c>
      <c r="BM412">
        <v>31.521644592285099</v>
      </c>
      <c r="BN412">
        <v>922.947998046875</v>
      </c>
      <c r="BO412">
        <v>5.5231647491454998</v>
      </c>
      <c r="BP412">
        <v>264.18176269531199</v>
      </c>
      <c r="BQ412">
        <v>51.4468994140625</v>
      </c>
      <c r="BR412">
        <v>932.84826660156205</v>
      </c>
      <c r="BS412">
        <v>6.1601977348327601</v>
      </c>
      <c r="BT412">
        <v>138.759353637695</v>
      </c>
      <c r="BU412">
        <v>28.057868957519499</v>
      </c>
      <c r="BV412">
        <v>1038.251953125</v>
      </c>
      <c r="BW412">
        <v>4.7330961227416903</v>
      </c>
      <c r="BX412">
        <v>172.23771667480401</v>
      </c>
      <c r="BY412">
        <v>90.519569396972599</v>
      </c>
    </row>
    <row r="413" spans="1:77" x14ac:dyDescent="0.25">
      <c r="A413">
        <v>68030</v>
      </c>
      <c r="B413" t="s">
        <v>1570</v>
      </c>
      <c r="C413">
        <v>3602</v>
      </c>
      <c r="D413" t="s">
        <v>2305</v>
      </c>
      <c r="E413">
        <v>1231.01611328125</v>
      </c>
      <c r="F413">
        <v>1567.42651367187</v>
      </c>
      <c r="G413" t="s">
        <v>1571</v>
      </c>
      <c r="H413">
        <v>-6.0733318328857422E-2</v>
      </c>
      <c r="I413">
        <v>0.18262004852294922</v>
      </c>
      <c r="J413">
        <v>-0.33256652951240501</v>
      </c>
      <c r="K413">
        <v>942.60986328125</v>
      </c>
      <c r="L413">
        <v>1110.15417480468</v>
      </c>
      <c r="M413">
        <v>1066.02893066406</v>
      </c>
      <c r="N413">
        <v>1199.06762695312</v>
      </c>
      <c r="O413">
        <v>1153.50134277343</v>
      </c>
      <c r="P413">
        <v>1168.96252441406</v>
      </c>
      <c r="Q413">
        <v>1231.01611328125</v>
      </c>
      <c r="R413">
        <v>1282.31762695312</v>
      </c>
      <c r="S413">
        <v>1406.92822265625</v>
      </c>
      <c r="T413">
        <v>1464.37524414062</v>
      </c>
      <c r="U413">
        <v>1513.5283203125</v>
      </c>
      <c r="V413">
        <v>1529.96875</v>
      </c>
      <c r="W413">
        <v>1548.32556152343</v>
      </c>
      <c r="X413">
        <v>1567.42651367187</v>
      </c>
      <c r="Y413">
        <v>3.3053506165742902E-2</v>
      </c>
      <c r="Z413">
        <v>1.2167327105999E-2</v>
      </c>
      <c r="AA413">
        <v>8.3520747721195193E-2</v>
      </c>
      <c r="AB413">
        <v>5.6813403964042698E-2</v>
      </c>
      <c r="AC413">
        <v>31.948486328125</v>
      </c>
      <c r="AD413">
        <v>12.7154083251953</v>
      </c>
      <c r="AE413">
        <v>12.6901397705078</v>
      </c>
      <c r="AF413">
        <v>-1.9809722900390625</v>
      </c>
      <c r="AG413">
        <v>-29.87640380859375</v>
      </c>
      <c r="AH413">
        <v>0.45979595184326172</v>
      </c>
      <c r="AI413">
        <v>7.5528964996337802</v>
      </c>
      <c r="AJ413">
        <v>32.585342407226499</v>
      </c>
      <c r="AK413">
        <v>0</v>
      </c>
      <c r="AL413">
        <v>-2.19775962829589</v>
      </c>
      <c r="AM413">
        <v>3.3223876953125</v>
      </c>
      <c r="AN413">
        <v>20.43487548828125</v>
      </c>
      <c r="AO413">
        <v>3.4264373779296875</v>
      </c>
      <c r="AP413">
        <v>-23.0465087890625</v>
      </c>
      <c r="AQ413">
        <v>-2.19775962829589</v>
      </c>
      <c r="AR413">
        <v>16.8094177246093</v>
      </c>
      <c r="AS413">
        <v>16.740554809570298</v>
      </c>
      <c r="AT413">
        <v>-0.218610569834709</v>
      </c>
      <c r="AU413">
        <v>31.948486328125</v>
      </c>
      <c r="AV413">
        <v>1285.77355957031</v>
      </c>
      <c r="AW413">
        <v>343.16369628906199</v>
      </c>
      <c r="AX413">
        <v>1003.78515625</v>
      </c>
      <c r="AY413">
        <v>-106.369018554687</v>
      </c>
      <c r="AZ413">
        <v>1657.4326171875</v>
      </c>
      <c r="BA413">
        <v>591.40368652343705</v>
      </c>
      <c r="BB413">
        <v>1266.19213867187</v>
      </c>
      <c r="BC413">
        <v>67.12451171875</v>
      </c>
      <c r="BD413">
        <v>1147.09033203125</v>
      </c>
      <c r="BE413">
        <v>-6.4110107421875</v>
      </c>
      <c r="BF413">
        <v>1234.12951660156</v>
      </c>
      <c r="BG413">
        <v>65.1669921875</v>
      </c>
      <c r="BH413">
        <v>1271.16125488281</v>
      </c>
      <c r="BI413">
        <v>40.1451416015625</v>
      </c>
      <c r="BJ413">
        <v>938.68060302734295</v>
      </c>
      <c r="BK413">
        <v>48.6605415344238</v>
      </c>
      <c r="BL413">
        <v>213.58006286621</v>
      </c>
      <c r="BM413">
        <v>65.270957946777301</v>
      </c>
      <c r="BN413">
        <v>956.06976318359295</v>
      </c>
      <c r="BO413">
        <v>48.073619842529197</v>
      </c>
      <c r="BP413">
        <v>80.521896362304602</v>
      </c>
      <c r="BQ413">
        <v>62.425014495849602</v>
      </c>
      <c r="BR413">
        <v>965.869384765625</v>
      </c>
      <c r="BS413">
        <v>43.871864318847599</v>
      </c>
      <c r="BT413">
        <v>125.186279296875</v>
      </c>
      <c r="BU413">
        <v>99.201980590820298</v>
      </c>
      <c r="BV413">
        <v>1006.40252685546</v>
      </c>
      <c r="BW413">
        <v>40.878402709960902</v>
      </c>
      <c r="BX413">
        <v>62.426986694335902</v>
      </c>
      <c r="BY413">
        <v>161.453353881835</v>
      </c>
    </row>
    <row r="414" spans="1:77" x14ac:dyDescent="0.25">
      <c r="A414">
        <v>98025</v>
      </c>
      <c r="B414" t="s">
        <v>2215</v>
      </c>
      <c r="C414">
        <v>278</v>
      </c>
      <c r="D414" t="s">
        <v>2304</v>
      </c>
      <c r="E414">
        <v>3222.50708007812</v>
      </c>
      <c r="F414">
        <v>2134.78955078125</v>
      </c>
      <c r="G414" t="s">
        <v>2216</v>
      </c>
      <c r="H414">
        <v>-0.37840366363525391</v>
      </c>
      <c r="I414">
        <v>0.21445274353027344</v>
      </c>
      <c r="J414">
        <v>-1</v>
      </c>
      <c r="K414">
        <v>3152.16674804687</v>
      </c>
      <c r="L414">
        <v>4223.2314453125</v>
      </c>
      <c r="M414">
        <v>6072.37451171875</v>
      </c>
      <c r="N414">
        <v>4456.02001953125</v>
      </c>
      <c r="O414">
        <v>5122.20556640625</v>
      </c>
      <c r="P414">
        <v>3646.04321289062</v>
      </c>
      <c r="Q414">
        <v>3222.50708007812</v>
      </c>
      <c r="R414">
        <v>1585.06079101562</v>
      </c>
      <c r="S414">
        <v>1737.35656738281</v>
      </c>
      <c r="T414">
        <v>1800.31030273437</v>
      </c>
      <c r="U414">
        <v>2135.9453125</v>
      </c>
      <c r="V414">
        <v>1952.60632324218</v>
      </c>
      <c r="W414">
        <v>2221.6298828125</v>
      </c>
      <c r="X414">
        <v>2134.78955078125</v>
      </c>
      <c r="Y414">
        <v>-0.206826061010361</v>
      </c>
      <c r="Z414">
        <v>4.5611109584569903E-2</v>
      </c>
      <c r="AA414">
        <v>0.122309528291225</v>
      </c>
      <c r="AB414">
        <v>0.10453988611698201</v>
      </c>
      <c r="AC414">
        <v>-1233.51293945312</v>
      </c>
      <c r="AD414">
        <v>-360.97601318359301</v>
      </c>
      <c r="AE414">
        <v>23.082298278808501</v>
      </c>
      <c r="AF414">
        <v>-368.15261840820301</v>
      </c>
      <c r="AG414">
        <v>30.7325439453125</v>
      </c>
      <c r="AH414">
        <v>0</v>
      </c>
      <c r="AI414">
        <v>-374.90536499023398</v>
      </c>
      <c r="AJ414">
        <v>-261.01266479492102</v>
      </c>
      <c r="AK414">
        <v>0</v>
      </c>
      <c r="AL414">
        <v>77.719024658203097</v>
      </c>
      <c r="AM414">
        <v>-319.24920654296801</v>
      </c>
      <c r="AN414">
        <v>-705.52008056640602</v>
      </c>
      <c r="AO414">
        <v>-28.121810913085898</v>
      </c>
      <c r="AP414">
        <v>-337.06536865234301</v>
      </c>
      <c r="AQ414">
        <v>77.719024658203097</v>
      </c>
      <c r="AR414">
        <v>-388.25421142578102</v>
      </c>
      <c r="AS414">
        <v>169.644927978515</v>
      </c>
      <c r="AT414">
        <v>-21.91522216796875</v>
      </c>
      <c r="AU414">
        <v>-1233.51293945312</v>
      </c>
      <c r="AV414">
        <v>2889.85546875</v>
      </c>
      <c r="AW414">
        <v>-262.311279296875</v>
      </c>
      <c r="AX414">
        <v>5659.97802734375</v>
      </c>
      <c r="AY414">
        <v>1436.74658203125</v>
      </c>
      <c r="AZ414">
        <v>2671.99243164062</v>
      </c>
      <c r="BA414">
        <v>-3400.38208007812</v>
      </c>
      <c r="BB414">
        <v>3691.7041015625</v>
      </c>
      <c r="BC414">
        <v>-764.31591796875</v>
      </c>
      <c r="BD414">
        <v>3456.97875976562</v>
      </c>
      <c r="BE414">
        <v>-1665.22680664062</v>
      </c>
      <c r="BF414">
        <v>3846.794921875</v>
      </c>
      <c r="BG414">
        <v>200.751708984375</v>
      </c>
      <c r="BH414">
        <v>3516.11865234375</v>
      </c>
      <c r="BI414">
        <v>293.611572265625</v>
      </c>
      <c r="BJ414">
        <v>1441.42004394531</v>
      </c>
      <c r="BK414">
        <v>245.20399475097599</v>
      </c>
      <c r="BL414">
        <v>986.1240234375</v>
      </c>
      <c r="BM414">
        <v>1018.95599365234</v>
      </c>
      <c r="BN414">
        <v>1338.40783691406</v>
      </c>
      <c r="BO414">
        <v>226.84042358398401</v>
      </c>
      <c r="BP414">
        <v>904.0673828125</v>
      </c>
      <c r="BQ414">
        <v>987.6630859375</v>
      </c>
      <c r="BR414">
        <v>1341.46044921875</v>
      </c>
      <c r="BS414">
        <v>243.13668823242099</v>
      </c>
      <c r="BT414">
        <v>1303.33447265625</v>
      </c>
      <c r="BU414">
        <v>958.86328125</v>
      </c>
      <c r="BV414">
        <v>1394.98559570312</v>
      </c>
      <c r="BW414">
        <v>330.55755615234301</v>
      </c>
      <c r="BX414">
        <v>573.86688232421795</v>
      </c>
      <c r="BY414">
        <v>1216.70874023437</v>
      </c>
    </row>
    <row r="415" spans="1:77" x14ac:dyDescent="0.25">
      <c r="A415">
        <v>85100</v>
      </c>
      <c r="B415" t="s">
        <v>1977</v>
      </c>
      <c r="C415">
        <v>376</v>
      </c>
      <c r="D415" t="s">
        <v>2304</v>
      </c>
      <c r="F415">
        <v>2134.78955078125</v>
      </c>
      <c r="G415" t="s">
        <v>111</v>
      </c>
      <c r="I415">
        <v>0.44712924957275391</v>
      </c>
      <c r="K415">
        <v>1372.84619140625</v>
      </c>
      <c r="L415">
        <v>1531.59802246093</v>
      </c>
      <c r="M415">
        <v>1344.59436035156</v>
      </c>
      <c r="N415">
        <v>1515.36181640625</v>
      </c>
      <c r="O415">
        <v>1685.15441894531</v>
      </c>
      <c r="P415">
        <v>1853.17468261718</v>
      </c>
      <c r="R415">
        <v>1585.06079101562</v>
      </c>
      <c r="S415">
        <v>1737.35656738281</v>
      </c>
      <c r="T415">
        <v>1800.31030273437</v>
      </c>
      <c r="U415">
        <v>2135.9453125</v>
      </c>
      <c r="V415">
        <v>1952.60632324218</v>
      </c>
      <c r="W415">
        <v>2221.6298828125</v>
      </c>
      <c r="X415">
        <v>2134.78955078125</v>
      </c>
      <c r="Z415">
        <v>4.5611109584569903E-2</v>
      </c>
      <c r="AA415">
        <v>3.3470660448074299E-2</v>
      </c>
      <c r="AB415">
        <v>0.10453988611698201</v>
      </c>
      <c r="AV415">
        <v>1276.27294921875</v>
      </c>
      <c r="AW415">
        <v>-96.5732421875</v>
      </c>
      <c r="AX415">
        <v>1979.49743652343</v>
      </c>
      <c r="AY415">
        <v>447.8994140625</v>
      </c>
      <c r="AZ415">
        <v>1932.77001953125</v>
      </c>
      <c r="BA415">
        <v>588.17565917968705</v>
      </c>
      <c r="BB415">
        <v>1869.56481933593</v>
      </c>
      <c r="BC415">
        <v>354.20300292968699</v>
      </c>
      <c r="BD415">
        <v>1328.74682617187</v>
      </c>
      <c r="BE415">
        <v>-356.40759277343699</v>
      </c>
      <c r="BF415">
        <v>1546.96508789062</v>
      </c>
      <c r="BG415">
        <v>-306.20959472656199</v>
      </c>
      <c r="BJ415">
        <v>690.36431884765602</v>
      </c>
      <c r="BK415">
        <v>69.936431884765597</v>
      </c>
      <c r="BL415">
        <v>875.34716796875</v>
      </c>
      <c r="BM415">
        <v>233.91687011718699</v>
      </c>
      <c r="BN415">
        <v>730.42279052734295</v>
      </c>
      <c r="BO415">
        <v>67.691139221191406</v>
      </c>
      <c r="BP415">
        <v>505.51644897460898</v>
      </c>
      <c r="BQ415">
        <v>25.116455078125</v>
      </c>
      <c r="BR415">
        <v>861.82794189453102</v>
      </c>
      <c r="BS415">
        <v>89.104835510253906</v>
      </c>
      <c r="BT415">
        <v>562.42742919921795</v>
      </c>
      <c r="BU415">
        <v>33.604839324951101</v>
      </c>
    </row>
    <row r="416" spans="1:77" x14ac:dyDescent="0.25">
      <c r="A416">
        <v>34007</v>
      </c>
      <c r="B416" t="s">
        <v>801</v>
      </c>
      <c r="C416">
        <v>4270</v>
      </c>
      <c r="D416" t="s">
        <v>2305</v>
      </c>
      <c r="E416">
        <v>1123.103515625</v>
      </c>
      <c r="F416">
        <v>1567.42651367187</v>
      </c>
      <c r="G416" t="s">
        <v>802</v>
      </c>
      <c r="H416">
        <v>-9.6063137054443359E-2</v>
      </c>
      <c r="I416">
        <v>0.14157772064208984</v>
      </c>
      <c r="J416">
        <v>-0.67851877212524403</v>
      </c>
      <c r="K416">
        <v>1095.36694335937</v>
      </c>
      <c r="L416">
        <v>1070.69226074218</v>
      </c>
      <c r="M416">
        <v>1161.88989257812</v>
      </c>
      <c r="N416">
        <v>1159.97302246093</v>
      </c>
      <c r="O416">
        <v>1148.86157226562</v>
      </c>
      <c r="P416">
        <v>1125.50219726562</v>
      </c>
      <c r="Q416">
        <v>1123.103515625</v>
      </c>
      <c r="R416">
        <v>1282.31762695312</v>
      </c>
      <c r="S416">
        <v>1406.92822265625</v>
      </c>
      <c r="T416">
        <v>1464.37524414062</v>
      </c>
      <c r="U416">
        <v>1513.5283203125</v>
      </c>
      <c r="V416">
        <v>1529.96875</v>
      </c>
      <c r="W416">
        <v>1548.32556152343</v>
      </c>
      <c r="X416">
        <v>1567.42651367187</v>
      </c>
      <c r="Y416">
        <v>-1.1273802258074299E-2</v>
      </c>
      <c r="Z416">
        <v>1.2167327105999E-2</v>
      </c>
      <c r="AA416">
        <v>1.9286062568426101E-2</v>
      </c>
      <c r="AB416">
        <v>5.6813403964042698E-2</v>
      </c>
      <c r="AC416">
        <v>-36.8695068359375</v>
      </c>
      <c r="AD416">
        <v>-10.906219482421875</v>
      </c>
      <c r="AE416">
        <v>24.468673706054599</v>
      </c>
      <c r="AF416">
        <v>-43.410980224609297</v>
      </c>
      <c r="AG416">
        <v>-9.315582275390625</v>
      </c>
      <c r="AH416">
        <v>-0.89355254173278797</v>
      </c>
      <c r="AI416">
        <v>-0.73586273193359375</v>
      </c>
      <c r="AJ416">
        <v>26.1966552734375</v>
      </c>
      <c r="AK416">
        <v>0</v>
      </c>
      <c r="AL416">
        <v>-22.2727241516113</v>
      </c>
      <c r="AM416">
        <v>-53.696609497070298</v>
      </c>
      <c r="AN416">
        <v>-9.9524993896484304</v>
      </c>
      <c r="AO416">
        <v>6.4463386535644496</v>
      </c>
      <c r="AP416">
        <v>-36.510101318359297</v>
      </c>
      <c r="AQ416">
        <v>-22.2727241516113</v>
      </c>
      <c r="AR416">
        <v>25.218002319335898</v>
      </c>
      <c r="AS416">
        <v>1.6828765869140625</v>
      </c>
      <c r="AT416">
        <v>-1.4814641475677399</v>
      </c>
      <c r="AU416">
        <v>-36.8695068359375</v>
      </c>
      <c r="AV416">
        <v>1123.96301269531</v>
      </c>
      <c r="AW416">
        <v>28.5960693359375</v>
      </c>
      <c r="AX416">
        <v>2298.61694335937</v>
      </c>
      <c r="AY416">
        <v>1227.92468261718</v>
      </c>
      <c r="AZ416">
        <v>1229.78137207031</v>
      </c>
      <c r="BA416">
        <v>67.8914794921875</v>
      </c>
      <c r="BB416">
        <v>1332.06628417968</v>
      </c>
      <c r="BC416">
        <v>172.09326171875</v>
      </c>
      <c r="BD416">
        <v>1667.45532226562</v>
      </c>
      <c r="BE416">
        <v>518.59375</v>
      </c>
      <c r="BF416">
        <v>1451.11596679687</v>
      </c>
      <c r="BG416">
        <v>325.61376953125</v>
      </c>
      <c r="BH416">
        <v>1203.85693359375</v>
      </c>
      <c r="BI416">
        <v>80.75341796875</v>
      </c>
      <c r="BJ416">
        <v>971.97406005859295</v>
      </c>
      <c r="BK416">
        <v>9.6544504165649396</v>
      </c>
      <c r="BL416">
        <v>206.64846801757801</v>
      </c>
      <c r="BM416">
        <v>143.78933715820301</v>
      </c>
      <c r="BN416">
        <v>950.4208984375</v>
      </c>
      <c r="BO416">
        <v>9.8766403198242099</v>
      </c>
      <c r="BP416">
        <v>65.222618103027301</v>
      </c>
      <c r="BQ416">
        <v>641.93505859375</v>
      </c>
      <c r="BR416">
        <v>961.39416503906205</v>
      </c>
      <c r="BS416">
        <v>8.9557065963745099</v>
      </c>
      <c r="BT416">
        <v>74.789779663085895</v>
      </c>
      <c r="BU416">
        <v>405.976318359375</v>
      </c>
      <c r="BV416">
        <v>983.15783691406205</v>
      </c>
      <c r="BW416">
        <v>9.9918031692504794</v>
      </c>
      <c r="BX416">
        <v>55.529506683349602</v>
      </c>
      <c r="BY416">
        <v>155.17774963378901</v>
      </c>
    </row>
    <row r="417" spans="1:77" x14ac:dyDescent="0.25">
      <c r="A417">
        <v>5040</v>
      </c>
      <c r="B417" t="s">
        <v>131</v>
      </c>
      <c r="C417">
        <v>1332</v>
      </c>
      <c r="D417" t="s">
        <v>2306</v>
      </c>
      <c r="E417">
        <v>1638.4609375</v>
      </c>
      <c r="F417">
        <v>1559.56970214843</v>
      </c>
      <c r="G417" t="s">
        <v>132</v>
      </c>
      <c r="H417">
        <v>-1.725006103515625E-2</v>
      </c>
      <c r="I417">
        <v>0.18709278106689453</v>
      </c>
      <c r="J417">
        <v>-9.2200569808483096E-2</v>
      </c>
      <c r="K417">
        <v>1161.69592285156</v>
      </c>
      <c r="L417">
        <v>1229.89025878906</v>
      </c>
      <c r="M417">
        <v>1438.88720703125</v>
      </c>
      <c r="N417">
        <v>1424.60180664062</v>
      </c>
      <c r="O417">
        <v>1196.41821289062</v>
      </c>
      <c r="P417">
        <v>1249.19580078125</v>
      </c>
      <c r="Q417">
        <v>1638.4609375</v>
      </c>
      <c r="R417">
        <v>1251.85327148437</v>
      </c>
      <c r="S417">
        <v>1331.74450683593</v>
      </c>
      <c r="T417">
        <v>1387.59338378906</v>
      </c>
      <c r="U417">
        <v>1456.439453125</v>
      </c>
      <c r="V417">
        <v>1474.2685546875</v>
      </c>
      <c r="W417">
        <v>1533.48876953125</v>
      </c>
      <c r="X417">
        <v>1559.56970214843</v>
      </c>
      <c r="Y417">
        <v>0.170244306325912</v>
      </c>
      <c r="Z417">
        <v>2.85232029855251E-2</v>
      </c>
      <c r="AA417">
        <v>7.0369377732276903E-2</v>
      </c>
      <c r="AB417">
        <v>5.1751166582107502E-2</v>
      </c>
      <c r="AC417">
        <v>213.859130859375</v>
      </c>
      <c r="AD417">
        <v>21.329116821288999</v>
      </c>
      <c r="AE417">
        <v>33.076309204101499</v>
      </c>
      <c r="AF417">
        <v>-51.776885986328097</v>
      </c>
      <c r="AG417">
        <v>-62.940185546875</v>
      </c>
      <c r="AH417">
        <v>1.2509250640869101</v>
      </c>
      <c r="AI417">
        <v>3.9049034118652299</v>
      </c>
      <c r="AJ417">
        <v>272.04635620117102</v>
      </c>
      <c r="AK417">
        <v>0</v>
      </c>
      <c r="AL417">
        <v>-3.0313301086425701</v>
      </c>
      <c r="AM417">
        <v>-0.12079238891601563</v>
      </c>
      <c r="AN417">
        <v>77.214111328125</v>
      </c>
      <c r="AO417">
        <v>7.5158767700195304</v>
      </c>
      <c r="AP417">
        <v>114.894653320312</v>
      </c>
      <c r="AQ417">
        <v>-3.0313301086425701</v>
      </c>
      <c r="AR417">
        <v>0.50215911865234375</v>
      </c>
      <c r="AS417">
        <v>16.76373291015625</v>
      </c>
      <c r="AT417">
        <v>0</v>
      </c>
      <c r="AU417">
        <v>213.859130859375</v>
      </c>
      <c r="AV417">
        <v>1254.17028808593</v>
      </c>
      <c r="AW417">
        <v>92.474365234375</v>
      </c>
      <c r="AX417">
        <v>1360.05261230468</v>
      </c>
      <c r="AY417">
        <v>130.162353515625</v>
      </c>
      <c r="AZ417">
        <v>1488.40417480468</v>
      </c>
      <c r="BA417">
        <v>49.5169677734375</v>
      </c>
      <c r="BB417">
        <v>1447.67541503906</v>
      </c>
      <c r="BC417">
        <v>23.0736083984375</v>
      </c>
      <c r="BD417">
        <v>1326.99340820312</v>
      </c>
      <c r="BE417">
        <v>130.5751953125</v>
      </c>
      <c r="BF417">
        <v>1435.05261230468</v>
      </c>
      <c r="BG417">
        <v>185.85681152343699</v>
      </c>
      <c r="BH417">
        <v>1381.98352050781</v>
      </c>
      <c r="BI417">
        <v>-256.47741699218699</v>
      </c>
      <c r="BJ417">
        <v>758.71044921875</v>
      </c>
      <c r="BK417">
        <v>232.62435913085901</v>
      </c>
      <c r="BL417">
        <v>377.21881103515602</v>
      </c>
      <c r="BM417">
        <v>79.121810913085895</v>
      </c>
      <c r="BN417">
        <v>754.04797363281205</v>
      </c>
      <c r="BO417">
        <v>245.05236816406199</v>
      </c>
      <c r="BP417">
        <v>247.98545837402301</v>
      </c>
      <c r="BQ417">
        <v>79.907638549804602</v>
      </c>
      <c r="BR417">
        <v>832.74255371093705</v>
      </c>
      <c r="BS417">
        <v>225.73590087890599</v>
      </c>
      <c r="BT417">
        <v>250.15058898925699</v>
      </c>
      <c r="BU417">
        <v>126.42359161376901</v>
      </c>
      <c r="BV417">
        <v>844.95867919921795</v>
      </c>
      <c r="BW417">
        <v>237.04653930664</v>
      </c>
      <c r="BX417">
        <v>134.42868041992099</v>
      </c>
      <c r="BY417">
        <v>165.549545288085</v>
      </c>
    </row>
    <row r="418" spans="1:77" x14ac:dyDescent="0.25">
      <c r="A418">
        <v>5070</v>
      </c>
      <c r="B418" t="s">
        <v>143</v>
      </c>
      <c r="C418">
        <v>3746</v>
      </c>
      <c r="D418" t="s">
        <v>2305</v>
      </c>
      <c r="E418">
        <v>1793.27819824218</v>
      </c>
      <c r="F418">
        <v>1567.42651367187</v>
      </c>
      <c r="G418" t="s">
        <v>144</v>
      </c>
      <c r="H418">
        <v>8.1857204437255859E-2</v>
      </c>
      <c r="I418">
        <v>0.18959426879882813</v>
      </c>
      <c r="J418">
        <v>0</v>
      </c>
      <c r="K418">
        <v>1707.06164550781</v>
      </c>
      <c r="L418">
        <v>1730.39294433593</v>
      </c>
      <c r="M418">
        <v>1919.94213867187</v>
      </c>
      <c r="N418">
        <v>1870.08703613281</v>
      </c>
      <c r="O418">
        <v>1930.22827148437</v>
      </c>
      <c r="P418">
        <v>1818.15246582031</v>
      </c>
      <c r="Q418">
        <v>1793.27819824218</v>
      </c>
      <c r="R418">
        <v>1282.31762695312</v>
      </c>
      <c r="S418">
        <v>1406.92822265625</v>
      </c>
      <c r="T418">
        <v>1464.37524414062</v>
      </c>
      <c r="U418">
        <v>1513.5283203125</v>
      </c>
      <c r="V418">
        <v>1529.96875</v>
      </c>
      <c r="W418">
        <v>1548.32556152343</v>
      </c>
      <c r="X418">
        <v>1567.42651367187</v>
      </c>
      <c r="Y418">
        <v>-3.6127701401710503E-2</v>
      </c>
      <c r="Z418">
        <v>1.2167327105999E-2</v>
      </c>
      <c r="AA418">
        <v>3.0870720744132999E-2</v>
      </c>
      <c r="AB418">
        <v>5.6813403964042698E-2</v>
      </c>
      <c r="AC418">
        <v>-76.808837890625</v>
      </c>
      <c r="AD418">
        <v>-62.321563720703097</v>
      </c>
      <c r="AE418">
        <v>16.4102249145507</v>
      </c>
      <c r="AF418">
        <v>54.989501953125</v>
      </c>
      <c r="AG418">
        <v>-3.765594482421875</v>
      </c>
      <c r="AH418">
        <v>1.19732570648193</v>
      </c>
      <c r="AI418">
        <v>-42.530990600585902</v>
      </c>
      <c r="AJ418">
        <v>38.1578369140625</v>
      </c>
      <c r="AK418">
        <v>0</v>
      </c>
      <c r="AL418">
        <v>-78.945617675781193</v>
      </c>
      <c r="AM418">
        <v>-0.8074798583984375</v>
      </c>
      <c r="AN418">
        <v>-0.989959716796875</v>
      </c>
      <c r="AO418">
        <v>-31.554653167724599</v>
      </c>
      <c r="AP418">
        <v>97.1307373046875</v>
      </c>
      <c r="AQ418">
        <v>-78.945617675781193</v>
      </c>
      <c r="AR418">
        <v>-58.455257415771399</v>
      </c>
      <c r="AS418">
        <v>31.27191162109375</v>
      </c>
      <c r="AT418">
        <v>-35.266063690185497</v>
      </c>
      <c r="AU418">
        <v>-76.808837890625</v>
      </c>
      <c r="AV418">
        <v>4362.12548828125</v>
      </c>
      <c r="AW418">
        <v>2655.06396484375</v>
      </c>
      <c r="AX418">
        <v>2850.83715820312</v>
      </c>
      <c r="AY418">
        <v>1120.44421386718</v>
      </c>
      <c r="AZ418">
        <v>1926.01513671875</v>
      </c>
      <c r="BA418">
        <v>6.072998046875</v>
      </c>
      <c r="BB418">
        <v>1984.94970703125</v>
      </c>
      <c r="BC418">
        <v>114.862670898437</v>
      </c>
      <c r="BD418">
        <v>1979.61413574218</v>
      </c>
      <c r="BE418">
        <v>49.3858642578125</v>
      </c>
      <c r="BF418">
        <v>1563.98852539062</v>
      </c>
      <c r="BG418">
        <v>-254.16394042968699</v>
      </c>
      <c r="BH418">
        <v>1741.92419433593</v>
      </c>
      <c r="BI418">
        <v>-51.35400390625</v>
      </c>
      <c r="BJ418">
        <v>1037.99255371093</v>
      </c>
      <c r="BK418">
        <v>29.9297695159912</v>
      </c>
      <c r="BL418">
        <v>644.659423828125</v>
      </c>
      <c r="BM418">
        <v>272.367919921875</v>
      </c>
      <c r="BN418">
        <v>1194.41491699218</v>
      </c>
      <c r="BO418">
        <v>29.983879089355401</v>
      </c>
      <c r="BP418">
        <v>591.70098876953102</v>
      </c>
      <c r="BQ418">
        <v>163.51429748535099</v>
      </c>
      <c r="BR418">
        <v>1256.48608398437</v>
      </c>
      <c r="BS418">
        <v>23.84063720703125</v>
      </c>
      <c r="BT418">
        <v>155.44648742675699</v>
      </c>
      <c r="BU418">
        <v>128.215408325195</v>
      </c>
      <c r="BV418">
        <v>1336.83764648437</v>
      </c>
      <c r="BW418">
        <v>28.4527492523193</v>
      </c>
      <c r="BX418">
        <v>244.00666809082</v>
      </c>
      <c r="BY418">
        <v>132.62705993652301</v>
      </c>
    </row>
    <row r="419" spans="1:77" x14ac:dyDescent="0.25">
      <c r="A419">
        <v>41037</v>
      </c>
      <c r="B419" t="s">
        <v>965</v>
      </c>
      <c r="C419">
        <v>746</v>
      </c>
      <c r="D419" t="s">
        <v>2304</v>
      </c>
      <c r="E419">
        <v>1716.85388183593</v>
      </c>
      <c r="F419">
        <v>2134.78955078125</v>
      </c>
      <c r="G419" t="s">
        <v>966</v>
      </c>
      <c r="H419">
        <v>-0.299846172332764</v>
      </c>
      <c r="I419">
        <v>0.11612796783447266</v>
      </c>
      <c r="J419">
        <v>-1</v>
      </c>
      <c r="K419">
        <v>1352.52478027343</v>
      </c>
      <c r="L419">
        <v>1490.41857910156</v>
      </c>
      <c r="M419">
        <v>1576.70739746093</v>
      </c>
      <c r="N419">
        <v>1791.79699707031</v>
      </c>
      <c r="O419">
        <v>1821.62365722656</v>
      </c>
      <c r="P419">
        <v>1720.75805664062</v>
      </c>
      <c r="Q419">
        <v>1716.85388183593</v>
      </c>
      <c r="R419">
        <v>1585.06079101562</v>
      </c>
      <c r="S419">
        <v>1737.35656738281</v>
      </c>
      <c r="T419">
        <v>1800.31030273437</v>
      </c>
      <c r="U419">
        <v>2135.9453125</v>
      </c>
      <c r="V419">
        <v>1952.60632324218</v>
      </c>
      <c r="W419">
        <v>2221.6298828125</v>
      </c>
      <c r="X419">
        <v>2134.78955078125</v>
      </c>
      <c r="Y419">
        <v>-2.91830766946077E-2</v>
      </c>
      <c r="Z419">
        <v>4.5611109584569903E-2</v>
      </c>
      <c r="AA419">
        <v>9.8283663392066997E-2</v>
      </c>
      <c r="AB419">
        <v>0.10453988611698201</v>
      </c>
      <c r="AC419">
        <v>-74.943115234375</v>
      </c>
      <c r="AD419">
        <v>-26.257705688476499</v>
      </c>
      <c r="AE419">
        <v>-70.737548828125</v>
      </c>
      <c r="AF419">
        <v>-113.71270751953099</v>
      </c>
      <c r="AG419">
        <v>82.692642211914006</v>
      </c>
      <c r="AH419">
        <v>0</v>
      </c>
      <c r="AI419">
        <v>11.59271240234375</v>
      </c>
      <c r="AJ419">
        <v>41.479503631591697</v>
      </c>
      <c r="AK419">
        <v>0</v>
      </c>
      <c r="AL419">
        <v>0</v>
      </c>
      <c r="AM419">
        <v>-74.530952453613196</v>
      </c>
      <c r="AN419">
        <v>-5.72802734375</v>
      </c>
      <c r="AO419">
        <v>-0.56882095336914063</v>
      </c>
      <c r="AP419">
        <v>-62.443115234375</v>
      </c>
      <c r="AQ419">
        <v>0</v>
      </c>
      <c r="AR419">
        <v>-15.99273681640625</v>
      </c>
      <c r="AS419">
        <v>9.7895431518554599</v>
      </c>
      <c r="AT419">
        <v>0</v>
      </c>
      <c r="AU419">
        <v>-74.943115234375</v>
      </c>
      <c r="AV419">
        <v>1398.06103515625</v>
      </c>
      <c r="AW419">
        <v>45.5362548828125</v>
      </c>
      <c r="AX419">
        <v>1774.91857910156</v>
      </c>
      <c r="AY419">
        <v>284.5</v>
      </c>
      <c r="AZ419">
        <v>1748.89538574218</v>
      </c>
      <c r="BA419">
        <v>172.18798828125</v>
      </c>
      <c r="BB419">
        <v>1939.326171875</v>
      </c>
      <c r="BC419">
        <v>147.52917480468699</v>
      </c>
      <c r="BD419">
        <v>1903.3857421875</v>
      </c>
      <c r="BE419">
        <v>81.7620849609375</v>
      </c>
      <c r="BF419">
        <v>1641.9296875</v>
      </c>
      <c r="BG419">
        <v>-78.828369140625</v>
      </c>
      <c r="BH419">
        <v>1648.4423828125</v>
      </c>
      <c r="BI419">
        <v>-68.4114990234375</v>
      </c>
      <c r="BJ419">
        <v>1099.37890625</v>
      </c>
      <c r="BK419">
        <v>0</v>
      </c>
      <c r="BL419">
        <v>773.17864990234295</v>
      </c>
      <c r="BM419">
        <v>66.768608093261705</v>
      </c>
      <c r="BN419">
        <v>918.96771240234295</v>
      </c>
      <c r="BO419">
        <v>0</v>
      </c>
      <c r="BP419">
        <v>865.67205810546795</v>
      </c>
      <c r="BQ419">
        <v>118.745971679687</v>
      </c>
      <c r="BR419">
        <v>941.456787109375</v>
      </c>
      <c r="BS419">
        <v>0</v>
      </c>
      <c r="BT419">
        <v>614.52160644531205</v>
      </c>
      <c r="BU419">
        <v>85.951347351074205</v>
      </c>
      <c r="BV419">
        <v>940.62731933593705</v>
      </c>
      <c r="BW419">
        <v>0</v>
      </c>
      <c r="BX419">
        <v>674.27880859375</v>
      </c>
      <c r="BY419">
        <v>33.5361938476562</v>
      </c>
    </row>
    <row r="420" spans="1:77" x14ac:dyDescent="0.25">
      <c r="A420">
        <v>50072</v>
      </c>
      <c r="B420" t="s">
        <v>1203</v>
      </c>
      <c r="C420">
        <v>8058</v>
      </c>
      <c r="D420" t="s">
        <v>2307</v>
      </c>
      <c r="E420">
        <v>1427.48962402343</v>
      </c>
      <c r="F420">
        <v>1570.03991699218</v>
      </c>
      <c r="G420" t="s">
        <v>1204</v>
      </c>
      <c r="H420">
        <v>-3.0143260955810547E-2</v>
      </c>
      <c r="I420">
        <v>0.20798683166503906</v>
      </c>
      <c r="J420">
        <v>-0.144928693771362</v>
      </c>
      <c r="K420">
        <v>1241.83605957031</v>
      </c>
      <c r="L420">
        <v>1324.84399414062</v>
      </c>
      <c r="N420">
        <v>1410.74377441406</v>
      </c>
      <c r="O420">
        <v>1438.71691894531</v>
      </c>
      <c r="P420">
        <v>1396.08190917968</v>
      </c>
      <c r="Q420">
        <v>1427.48962402343</v>
      </c>
      <c r="R420">
        <v>1379.04382324218</v>
      </c>
      <c r="S420">
        <v>1434.58068847656</v>
      </c>
      <c r="T420">
        <v>1486.83984375</v>
      </c>
      <c r="U420">
        <v>1521.38977050781</v>
      </c>
      <c r="V420">
        <v>1550.1142578125</v>
      </c>
      <c r="W420">
        <v>1601.97680664062</v>
      </c>
      <c r="X420">
        <v>1570.03991699218</v>
      </c>
      <c r="Y420">
        <v>-3.9094849489629303E-3</v>
      </c>
      <c r="Z420">
        <v>6.4066355116665398E-3</v>
      </c>
      <c r="AA420">
        <v>4.3425127863884E-2</v>
      </c>
      <c r="AB420">
        <v>3.3286627382040003E-2</v>
      </c>
      <c r="AC420">
        <v>16.745849609375</v>
      </c>
      <c r="AD420">
        <v>41.294143676757798</v>
      </c>
      <c r="AE420">
        <v>-6.2225494384765625</v>
      </c>
      <c r="AF420">
        <v>25.327133178710898</v>
      </c>
      <c r="AG420">
        <v>-14.34161376953125</v>
      </c>
      <c r="AH420">
        <v>8.6456642150878906</v>
      </c>
      <c r="AI420">
        <v>-42.311264038085902</v>
      </c>
      <c r="AJ420">
        <v>11.6751251220703</v>
      </c>
      <c r="AK420">
        <v>0</v>
      </c>
      <c r="AL420">
        <v>-7.3208045959472603</v>
      </c>
      <c r="AM420">
        <v>-8.659515380859375</v>
      </c>
      <c r="AN420">
        <v>27.1312255859375</v>
      </c>
      <c r="AO420">
        <v>0.90314483642578125</v>
      </c>
      <c r="AP420">
        <v>-100.896728515625</v>
      </c>
      <c r="AQ420">
        <v>-7.3208045959472603</v>
      </c>
      <c r="AR420">
        <v>85.125427246093693</v>
      </c>
      <c r="AS420">
        <v>26.455078125</v>
      </c>
      <c r="AT420">
        <v>-14.651551246643001</v>
      </c>
      <c r="AU420">
        <v>16.745849609375</v>
      </c>
      <c r="AV420">
        <v>1462.73596191406</v>
      </c>
      <c r="AW420">
        <v>220.89990234375</v>
      </c>
      <c r="AX420">
        <v>1369.4150390625</v>
      </c>
      <c r="AY420">
        <v>44.571044921875</v>
      </c>
      <c r="BB420">
        <v>1687.84985351562</v>
      </c>
      <c r="BC420">
        <v>277.10607910156199</v>
      </c>
      <c r="BD420">
        <v>1435.24096679687</v>
      </c>
      <c r="BE420">
        <v>-3.4759521484375</v>
      </c>
      <c r="BF420">
        <v>1624.92236328125</v>
      </c>
      <c r="BG420">
        <v>228.84045410156199</v>
      </c>
      <c r="BH420">
        <v>2041.18591308593</v>
      </c>
      <c r="BI420">
        <v>613.6962890625</v>
      </c>
      <c r="BJ420">
        <v>1037.51049804687</v>
      </c>
      <c r="BK420">
        <v>241.93933105468699</v>
      </c>
      <c r="BL420">
        <v>350.89208984375</v>
      </c>
      <c r="BM420">
        <v>57.508045196533203</v>
      </c>
      <c r="BN420">
        <v>1076.95324707031</v>
      </c>
      <c r="BO420">
        <v>238.27687072753901</v>
      </c>
      <c r="BP420">
        <v>55.132511138916001</v>
      </c>
      <c r="BQ420">
        <v>64.878334045410099</v>
      </c>
      <c r="BR420">
        <v>1145.64172363281</v>
      </c>
      <c r="BS420">
        <v>229.84375</v>
      </c>
      <c r="BT420">
        <v>166.22721862792901</v>
      </c>
      <c r="BU420">
        <v>83.209663391113196</v>
      </c>
      <c r="BV420">
        <v>1201.95068359375</v>
      </c>
      <c r="BW420">
        <v>245.16517639160099</v>
      </c>
      <c r="BX420">
        <v>190.07594299316401</v>
      </c>
      <c r="BY420">
        <v>403.994049072265</v>
      </c>
    </row>
    <row r="421" spans="1:77" x14ac:dyDescent="0.25">
      <c r="A421">
        <v>79030</v>
      </c>
      <c r="B421" t="s">
        <v>1791</v>
      </c>
      <c r="C421">
        <v>2018</v>
      </c>
      <c r="D421" t="s">
        <v>2305</v>
      </c>
      <c r="E421">
        <v>2496.51147460937</v>
      </c>
      <c r="F421">
        <v>1567.42651367187</v>
      </c>
      <c r="G421" t="s">
        <v>1792</v>
      </c>
      <c r="H421">
        <v>1.7840862274169922E-2</v>
      </c>
      <c r="I421">
        <v>9.1304779052734375E-2</v>
      </c>
      <c r="J421">
        <v>0</v>
      </c>
      <c r="K421">
        <v>1735.06506347656</v>
      </c>
      <c r="L421">
        <v>1869.92932128906</v>
      </c>
      <c r="M421">
        <v>2127.45776367187</v>
      </c>
      <c r="N421">
        <v>2438.30590820312</v>
      </c>
      <c r="O421">
        <v>2428.62939453125</v>
      </c>
      <c r="P421">
        <v>2519.0341796875</v>
      </c>
      <c r="Q421">
        <v>2496.51147460937</v>
      </c>
      <c r="R421">
        <v>1282.31762695312</v>
      </c>
      <c r="S421">
        <v>1406.92822265625</v>
      </c>
      <c r="T421">
        <v>1464.37524414062</v>
      </c>
      <c r="U421">
        <v>1513.5283203125</v>
      </c>
      <c r="V421">
        <v>1529.96875</v>
      </c>
      <c r="W421">
        <v>1548.32556152343</v>
      </c>
      <c r="X421">
        <v>1567.42651367187</v>
      </c>
      <c r="Y421">
        <v>1.38790747150779E-2</v>
      </c>
      <c r="Z421">
        <v>1.2167327105999E-2</v>
      </c>
      <c r="AA421">
        <v>0.12010174989700299</v>
      </c>
      <c r="AB421">
        <v>5.6813403964042698E-2</v>
      </c>
      <c r="AC421">
        <v>58.20556640625</v>
      </c>
      <c r="AD421">
        <v>-33.6927490234375</v>
      </c>
      <c r="AE421">
        <v>-5.359344482421875</v>
      </c>
      <c r="AF421">
        <v>33.8075561523437</v>
      </c>
      <c r="AG421">
        <v>7.107666015625</v>
      </c>
      <c r="AH421">
        <v>-0.29694533348083502</v>
      </c>
      <c r="AI421">
        <v>14.715850830078125</v>
      </c>
      <c r="AJ421">
        <v>-16.33062744140625</v>
      </c>
      <c r="AK421">
        <v>0</v>
      </c>
      <c r="AL421">
        <v>58.254135131835902</v>
      </c>
      <c r="AM421">
        <v>22.0917434692382</v>
      </c>
      <c r="AN421">
        <v>-1.49505615234375</v>
      </c>
      <c r="AO421">
        <v>37.434959411621001</v>
      </c>
      <c r="AP421">
        <v>-135.42626953125</v>
      </c>
      <c r="AQ421">
        <v>58.254135131835902</v>
      </c>
      <c r="AR421">
        <v>52.751998901367102</v>
      </c>
      <c r="AS421">
        <v>66.574172973632798</v>
      </c>
      <c r="AT421">
        <v>-19.888465881347599</v>
      </c>
      <c r="AU421">
        <v>58.20556640625</v>
      </c>
      <c r="AV421">
        <v>2055.67065429687</v>
      </c>
      <c r="AW421">
        <v>320.60559082031199</v>
      </c>
      <c r="AX421">
        <v>1970.52185058593</v>
      </c>
      <c r="AY421">
        <v>100.592529296875</v>
      </c>
      <c r="AZ421">
        <v>2368.8193359375</v>
      </c>
      <c r="BA421">
        <v>241.361572265625</v>
      </c>
      <c r="BB421">
        <v>2558.15380859375</v>
      </c>
      <c r="BC421">
        <v>119.847900390625</v>
      </c>
      <c r="BD421">
        <v>2300.7548828125</v>
      </c>
      <c r="BE421">
        <v>-127.87451171875</v>
      </c>
      <c r="BF421">
        <v>2401.04833984375</v>
      </c>
      <c r="BG421">
        <v>-117.98583984375</v>
      </c>
      <c r="BH421">
        <v>2548.10791015625</v>
      </c>
      <c r="BI421">
        <v>51.596435546875</v>
      </c>
      <c r="BJ421">
        <v>1807.56518554687</v>
      </c>
      <c r="BK421">
        <v>38.917156219482401</v>
      </c>
      <c r="BL421">
        <v>559.73089599609295</v>
      </c>
      <c r="BM421">
        <v>151.94068908691401</v>
      </c>
      <c r="BN421">
        <v>1857.35754394531</v>
      </c>
      <c r="BO421">
        <v>38.732002258300703</v>
      </c>
      <c r="BP421">
        <v>273.16732788085898</v>
      </c>
      <c r="BQ421">
        <v>131.498046875</v>
      </c>
      <c r="BR421">
        <v>1961.74365234375</v>
      </c>
      <c r="BS421">
        <v>40.072593688964801</v>
      </c>
      <c r="BT421">
        <v>292.80148315429602</v>
      </c>
      <c r="BU421">
        <v>106.430618286132</v>
      </c>
      <c r="BV421">
        <v>2038.73986816406</v>
      </c>
      <c r="BW421">
        <v>40.275520324707003</v>
      </c>
      <c r="BX421">
        <v>307.15759277343699</v>
      </c>
      <c r="BY421">
        <v>161.93508911132801</v>
      </c>
    </row>
    <row r="422" spans="1:77" x14ac:dyDescent="0.25">
      <c r="A422">
        <v>92040</v>
      </c>
      <c r="B422" t="s">
        <v>2099</v>
      </c>
      <c r="C422">
        <v>3133</v>
      </c>
      <c r="D422" t="s">
        <v>2305</v>
      </c>
      <c r="E422">
        <v>1633.53881835937</v>
      </c>
      <c r="F422">
        <v>1567.42651367187</v>
      </c>
      <c r="G422" t="s">
        <v>2100</v>
      </c>
      <c r="H422">
        <v>-7.2010040283203125E-2</v>
      </c>
      <c r="I422">
        <v>0.17014789581298828</v>
      </c>
      <c r="J422">
        <v>-0.42322027683258101</v>
      </c>
      <c r="K422">
        <v>1436.01062011718</v>
      </c>
      <c r="L422">
        <v>1521.587890625</v>
      </c>
      <c r="M422">
        <v>1526.47216796875</v>
      </c>
      <c r="N422">
        <v>1489.87377929687</v>
      </c>
      <c r="O422">
        <v>1478.27465820312</v>
      </c>
      <c r="P422">
        <v>1507.29479980468</v>
      </c>
      <c r="Q422">
        <v>1633.53881835937</v>
      </c>
      <c r="R422">
        <v>1282.31762695312</v>
      </c>
      <c r="S422">
        <v>1406.92822265625</v>
      </c>
      <c r="T422">
        <v>1464.37524414062</v>
      </c>
      <c r="U422">
        <v>1513.5283203125</v>
      </c>
      <c r="V422">
        <v>1529.96875</v>
      </c>
      <c r="W422">
        <v>1548.32556152343</v>
      </c>
      <c r="X422">
        <v>1567.42651367187</v>
      </c>
      <c r="Y422">
        <v>5.1204383373260498E-2</v>
      </c>
      <c r="Z422">
        <v>1.2167327105999E-2</v>
      </c>
      <c r="AA422">
        <v>1.2349816039204599E-2</v>
      </c>
      <c r="AB422">
        <v>5.6813403964042698E-2</v>
      </c>
      <c r="AC422">
        <v>143.6650390625</v>
      </c>
      <c r="AD422">
        <v>36.359588623046797</v>
      </c>
      <c r="AE422">
        <v>5.988037109375</v>
      </c>
      <c r="AF422">
        <v>24.3971252441406</v>
      </c>
      <c r="AG422">
        <v>45.291748046875</v>
      </c>
      <c r="AH422">
        <v>8.0656681060790998</v>
      </c>
      <c r="AI422">
        <v>38.802474975585902</v>
      </c>
      <c r="AJ422">
        <v>-10.392349243164</v>
      </c>
      <c r="AK422">
        <v>0</v>
      </c>
      <c r="AL422">
        <v>-4.84724998474121</v>
      </c>
      <c r="AM422">
        <v>84.185394287109304</v>
      </c>
      <c r="AN422">
        <v>174.38537597656199</v>
      </c>
      <c r="AO422">
        <v>33.809768676757798</v>
      </c>
      <c r="AP422">
        <v>35.250335693359297</v>
      </c>
      <c r="AQ422">
        <v>-4.84724998474121</v>
      </c>
      <c r="AR422">
        <v>-158.22961425781199</v>
      </c>
      <c r="AS422">
        <v>65.203674316406193</v>
      </c>
      <c r="AT422">
        <v>-1.9072580337524401</v>
      </c>
      <c r="AU422">
        <v>143.6650390625</v>
      </c>
      <c r="AV422">
        <v>1532.88708496093</v>
      </c>
      <c r="AW422">
        <v>96.87646484375</v>
      </c>
      <c r="AX422">
        <v>1415.44079589843</v>
      </c>
      <c r="AY422">
        <v>-106.147094726562</v>
      </c>
      <c r="AZ422">
        <v>1602.60339355468</v>
      </c>
      <c r="BA422">
        <v>76.1312255859375</v>
      </c>
      <c r="BB422">
        <v>1454.123046875</v>
      </c>
      <c r="BC422">
        <v>-35.750732421875</v>
      </c>
      <c r="BD422">
        <v>1328.34338378906</v>
      </c>
      <c r="BE422">
        <v>-149.93127441406199</v>
      </c>
      <c r="BF422">
        <v>1409.32080078125</v>
      </c>
      <c r="BG422">
        <v>-97.9739990234375</v>
      </c>
      <c r="BH422">
        <v>1630.33581542968</v>
      </c>
      <c r="BI422">
        <v>-3.2030029296875</v>
      </c>
      <c r="BJ422">
        <v>1014.37139892578</v>
      </c>
      <c r="BK422">
        <v>128.29730224609301</v>
      </c>
      <c r="BL422">
        <v>218.40922546386699</v>
      </c>
      <c r="BM422">
        <v>93.045150756835895</v>
      </c>
      <c r="BN422">
        <v>1005.32098388671</v>
      </c>
      <c r="BO422">
        <v>124.89247894287099</v>
      </c>
      <c r="BP422">
        <v>140.52827453613199</v>
      </c>
      <c r="BQ422">
        <v>57.601615905761697</v>
      </c>
      <c r="BR422">
        <v>1079.43151855468</v>
      </c>
      <c r="BS422">
        <v>119.18846130371</v>
      </c>
      <c r="BT422">
        <v>151.72938537597599</v>
      </c>
      <c r="BU422">
        <v>58.971462249755803</v>
      </c>
      <c r="BV422">
        <v>1118.25476074218</v>
      </c>
      <c r="BW422">
        <v>115.48484039306599</v>
      </c>
      <c r="BX422">
        <v>324.72454833984301</v>
      </c>
      <c r="BY422">
        <v>71.871688842773395</v>
      </c>
    </row>
    <row r="423" spans="1:77" x14ac:dyDescent="0.25">
      <c r="A423">
        <v>87115</v>
      </c>
      <c r="B423" t="s">
        <v>2018</v>
      </c>
      <c r="C423">
        <v>824</v>
      </c>
      <c r="D423" t="s">
        <v>2304</v>
      </c>
      <c r="E423">
        <v>1181.16137695312</v>
      </c>
      <c r="F423">
        <v>2134.78955078125</v>
      </c>
      <c r="G423" t="s">
        <v>2019</v>
      </c>
      <c r="H423">
        <v>-8.4204196929931641E-2</v>
      </c>
      <c r="I423">
        <v>0.11542701721191406</v>
      </c>
      <c r="J423">
        <v>-0.72950160503387396</v>
      </c>
      <c r="K423">
        <v>787.61865234375</v>
      </c>
      <c r="L423">
        <v>851.25433349609295</v>
      </c>
      <c r="M423">
        <v>903.2763671875</v>
      </c>
      <c r="N423">
        <v>886.17401123046795</v>
      </c>
      <c r="O423">
        <v>1078.67138671875</v>
      </c>
      <c r="P423">
        <v>1101.30017089843</v>
      </c>
      <c r="Q423">
        <v>1181.16137695312</v>
      </c>
      <c r="R423">
        <v>1585.06079101562</v>
      </c>
      <c r="S423">
        <v>1737.35656738281</v>
      </c>
      <c r="T423">
        <v>1800.31030273437</v>
      </c>
      <c r="U423">
        <v>2135.9453125</v>
      </c>
      <c r="V423">
        <v>1952.60632324218</v>
      </c>
      <c r="W423">
        <v>2221.6298828125</v>
      </c>
      <c r="X423">
        <v>2134.78955078125</v>
      </c>
      <c r="Y423">
        <v>4.64296564459801E-2</v>
      </c>
      <c r="Z423">
        <v>4.5611109584569903E-2</v>
      </c>
      <c r="AA423">
        <v>4.0082219988107702E-2</v>
      </c>
      <c r="AB423">
        <v>0.10453988611698201</v>
      </c>
      <c r="AC423">
        <v>294.98736572265602</v>
      </c>
      <c r="AD423">
        <v>125.13534545898401</v>
      </c>
      <c r="AE423">
        <v>46.915229797363203</v>
      </c>
      <c r="AF423">
        <v>43.9928588867187</v>
      </c>
      <c r="AG423">
        <v>-3.7945404052734375</v>
      </c>
      <c r="AH423">
        <v>14.6172523498535</v>
      </c>
      <c r="AI423">
        <v>13.6294631958007</v>
      </c>
      <c r="AJ423">
        <v>53.395927429199197</v>
      </c>
      <c r="AK423">
        <v>0</v>
      </c>
      <c r="AL423">
        <v>1.0958566665649401</v>
      </c>
      <c r="AM423">
        <v>-74.9951171875</v>
      </c>
      <c r="AN423">
        <v>36.8798828125</v>
      </c>
      <c r="AO423">
        <v>4.8328132629394496</v>
      </c>
      <c r="AP423">
        <v>152.184326171875</v>
      </c>
      <c r="AQ423">
        <v>1.0958566665649401</v>
      </c>
      <c r="AR423">
        <v>34.651596069335902</v>
      </c>
      <c r="AS423">
        <v>61.072616577148402</v>
      </c>
      <c r="AT423">
        <v>4.27030181884765</v>
      </c>
      <c r="AU423">
        <v>294.98736572265602</v>
      </c>
      <c r="AV423">
        <v>828.235107421875</v>
      </c>
      <c r="AW423">
        <v>40.616455078125</v>
      </c>
      <c r="AX423">
        <v>1060.22314453125</v>
      </c>
      <c r="AY423">
        <v>208.96881103515599</v>
      </c>
      <c r="AZ423">
        <v>1447.58666992187</v>
      </c>
      <c r="BA423">
        <v>544.310302734375</v>
      </c>
      <c r="BB423">
        <v>1325.8701171875</v>
      </c>
      <c r="BC423">
        <v>439.69610595703102</v>
      </c>
      <c r="BD423">
        <v>1197.20654296875</v>
      </c>
      <c r="BE423">
        <v>118.53515625</v>
      </c>
      <c r="BF423">
        <v>1194.57177734375</v>
      </c>
      <c r="BG423">
        <v>93.2716064453125</v>
      </c>
      <c r="BH423">
        <v>1297.96484375</v>
      </c>
      <c r="BI423">
        <v>116.803466796875</v>
      </c>
      <c r="BJ423">
        <v>467.24594116210898</v>
      </c>
      <c r="BK423">
        <v>45.006961822509702</v>
      </c>
      <c r="BL423">
        <v>780.51159667968705</v>
      </c>
      <c r="BM423">
        <v>33.105567932128899</v>
      </c>
      <c r="BN423">
        <v>469.20306396484301</v>
      </c>
      <c r="BO423">
        <v>43.321598052978501</v>
      </c>
      <c r="BP423">
        <v>474.40728759765602</v>
      </c>
      <c r="BQ423">
        <v>210.274642944335</v>
      </c>
      <c r="BR423">
        <v>481.32147216796801</v>
      </c>
      <c r="BS423">
        <v>45.107948303222599</v>
      </c>
      <c r="BT423">
        <v>601.43536376953102</v>
      </c>
      <c r="BU423">
        <v>66.707000732421804</v>
      </c>
      <c r="BV423">
        <v>514.19415283203102</v>
      </c>
      <c r="BW423">
        <v>44.936893463134702</v>
      </c>
      <c r="BX423">
        <v>709.751220703125</v>
      </c>
      <c r="BY423">
        <v>29.082525253295799</v>
      </c>
    </row>
    <row r="424" spans="1:77" x14ac:dyDescent="0.25">
      <c r="A424">
        <v>45050</v>
      </c>
      <c r="B424" t="s">
        <v>1059</v>
      </c>
      <c r="C424">
        <v>691</v>
      </c>
      <c r="D424" t="s">
        <v>2304</v>
      </c>
      <c r="E424">
        <v>3866.40966796875</v>
      </c>
      <c r="F424">
        <v>2134.78955078125</v>
      </c>
      <c r="G424" t="s">
        <v>1060</v>
      </c>
      <c r="H424">
        <v>0.22778701782226563</v>
      </c>
      <c r="I424">
        <v>-4.5315742492675781E-2</v>
      </c>
      <c r="J424">
        <v>-1</v>
      </c>
      <c r="K424">
        <v>2884.60205078125</v>
      </c>
      <c r="L424">
        <v>3014.31396484375</v>
      </c>
      <c r="M424">
        <v>3333.8681640625</v>
      </c>
      <c r="N424">
        <v>3883.7177734375</v>
      </c>
      <c r="O424">
        <v>4529.982421875</v>
      </c>
      <c r="P424">
        <v>5189.63525390625</v>
      </c>
      <c r="Q424">
        <v>3866.40966796875</v>
      </c>
      <c r="R424">
        <v>1585.06079101562</v>
      </c>
      <c r="S424">
        <v>1737.35656738281</v>
      </c>
      <c r="T424">
        <v>1800.31030273437</v>
      </c>
      <c r="U424">
        <v>2135.9453125</v>
      </c>
      <c r="V424">
        <v>1952.60632324218</v>
      </c>
      <c r="W424">
        <v>2221.6298828125</v>
      </c>
      <c r="X424">
        <v>2134.78955078125</v>
      </c>
      <c r="Y424">
        <v>-7.6141037046909305E-2</v>
      </c>
      <c r="Z424">
        <v>4.5611109584569903E-2</v>
      </c>
      <c r="AA424">
        <v>0.104215703904629</v>
      </c>
      <c r="AB424">
        <v>0.10453988611698201</v>
      </c>
      <c r="AC424">
        <v>-17.30810546875</v>
      </c>
      <c r="AD424">
        <v>-62.747802734375</v>
      </c>
      <c r="AE424">
        <v>-119.056335449218</v>
      </c>
      <c r="AF424">
        <v>-65.797607421875</v>
      </c>
      <c r="AG424">
        <v>287.62097167968699</v>
      </c>
      <c r="AH424">
        <v>0</v>
      </c>
      <c r="AI424">
        <v>-7.31195068359375</v>
      </c>
      <c r="AJ424">
        <v>59.0602416992187</v>
      </c>
      <c r="AK424">
        <v>0</v>
      </c>
      <c r="AL424">
        <v>-109.07568359375</v>
      </c>
      <c r="AM424">
        <v>-71.825164794921804</v>
      </c>
      <c r="AN424">
        <v>-49.9485473632812</v>
      </c>
      <c r="AO424">
        <v>-7.6131515502929599</v>
      </c>
      <c r="AP424">
        <v>-312.9091796875</v>
      </c>
      <c r="AQ424">
        <v>-109.07568359375</v>
      </c>
      <c r="AR424">
        <v>501.78042602539</v>
      </c>
      <c r="AS424">
        <v>-39.5419921875</v>
      </c>
      <c r="AT424">
        <v>0</v>
      </c>
      <c r="AU424">
        <v>-17.30810546875</v>
      </c>
      <c r="AV424">
        <v>3926.537109375</v>
      </c>
      <c r="AW424">
        <v>1041.93505859375</v>
      </c>
      <c r="AX424">
        <v>3034.21801757812</v>
      </c>
      <c r="AY424">
        <v>19.904052734375</v>
      </c>
      <c r="AZ424">
        <v>3383.93139648437</v>
      </c>
      <c r="BA424">
        <v>50.063232421875</v>
      </c>
      <c r="BB424">
        <v>3216.08178710937</v>
      </c>
      <c r="BC424">
        <v>-667.635986328125</v>
      </c>
      <c r="BD424">
        <v>4636.59326171875</v>
      </c>
      <c r="BE424">
        <v>106.61083984375</v>
      </c>
      <c r="BF424">
        <v>5139.97216796875</v>
      </c>
      <c r="BG424">
        <v>-49.6630859375</v>
      </c>
      <c r="BH424">
        <v>4176.14013671875</v>
      </c>
      <c r="BI424">
        <v>309.73046875</v>
      </c>
      <c r="BJ424">
        <v>3148.85278320312</v>
      </c>
      <c r="BK424">
        <v>23.118869781494102</v>
      </c>
      <c r="BL424">
        <v>-238.39375305175699</v>
      </c>
      <c r="BM424">
        <v>282.50372314453102</v>
      </c>
      <c r="BN424">
        <v>3399.9501953125</v>
      </c>
      <c r="BO424">
        <v>14.953010559081999</v>
      </c>
      <c r="BP424">
        <v>810.47869873046795</v>
      </c>
      <c r="BQ424">
        <v>411.21145629882801</v>
      </c>
      <c r="BR424">
        <v>3743.51098632812</v>
      </c>
      <c r="BS424">
        <v>37.645256042480398</v>
      </c>
      <c r="BT424">
        <v>1007.36206054687</v>
      </c>
      <c r="BU424">
        <v>351.454010009765</v>
      </c>
      <c r="BV424">
        <v>3783.41381835937</v>
      </c>
      <c r="BW424">
        <v>24.4833583831787</v>
      </c>
      <c r="BX424">
        <v>102.54269409179599</v>
      </c>
      <c r="BY424">
        <v>265.700439453125</v>
      </c>
    </row>
    <row r="425" spans="1:77" x14ac:dyDescent="0.25">
      <c r="A425">
        <v>19010</v>
      </c>
      <c r="B425" t="s">
        <v>476</v>
      </c>
      <c r="C425">
        <v>771</v>
      </c>
      <c r="D425" t="s">
        <v>2304</v>
      </c>
      <c r="E425">
        <v>2195.58374023437</v>
      </c>
      <c r="F425">
        <v>2134.78955078125</v>
      </c>
      <c r="G425" t="s">
        <v>477</v>
      </c>
      <c r="H425">
        <v>-0.16701698303222656</v>
      </c>
      <c r="I425">
        <v>0.26438140869140625</v>
      </c>
      <c r="J425">
        <v>-0.63172739744186401</v>
      </c>
      <c r="K425">
        <v>1069.1748046875</v>
      </c>
      <c r="L425">
        <v>1313.63952636718</v>
      </c>
      <c r="M425">
        <v>1455.01232910156</v>
      </c>
      <c r="N425">
        <v>2001.91613769531</v>
      </c>
      <c r="O425">
        <v>1834.11730957031</v>
      </c>
      <c r="P425">
        <v>2118.08618164062</v>
      </c>
      <c r="Q425">
        <v>2195.58374023437</v>
      </c>
      <c r="R425">
        <v>1585.06079101562</v>
      </c>
      <c r="S425">
        <v>1737.35656738281</v>
      </c>
      <c r="T425">
        <v>1800.31030273437</v>
      </c>
      <c r="U425">
        <v>2135.9453125</v>
      </c>
      <c r="V425">
        <v>1952.60632324218</v>
      </c>
      <c r="W425">
        <v>2221.6298828125</v>
      </c>
      <c r="X425">
        <v>2134.78955078125</v>
      </c>
      <c r="Y425">
        <v>9.41111594438553E-2</v>
      </c>
      <c r="Z425">
        <v>4.5611109584569903E-2</v>
      </c>
      <c r="AA425">
        <v>0.23253440856933594</v>
      </c>
      <c r="AB425">
        <v>0.10453988611698201</v>
      </c>
      <c r="AC425">
        <v>193.66760253906199</v>
      </c>
      <c r="AD425">
        <v>43.928741455078097</v>
      </c>
      <c r="AE425">
        <v>-2.5275115966796875</v>
      </c>
      <c r="AF425">
        <v>210.97055053710901</v>
      </c>
      <c r="AG425">
        <v>63.8519897460937</v>
      </c>
      <c r="AH425">
        <v>0.20059108734130859</v>
      </c>
      <c r="AI425">
        <v>-129.54573059082</v>
      </c>
      <c r="AJ425">
        <v>52.113494873046797</v>
      </c>
      <c r="AK425">
        <v>0</v>
      </c>
      <c r="AL425">
        <v>-45.324615478515597</v>
      </c>
      <c r="AM425">
        <v>-20.781173706054599</v>
      </c>
      <c r="AN425">
        <v>69.517990112304602</v>
      </c>
      <c r="AO425">
        <v>25.3080024719238</v>
      </c>
      <c r="AP425">
        <v>61.3128051757812</v>
      </c>
      <c r="AQ425">
        <v>-45.324615478515597</v>
      </c>
      <c r="AR425">
        <v>18.58441162109375</v>
      </c>
      <c r="AS425">
        <v>64.268890380859304</v>
      </c>
      <c r="AT425">
        <v>0</v>
      </c>
      <c r="AU425">
        <v>193.66760253906199</v>
      </c>
      <c r="AV425">
        <v>6971.005859375</v>
      </c>
      <c r="AW425">
        <v>5901.8310546875</v>
      </c>
      <c r="AX425">
        <v>1480.91625976562</v>
      </c>
      <c r="AY425">
        <v>167.27673339843699</v>
      </c>
      <c r="AZ425">
        <v>2603.88061523437</v>
      </c>
      <c r="BA425">
        <v>1148.86828613281</v>
      </c>
      <c r="BB425">
        <v>1841.35827636718</v>
      </c>
      <c r="BC425">
        <v>-160.557861328125</v>
      </c>
      <c r="BD425">
        <v>1652.05493164062</v>
      </c>
      <c r="BE425">
        <v>-182.06237792968699</v>
      </c>
      <c r="BF425">
        <v>2425.11181640625</v>
      </c>
      <c r="BG425">
        <v>307.025634765625</v>
      </c>
      <c r="BH425">
        <v>2188.33715820312</v>
      </c>
      <c r="BI425">
        <v>-7.24658203125</v>
      </c>
      <c r="BJ425">
        <v>1357.94152832031</v>
      </c>
      <c r="BK425">
        <v>11.4498090744018</v>
      </c>
      <c r="BL425">
        <v>400.42312622070301</v>
      </c>
      <c r="BM425">
        <v>71.543838500976506</v>
      </c>
      <c r="BN425">
        <v>1382.91137695312</v>
      </c>
      <c r="BO425">
        <v>13.4619226455688</v>
      </c>
      <c r="BP425">
        <v>170.94132995605401</v>
      </c>
      <c r="BQ425">
        <v>84.740325927734304</v>
      </c>
      <c r="BR425">
        <v>1490.01025390625</v>
      </c>
      <c r="BS425">
        <v>14.9961442947387</v>
      </c>
      <c r="BT425">
        <v>743.17095947265602</v>
      </c>
      <c r="BU425">
        <v>176.93444824218699</v>
      </c>
      <c r="BV425">
        <v>1530.49938964843</v>
      </c>
      <c r="BW425">
        <v>9.7094678878784109</v>
      </c>
      <c r="BX425">
        <v>516.98962402343705</v>
      </c>
      <c r="BY425">
        <v>131.13877868652301</v>
      </c>
    </row>
    <row r="426" spans="1:77" x14ac:dyDescent="0.25">
      <c r="A426">
        <v>80015</v>
      </c>
      <c r="B426" t="s">
        <v>1819</v>
      </c>
      <c r="C426">
        <v>259</v>
      </c>
      <c r="D426" t="s">
        <v>2304</v>
      </c>
      <c r="E426">
        <v>3813.10815429687</v>
      </c>
      <c r="F426">
        <v>2134.78955078125</v>
      </c>
      <c r="G426" t="s">
        <v>1820</v>
      </c>
      <c r="H426">
        <v>4.2100429534912109E-2</v>
      </c>
      <c r="I426">
        <v>0.11046123504638672</v>
      </c>
      <c r="J426">
        <v>0</v>
      </c>
      <c r="K426">
        <v>2814.22216796875</v>
      </c>
      <c r="L426">
        <v>3138.60913085937</v>
      </c>
      <c r="M426">
        <v>3304.21557617187</v>
      </c>
      <c r="N426">
        <v>3476.11743164062</v>
      </c>
      <c r="O426">
        <v>3765.140625</v>
      </c>
      <c r="P426">
        <v>3824.78466796875</v>
      </c>
      <c r="Q426">
        <v>3813.10815429687</v>
      </c>
      <c r="R426">
        <v>1585.06079101562</v>
      </c>
      <c r="S426">
        <v>1737.35656738281</v>
      </c>
      <c r="T426">
        <v>1800.31030273437</v>
      </c>
      <c r="U426">
        <v>2135.9453125</v>
      </c>
      <c r="V426">
        <v>1952.60632324218</v>
      </c>
      <c r="W426">
        <v>2221.6298828125</v>
      </c>
      <c r="X426">
        <v>2134.78955078125</v>
      </c>
      <c r="Y426">
        <v>6.3497917726635898E-3</v>
      </c>
      <c r="Z426">
        <v>4.5611109584569903E-2</v>
      </c>
      <c r="AA426">
        <v>7.2948031127452906E-2</v>
      </c>
      <c r="AB426">
        <v>0.10453988611698201</v>
      </c>
      <c r="AC426">
        <v>336.99072265625</v>
      </c>
      <c r="AD426">
        <v>329.86810302734301</v>
      </c>
      <c r="AE426">
        <v>-40.3480834960937</v>
      </c>
      <c r="AF426">
        <v>3.8641357421875</v>
      </c>
      <c r="AG426">
        <v>39.579315185546797</v>
      </c>
      <c r="AH426">
        <v>0</v>
      </c>
      <c r="AI426">
        <v>11.0758056640625</v>
      </c>
      <c r="AJ426">
        <v>37.822441101074197</v>
      </c>
      <c r="AK426">
        <v>0</v>
      </c>
      <c r="AL426">
        <v>-44.871063232421797</v>
      </c>
      <c r="AM426">
        <v>-39.871212005615199</v>
      </c>
      <c r="AN426">
        <v>44.3196411132812</v>
      </c>
      <c r="AO426">
        <v>19.350570678710898</v>
      </c>
      <c r="AP426">
        <v>310.13049316406199</v>
      </c>
      <c r="AQ426">
        <v>-44.871063232421797</v>
      </c>
      <c r="AR426">
        <v>-53.1915283203125</v>
      </c>
      <c r="AS426">
        <v>68.570709228515597</v>
      </c>
      <c r="AT426">
        <v>-7.3181819915771396</v>
      </c>
      <c r="AU426">
        <v>336.99072265625</v>
      </c>
      <c r="AV426">
        <v>3002.0703125</v>
      </c>
      <c r="AW426">
        <v>187.84814453125</v>
      </c>
      <c r="AX426">
        <v>3964.57885742187</v>
      </c>
      <c r="AY426">
        <v>825.9697265625</v>
      </c>
      <c r="AZ426">
        <v>4138.91455078125</v>
      </c>
      <c r="BA426">
        <v>834.698974609375</v>
      </c>
      <c r="BB426">
        <v>7615.431640625</v>
      </c>
      <c r="BC426">
        <v>4139.314453125</v>
      </c>
      <c r="BD426">
        <v>3997.88208007812</v>
      </c>
      <c r="BE426">
        <v>232.741455078125</v>
      </c>
      <c r="BF426">
        <v>4675.40380859375</v>
      </c>
      <c r="BG426">
        <v>850.619140625</v>
      </c>
      <c r="BH426">
        <v>4414.4169921875</v>
      </c>
      <c r="BI426">
        <v>601.308837890625</v>
      </c>
      <c r="BJ426">
        <v>2949.36352539062</v>
      </c>
      <c r="BK426">
        <v>0</v>
      </c>
      <c r="BL426">
        <v>1694.12878417968</v>
      </c>
      <c r="BM426">
        <v>2971.939453125</v>
      </c>
      <c r="BN426">
        <v>3385.63500976562</v>
      </c>
      <c r="BO426">
        <v>0</v>
      </c>
      <c r="BP426">
        <v>419.81369018554602</v>
      </c>
      <c r="BQ426">
        <v>192.43345642089801</v>
      </c>
      <c r="BR426">
        <v>3311.51538085937</v>
      </c>
      <c r="BS426">
        <v>10.884614944458001</v>
      </c>
      <c r="BT426">
        <v>1194.36926269531</v>
      </c>
      <c r="BU426">
        <v>158.63461303710901</v>
      </c>
      <c r="BV426">
        <v>3361.32055664062</v>
      </c>
      <c r="BW426">
        <v>0</v>
      </c>
      <c r="BX426">
        <v>564.189208984375</v>
      </c>
      <c r="BY426">
        <v>488.90734863281199</v>
      </c>
    </row>
    <row r="427" spans="1:77" x14ac:dyDescent="0.25">
      <c r="A427">
        <v>39015</v>
      </c>
      <c r="B427" t="s">
        <v>903</v>
      </c>
      <c r="C427">
        <v>422</v>
      </c>
      <c r="D427" t="s">
        <v>2304</v>
      </c>
      <c r="E427">
        <v>1570.79858398437</v>
      </c>
      <c r="F427">
        <v>2134.78955078125</v>
      </c>
      <c r="G427" t="s">
        <v>904</v>
      </c>
      <c r="H427">
        <v>-0.15694904327392578</v>
      </c>
      <c r="I427">
        <v>0.19839000701904297</v>
      </c>
      <c r="J427">
        <v>-0.79111367464065496</v>
      </c>
      <c r="K427">
        <v>1113.60046386718</v>
      </c>
      <c r="L427">
        <v>1197.43737792968</v>
      </c>
      <c r="M427">
        <v>1205.75817871093</v>
      </c>
      <c r="N427">
        <v>1557.35888671875</v>
      </c>
      <c r="O427">
        <v>1578.41174316406</v>
      </c>
      <c r="P427">
        <v>1573.52868652343</v>
      </c>
      <c r="Q427">
        <v>1570.79858398437</v>
      </c>
      <c r="R427">
        <v>1585.06079101562</v>
      </c>
      <c r="S427">
        <v>1737.35656738281</v>
      </c>
      <c r="T427">
        <v>1800.31030273437</v>
      </c>
      <c r="U427">
        <v>2135.9453125</v>
      </c>
      <c r="V427">
        <v>1952.60632324218</v>
      </c>
      <c r="W427">
        <v>2221.6298828125</v>
      </c>
      <c r="X427">
        <v>2134.78955078125</v>
      </c>
      <c r="Y427">
        <v>-2.4145669303834399E-3</v>
      </c>
      <c r="Z427">
        <v>4.5611109584569903E-2</v>
      </c>
      <c r="AA427">
        <v>0.118286550045013</v>
      </c>
      <c r="AB427">
        <v>0.10453988611698201</v>
      </c>
      <c r="AC427">
        <v>13.439697265625</v>
      </c>
      <c r="AD427">
        <v>-5.997894287109375</v>
      </c>
      <c r="AE427">
        <v>-60.918685913085902</v>
      </c>
      <c r="AF427">
        <v>13.84124755859375</v>
      </c>
      <c r="AG427">
        <v>25.474624633788999</v>
      </c>
      <c r="AH427">
        <v>102.680526733398</v>
      </c>
      <c r="AI427">
        <v>-9.5033683776855398</v>
      </c>
      <c r="AJ427">
        <v>-42.329261779785099</v>
      </c>
      <c r="AK427">
        <v>0</v>
      </c>
      <c r="AL427">
        <v>-9.80751228332519</v>
      </c>
      <c r="AM427">
        <v>-40.310302734375</v>
      </c>
      <c r="AN427">
        <v>90.589752197265597</v>
      </c>
      <c r="AO427">
        <v>24.335130691528299</v>
      </c>
      <c r="AP427">
        <v>-225.57122802734301</v>
      </c>
      <c r="AQ427">
        <v>-9.80751228332519</v>
      </c>
      <c r="AR427">
        <v>115.65875244140599</v>
      </c>
      <c r="AS427">
        <v>18.23486328125</v>
      </c>
      <c r="AT427">
        <v>0</v>
      </c>
      <c r="AU427">
        <v>13.439697265625</v>
      </c>
      <c r="AV427">
        <v>1611.99084472656</v>
      </c>
      <c r="AW427">
        <v>498.390380859375</v>
      </c>
      <c r="AX427">
        <v>1282.09338378906</v>
      </c>
      <c r="AY427">
        <v>84.656005859375</v>
      </c>
      <c r="AZ427">
        <v>1510.91394042968</v>
      </c>
      <c r="BA427">
        <v>305.15576171875</v>
      </c>
      <c r="BB427">
        <v>2367.77514648437</v>
      </c>
      <c r="BC427">
        <v>810.416259765625</v>
      </c>
      <c r="BD427">
        <v>1766.54907226562</v>
      </c>
      <c r="BE427">
        <v>188.13732910156199</v>
      </c>
      <c r="BF427">
        <v>1577.34448242187</v>
      </c>
      <c r="BG427">
        <v>3.8157958984375</v>
      </c>
      <c r="BH427">
        <v>1942.74645996093</v>
      </c>
      <c r="BI427">
        <v>371.94787597656199</v>
      </c>
      <c r="BJ427">
        <v>863.30383300781205</v>
      </c>
      <c r="BK427">
        <v>0</v>
      </c>
      <c r="BL427">
        <v>1384.37084960937</v>
      </c>
      <c r="BM427">
        <v>120.10047912597599</v>
      </c>
      <c r="BN427">
        <v>908.80389404296795</v>
      </c>
      <c r="BO427">
        <v>0</v>
      </c>
      <c r="BP427">
        <v>722.82110595703102</v>
      </c>
      <c r="BQ427">
        <v>134.92401123046801</v>
      </c>
      <c r="BR427">
        <v>911.25836181640602</v>
      </c>
      <c r="BS427">
        <v>0</v>
      </c>
      <c r="BT427">
        <v>526.57891845703102</v>
      </c>
      <c r="BU427">
        <v>139.50718688964801</v>
      </c>
      <c r="BV427">
        <v>868.06158447265602</v>
      </c>
      <c r="BW427">
        <v>0</v>
      </c>
      <c r="BX427">
        <v>907</v>
      </c>
      <c r="BY427">
        <v>167.68484497070301</v>
      </c>
    </row>
    <row r="428" spans="1:77" x14ac:dyDescent="0.25">
      <c r="A428">
        <v>62055</v>
      </c>
      <c r="B428" t="s">
        <v>1470</v>
      </c>
      <c r="C428">
        <v>982</v>
      </c>
      <c r="D428" t="s">
        <v>2304</v>
      </c>
      <c r="E428">
        <v>3242.77099609375</v>
      </c>
      <c r="F428">
        <v>2134.78955078125</v>
      </c>
      <c r="G428" t="s">
        <v>1471</v>
      </c>
      <c r="H428">
        <v>-9.9823474884033203E-2</v>
      </c>
      <c r="I428">
        <v>0.16249942779541016</v>
      </c>
      <c r="J428">
        <v>-0.61430048942565896</v>
      </c>
      <c r="K428">
        <v>2423.95825195312</v>
      </c>
      <c r="L428">
        <v>2453.701171875</v>
      </c>
      <c r="M428">
        <v>2678.45141601562</v>
      </c>
      <c r="N428">
        <v>3036</v>
      </c>
      <c r="O428">
        <v>2957.8076171875</v>
      </c>
      <c r="P428">
        <v>3394.47875976562</v>
      </c>
      <c r="Q428">
        <v>3242.77099609375</v>
      </c>
      <c r="R428">
        <v>1251.85327148437</v>
      </c>
      <c r="S428">
        <v>1331.74450683593</v>
      </c>
      <c r="T428">
        <v>1387.59338378906</v>
      </c>
      <c r="U428">
        <v>2135.9453125</v>
      </c>
      <c r="V428">
        <v>1474.2685546875</v>
      </c>
      <c r="W428">
        <v>2221.6298828125</v>
      </c>
      <c r="X428">
        <v>2134.78955078125</v>
      </c>
      <c r="Y428">
        <v>4.7063879668712602E-2</v>
      </c>
      <c r="Z428">
        <v>0.20334243774414063</v>
      </c>
      <c r="AA428">
        <v>7.7934101223945604E-2</v>
      </c>
      <c r="AB428">
        <v>0.194938540458679</v>
      </c>
      <c r="AC428">
        <v>206.77099609375</v>
      </c>
      <c r="AD428">
        <v>26.8260498046875</v>
      </c>
      <c r="AE428">
        <v>-43.4896850585937</v>
      </c>
      <c r="AF428">
        <v>152.840087890625</v>
      </c>
      <c r="AG428">
        <v>-21.7119140625</v>
      </c>
      <c r="AH428">
        <v>1.2576992511749201</v>
      </c>
      <c r="AI428">
        <v>-6.1014404296875</v>
      </c>
      <c r="AJ428">
        <v>55.9261474609375</v>
      </c>
      <c r="AK428">
        <v>0</v>
      </c>
      <c r="AL428">
        <v>41.223850250244098</v>
      </c>
      <c r="AM428">
        <v>-22.6890869140625</v>
      </c>
      <c r="AN428">
        <v>18.312255859375</v>
      </c>
      <c r="AO428">
        <v>12.64141845703125</v>
      </c>
      <c r="AP428">
        <v>121.776489257812</v>
      </c>
      <c r="AQ428">
        <v>41.223850250244098</v>
      </c>
      <c r="AR428">
        <v>-2.6307525634765625</v>
      </c>
      <c r="AS428">
        <v>18.2619323730468</v>
      </c>
      <c r="AT428">
        <v>-2.8143634796142498</v>
      </c>
      <c r="AU428">
        <v>206.77099609375</v>
      </c>
      <c r="AV428">
        <v>2523.70458984375</v>
      </c>
      <c r="AW428">
        <v>99.746337890625</v>
      </c>
      <c r="AX428">
        <v>2581.59497070312</v>
      </c>
      <c r="AY428">
        <v>127.893798828125</v>
      </c>
      <c r="AZ428">
        <v>3065.50561523437</v>
      </c>
      <c r="BA428">
        <v>387.05419921875</v>
      </c>
      <c r="BB428">
        <v>3358.56958007812</v>
      </c>
      <c r="BC428">
        <v>322.569580078125</v>
      </c>
      <c r="BD428">
        <v>2800.32763671875</v>
      </c>
      <c r="BE428">
        <v>-157.47998046875</v>
      </c>
      <c r="BF428">
        <v>3550.2373046875</v>
      </c>
      <c r="BG428">
        <v>155.758544921875</v>
      </c>
      <c r="BH428">
        <v>3283.41943359375</v>
      </c>
      <c r="BI428">
        <v>40.6484375</v>
      </c>
      <c r="BJ428">
        <v>2243.80200195312</v>
      </c>
      <c r="BK428">
        <v>121.40707397460901</v>
      </c>
      <c r="BL428">
        <v>797.70001220703102</v>
      </c>
      <c r="BM428">
        <v>195.66061401367099</v>
      </c>
      <c r="BN428">
        <v>2263.40673828125</v>
      </c>
      <c r="BO428">
        <v>118.57551574707</v>
      </c>
      <c r="BP428">
        <v>345.30108642578102</v>
      </c>
      <c r="BQ428">
        <v>73.044425964355398</v>
      </c>
      <c r="BR428">
        <v>2328.71606445312</v>
      </c>
      <c r="BS428">
        <v>123.663284301757</v>
      </c>
      <c r="BT428">
        <v>873.48986816406205</v>
      </c>
      <c r="BU428">
        <v>224.36814880371</v>
      </c>
      <c r="BV428">
        <v>2426.92358398437</v>
      </c>
      <c r="BW428">
        <v>123.044807434082</v>
      </c>
      <c r="BX428">
        <v>374.76681518554602</v>
      </c>
      <c r="BY428">
        <v>358.684326171875</v>
      </c>
    </row>
    <row r="429" spans="1:77" x14ac:dyDescent="0.25">
      <c r="A429">
        <v>80020</v>
      </c>
      <c r="B429" t="s">
        <v>1821</v>
      </c>
      <c r="C429">
        <v>707</v>
      </c>
      <c r="D429" t="s">
        <v>2304</v>
      </c>
      <c r="E429">
        <v>1325.28991699218</v>
      </c>
      <c r="F429">
        <v>2134.78955078125</v>
      </c>
      <c r="G429" t="s">
        <v>1822</v>
      </c>
      <c r="H429">
        <v>-0.10745859146118164</v>
      </c>
      <c r="I429">
        <v>0.2819366455078125</v>
      </c>
      <c r="J429">
        <v>-0.38114446401596103</v>
      </c>
      <c r="K429">
        <v>949.02667236328102</v>
      </c>
      <c r="L429">
        <v>1026.40051269531</v>
      </c>
      <c r="M429">
        <v>1061.53491210937</v>
      </c>
      <c r="N429">
        <v>1131.97729492187</v>
      </c>
      <c r="O429">
        <v>1167.7236328125</v>
      </c>
      <c r="P429">
        <v>1180.47094726562</v>
      </c>
      <c r="Q429">
        <v>1325.28991699218</v>
      </c>
      <c r="R429">
        <v>1585.06079101562</v>
      </c>
      <c r="S429">
        <v>1737.35656738281</v>
      </c>
      <c r="T429">
        <v>1800.31030273437</v>
      </c>
      <c r="U429">
        <v>2135.9453125</v>
      </c>
      <c r="V429">
        <v>1952.60632324218</v>
      </c>
      <c r="W429">
        <v>2221.6298828125</v>
      </c>
      <c r="X429">
        <v>2134.78955078125</v>
      </c>
      <c r="Y429">
        <v>6.5333075821399703E-2</v>
      </c>
      <c r="Z429">
        <v>4.5611109584569903E-2</v>
      </c>
      <c r="AA429">
        <v>6.0522206127643599E-2</v>
      </c>
      <c r="AB429">
        <v>0.10453988611698201</v>
      </c>
      <c r="AC429">
        <v>193.31262207031199</v>
      </c>
      <c r="AD429">
        <v>160.28981018066401</v>
      </c>
      <c r="AE429">
        <v>25.18707275390625</v>
      </c>
      <c r="AF429">
        <v>-43.651031494140597</v>
      </c>
      <c r="AG429">
        <v>-9.5842361450195295</v>
      </c>
      <c r="AH429">
        <v>-6.6969294548034597</v>
      </c>
      <c r="AI429">
        <v>49.102870941162102</v>
      </c>
      <c r="AJ429">
        <v>37.606483459472599</v>
      </c>
      <c r="AK429">
        <v>0</v>
      </c>
      <c r="AL429">
        <v>-18.941383361816399</v>
      </c>
      <c r="AM429">
        <v>8.5792770385742099</v>
      </c>
      <c r="AN429">
        <v>38.4483032226562</v>
      </c>
      <c r="AO429">
        <v>1.0447196960449219</v>
      </c>
      <c r="AP429">
        <v>123.791748046875</v>
      </c>
      <c r="AQ429">
        <v>-18.941383361816399</v>
      </c>
      <c r="AR429">
        <v>24.14385986328125</v>
      </c>
      <c r="AS429">
        <v>20.21295166015625</v>
      </c>
      <c r="AT429">
        <v>4.6124467849731401</v>
      </c>
      <c r="AU429">
        <v>193.31262207031199</v>
      </c>
      <c r="AV429">
        <v>1135.34265136718</v>
      </c>
      <c r="AW429">
        <v>186.31597900390599</v>
      </c>
      <c r="AX429">
        <v>1100.07836914062</v>
      </c>
      <c r="AY429">
        <v>73.6778564453125</v>
      </c>
      <c r="AZ429">
        <v>1529.77514648437</v>
      </c>
      <c r="BA429">
        <v>468.240234375</v>
      </c>
      <c r="BB429">
        <v>1278.07470703125</v>
      </c>
      <c r="BC429">
        <v>146.097412109375</v>
      </c>
      <c r="BD429">
        <v>1314.49792480468</v>
      </c>
      <c r="BE429">
        <v>146.77429199218699</v>
      </c>
      <c r="BF429">
        <v>1281.45288085937</v>
      </c>
      <c r="BG429">
        <v>100.98193359375</v>
      </c>
      <c r="BH429">
        <v>1313.5205078125</v>
      </c>
      <c r="BI429">
        <v>-11.7694091796875</v>
      </c>
      <c r="BJ429">
        <v>854.72497558593705</v>
      </c>
      <c r="BK429">
        <v>4.1548733711242596</v>
      </c>
      <c r="BL429">
        <v>364.90921020507801</v>
      </c>
      <c r="BM429">
        <v>54.285713195800703</v>
      </c>
      <c r="BN429">
        <v>896.42816162109295</v>
      </c>
      <c r="BO429">
        <v>0.36251708865165699</v>
      </c>
      <c r="BP429">
        <v>272.20928955078102</v>
      </c>
      <c r="BQ429">
        <v>145.49794006347599</v>
      </c>
      <c r="BR429">
        <v>946.07757568359295</v>
      </c>
      <c r="BS429">
        <v>-9.3130197525024396</v>
      </c>
      <c r="BT429">
        <v>288.82546997070301</v>
      </c>
      <c r="BU429">
        <v>55.862880706787102</v>
      </c>
      <c r="BV429">
        <v>1045.79626464843</v>
      </c>
      <c r="BW429">
        <v>0.98444128036499001</v>
      </c>
      <c r="BX429">
        <v>189.45968627929599</v>
      </c>
      <c r="BY429">
        <v>77.280059814453097</v>
      </c>
    </row>
    <row r="430" spans="1:77" x14ac:dyDescent="0.25">
      <c r="A430">
        <v>82010</v>
      </c>
      <c r="B430" t="s">
        <v>1866</v>
      </c>
      <c r="C430">
        <v>747</v>
      </c>
      <c r="D430" t="s">
        <v>2304</v>
      </c>
      <c r="E430">
        <v>1953.67199707031</v>
      </c>
      <c r="F430">
        <v>2134.78955078125</v>
      </c>
      <c r="G430" t="s">
        <v>1867</v>
      </c>
      <c r="H430">
        <v>-9.8671913146972656E-2</v>
      </c>
      <c r="I430">
        <v>0.17848300933837891</v>
      </c>
      <c r="J430">
        <v>-0.55283647775650002</v>
      </c>
      <c r="K430">
        <v>1302.59802246093</v>
      </c>
      <c r="L430">
        <v>1462.34875488281</v>
      </c>
      <c r="M430">
        <v>1469.48376464843</v>
      </c>
      <c r="N430">
        <v>1540.75598144531</v>
      </c>
      <c r="O430">
        <v>1782.55456542968</v>
      </c>
      <c r="P430">
        <v>1749.05578613281</v>
      </c>
      <c r="Q430">
        <v>1953.67199707031</v>
      </c>
      <c r="R430">
        <v>1585.06079101562</v>
      </c>
      <c r="S430">
        <v>1737.35656738281</v>
      </c>
      <c r="T430">
        <v>1800.31030273437</v>
      </c>
      <c r="U430">
        <v>2135.9453125</v>
      </c>
      <c r="V430">
        <v>1952.60632324218</v>
      </c>
      <c r="W430">
        <v>2221.6298828125</v>
      </c>
      <c r="X430">
        <v>2134.78955078125</v>
      </c>
      <c r="Y430">
        <v>4.68980930745602E-2</v>
      </c>
      <c r="Z430">
        <v>4.5611109584569903E-2</v>
      </c>
      <c r="AA430">
        <v>5.7566817849874503E-2</v>
      </c>
      <c r="AB430">
        <v>0.10453988611698201</v>
      </c>
      <c r="AC430">
        <v>412.916015625</v>
      </c>
      <c r="AD430">
        <v>134.106689453125</v>
      </c>
      <c r="AE430">
        <v>61.713714599609297</v>
      </c>
      <c r="AF430">
        <v>106.804809570312</v>
      </c>
      <c r="AG430">
        <v>40.2203979492187</v>
      </c>
      <c r="AH430">
        <v>0</v>
      </c>
      <c r="AI430">
        <v>62.996192932128899</v>
      </c>
      <c r="AJ430">
        <v>27.354961395263601</v>
      </c>
      <c r="AK430">
        <v>0</v>
      </c>
      <c r="AL430">
        <v>-20.280723571777301</v>
      </c>
      <c r="AM430">
        <v>30.588737487792901</v>
      </c>
      <c r="AN430">
        <v>251.21392822265599</v>
      </c>
      <c r="AO430">
        <v>14.6789436340332</v>
      </c>
      <c r="AP430">
        <v>11.71954345703125</v>
      </c>
      <c r="AQ430">
        <v>-20.280723571777301</v>
      </c>
      <c r="AR430">
        <v>37.4031982421875</v>
      </c>
      <c r="AS430">
        <v>93.044586181640597</v>
      </c>
      <c r="AT430">
        <v>25.136547088623001</v>
      </c>
      <c r="AU430">
        <v>412.916015625</v>
      </c>
      <c r="AV430">
        <v>1410.0673828125</v>
      </c>
      <c r="AW430">
        <v>107.469360351562</v>
      </c>
      <c r="AX430">
        <v>2205.56494140625</v>
      </c>
      <c r="AY430">
        <v>743.21618652343705</v>
      </c>
      <c r="AZ430">
        <v>1824.38781738281</v>
      </c>
      <c r="BA430">
        <v>354.904052734375</v>
      </c>
      <c r="BB430">
        <v>1795.76525878906</v>
      </c>
      <c r="BC430">
        <v>255.00927734375</v>
      </c>
      <c r="BD430">
        <v>3407.39233398437</v>
      </c>
      <c r="BE430">
        <v>1624.83776855468</v>
      </c>
      <c r="BF430">
        <v>1950.29663085937</v>
      </c>
      <c r="BG430">
        <v>201.24084472656199</v>
      </c>
      <c r="BH430">
        <v>2267.06298828125</v>
      </c>
      <c r="BI430">
        <v>313.39099121093699</v>
      </c>
      <c r="BJ430">
        <v>1309.28918457031</v>
      </c>
      <c r="BK430">
        <v>35.474800109863203</v>
      </c>
      <c r="BL430">
        <v>309.54510498046801</v>
      </c>
      <c r="BM430">
        <v>141.45623779296801</v>
      </c>
      <c r="BN430">
        <v>1305.10107421875</v>
      </c>
      <c r="BO430">
        <v>85.381645202636705</v>
      </c>
      <c r="BP430">
        <v>1883.24462890625</v>
      </c>
      <c r="BQ430">
        <v>133.66490173339801</v>
      </c>
      <c r="BR430">
        <v>1363.70886230468</v>
      </c>
      <c r="BS430">
        <v>33.123809814453097</v>
      </c>
      <c r="BT430">
        <v>337.149658203125</v>
      </c>
      <c r="BU430">
        <v>216.31428527832</v>
      </c>
      <c r="BV430">
        <v>1332.0615234375</v>
      </c>
      <c r="BW430">
        <v>21.178045272827099</v>
      </c>
      <c r="BX430">
        <v>686.21954345703102</v>
      </c>
      <c r="BY430">
        <v>227.603744506835</v>
      </c>
    </row>
    <row r="431" spans="1:77" x14ac:dyDescent="0.25">
      <c r="A431">
        <v>71065</v>
      </c>
      <c r="B431" t="s">
        <v>1639</v>
      </c>
      <c r="C431">
        <v>10812</v>
      </c>
      <c r="D431" t="s">
        <v>2303</v>
      </c>
      <c r="E431">
        <v>1278.23071289062</v>
      </c>
      <c r="F431">
        <v>1781.83532714843</v>
      </c>
      <c r="G431" t="s">
        <v>1640</v>
      </c>
      <c r="H431">
        <v>0.10681676864624023</v>
      </c>
      <c r="I431">
        <v>9.1610908508300781E-2</v>
      </c>
      <c r="J431">
        <v>0</v>
      </c>
      <c r="K431">
        <v>1125.14880371093</v>
      </c>
      <c r="L431">
        <v>1201.35192871093</v>
      </c>
      <c r="M431">
        <v>1262.55798339843</v>
      </c>
      <c r="N431">
        <v>1274.90649414062</v>
      </c>
      <c r="O431">
        <v>1259.96057128906</v>
      </c>
      <c r="P431">
        <v>1290.60571289062</v>
      </c>
      <c r="Q431">
        <v>1278.23071289062</v>
      </c>
      <c r="R431">
        <v>1541.70190429687</v>
      </c>
      <c r="S431">
        <v>1613.1953125</v>
      </c>
      <c r="T431">
        <v>1679.19934082031</v>
      </c>
      <c r="U431">
        <v>1754.88488769531</v>
      </c>
      <c r="V431">
        <v>1726.05432128906</v>
      </c>
      <c r="W431">
        <v>1750.67346191406</v>
      </c>
      <c r="X431">
        <v>1781.83532714843</v>
      </c>
      <c r="Y431">
        <v>7.22418865188956E-3</v>
      </c>
      <c r="Z431">
        <v>1.6030050814151799E-2</v>
      </c>
      <c r="AA431">
        <v>4.2532149702310597E-2</v>
      </c>
      <c r="AB431">
        <v>4.4117581099271802E-2</v>
      </c>
      <c r="AC431">
        <v>3.32421875</v>
      </c>
      <c r="AD431">
        <v>0.2613677978515625</v>
      </c>
      <c r="AE431">
        <v>9.3273468017578107</v>
      </c>
      <c r="AF431">
        <v>15.89434814453125</v>
      </c>
      <c r="AG431">
        <v>-40.095123291015597</v>
      </c>
      <c r="AH431">
        <v>-0.13176631927490234</v>
      </c>
      <c r="AI431">
        <v>16.752189636230401</v>
      </c>
      <c r="AJ431">
        <v>9.46258544921875</v>
      </c>
      <c r="AK431">
        <v>0</v>
      </c>
      <c r="AL431">
        <v>-8.1468276977538991</v>
      </c>
      <c r="AM431">
        <v>16.354587554931602</v>
      </c>
      <c r="AN431">
        <v>15.923355102539</v>
      </c>
      <c r="AO431">
        <v>12.1047821044921</v>
      </c>
      <c r="AP431">
        <v>-26.9642028808593</v>
      </c>
      <c r="AQ431">
        <v>-8.1468276977538991</v>
      </c>
      <c r="AR431">
        <v>-10.612701416015625</v>
      </c>
      <c r="AS431">
        <v>22.776229858398398</v>
      </c>
      <c r="AT431">
        <v>-1.75646495819091</v>
      </c>
      <c r="AU431">
        <v>3.32421875</v>
      </c>
      <c r="AV431">
        <v>1257.724609375</v>
      </c>
      <c r="AW431">
        <v>132.57580566406199</v>
      </c>
      <c r="AX431">
        <v>1265.71936035156</v>
      </c>
      <c r="AY431">
        <v>64.367431640625</v>
      </c>
      <c r="AZ431">
        <v>1354.95153808593</v>
      </c>
      <c r="BA431">
        <v>92.3935546875</v>
      </c>
      <c r="BB431">
        <v>1515.54064941406</v>
      </c>
      <c r="BC431">
        <v>240.63415527343699</v>
      </c>
      <c r="BD431">
        <v>1236.65979003906</v>
      </c>
      <c r="BE431">
        <v>-23.30078125</v>
      </c>
      <c r="BF431">
        <v>1411.2451171875</v>
      </c>
      <c r="BG431">
        <v>120.639404296875</v>
      </c>
      <c r="BH431">
        <v>1346.33996582031</v>
      </c>
      <c r="BI431">
        <v>68.1092529296875</v>
      </c>
      <c r="BJ431">
        <v>1047.25756835937</v>
      </c>
      <c r="BK431">
        <v>9.3481950759887606</v>
      </c>
      <c r="BL431">
        <v>358.53277587890602</v>
      </c>
      <c r="BM431">
        <v>100.402015686035</v>
      </c>
      <c r="BN431">
        <v>1087.96118164062</v>
      </c>
      <c r="BO431">
        <v>9.6099977493286097</v>
      </c>
      <c r="BP431">
        <v>12.619736671447701</v>
      </c>
      <c r="BQ431">
        <v>126.468933105468</v>
      </c>
      <c r="BR431">
        <v>1123.32153320312</v>
      </c>
      <c r="BS431">
        <v>8.2530946731567294</v>
      </c>
      <c r="BT431">
        <v>27.3583049774169</v>
      </c>
      <c r="BU431">
        <v>252.31221008300699</v>
      </c>
      <c r="BV431">
        <v>1204.40356445312</v>
      </c>
      <c r="BW431">
        <v>8.7671108245849592</v>
      </c>
      <c r="BX431">
        <v>22.992877960205</v>
      </c>
      <c r="BY431">
        <v>110.176475524902</v>
      </c>
    </row>
    <row r="432" spans="1:77" x14ac:dyDescent="0.25">
      <c r="A432">
        <v>92060</v>
      </c>
      <c r="B432" t="s">
        <v>2107</v>
      </c>
      <c r="C432">
        <v>185</v>
      </c>
      <c r="D432" t="s">
        <v>2304</v>
      </c>
      <c r="E432">
        <v>1804.65942382812</v>
      </c>
      <c r="F432">
        <v>2134.78955078125</v>
      </c>
      <c r="G432" t="s">
        <v>2108</v>
      </c>
      <c r="H432">
        <v>-7.5107097625732422E-2</v>
      </c>
      <c r="I432">
        <v>0.22188091278076172</v>
      </c>
      <c r="J432">
        <v>-0.33850184082984902</v>
      </c>
      <c r="K432">
        <v>2064.08276367187</v>
      </c>
      <c r="L432">
        <v>2257.47583007812</v>
      </c>
      <c r="M432">
        <v>2154.48120117187</v>
      </c>
      <c r="N432">
        <v>2008.35632324218</v>
      </c>
      <c r="O432">
        <v>2248.73950195312</v>
      </c>
      <c r="P432">
        <v>2254.84155273437</v>
      </c>
      <c r="Q432">
        <v>1804.65942382812</v>
      </c>
      <c r="R432">
        <v>1585.06079101562</v>
      </c>
      <c r="S432">
        <v>1737.35656738281</v>
      </c>
      <c r="T432">
        <v>1800.31030273437</v>
      </c>
      <c r="U432">
        <v>2135.9453125</v>
      </c>
      <c r="V432">
        <v>1952.60632324218</v>
      </c>
      <c r="W432">
        <v>2221.6298828125</v>
      </c>
      <c r="X432">
        <v>2134.78955078125</v>
      </c>
      <c r="Y432">
        <v>-0.10416494309902199</v>
      </c>
      <c r="Z432">
        <v>4.5611109584569903E-2</v>
      </c>
      <c r="AA432">
        <v>-9.0816132724285108E-3</v>
      </c>
      <c r="AB432">
        <v>0.10453988611698201</v>
      </c>
      <c r="AC432">
        <v>-203.69689941406199</v>
      </c>
      <c r="AD432">
        <v>-318.09313964843699</v>
      </c>
      <c r="AE432">
        <v>2.9661407470703125</v>
      </c>
      <c r="AF432">
        <v>-134.26614379882801</v>
      </c>
      <c r="AG432">
        <v>-23.589675903320298</v>
      </c>
      <c r="AH432">
        <v>0</v>
      </c>
      <c r="AI432">
        <v>97.510574340820298</v>
      </c>
      <c r="AJ432">
        <v>170.60772705078099</v>
      </c>
      <c r="AK432">
        <v>0</v>
      </c>
      <c r="AL432">
        <v>1.1675676107406601</v>
      </c>
      <c r="AM432">
        <v>40.210811614990199</v>
      </c>
      <c r="AN432">
        <v>57.6084594726562</v>
      </c>
      <c r="AO432">
        <v>1.66055107116699</v>
      </c>
      <c r="AP432">
        <v>-285.7744140625</v>
      </c>
      <c r="AQ432">
        <v>1.1675676107406601</v>
      </c>
      <c r="AR432">
        <v>-19.1768493652343</v>
      </c>
      <c r="AS432">
        <v>40.8178100585937</v>
      </c>
      <c r="AT432">
        <v>0</v>
      </c>
      <c r="AU432">
        <v>-203.69689941406199</v>
      </c>
      <c r="AV432">
        <v>2339.67456054687</v>
      </c>
      <c r="AW432">
        <v>275.591796875</v>
      </c>
      <c r="AX432">
        <v>2577.60229492187</v>
      </c>
      <c r="AY432">
        <v>320.12646484375</v>
      </c>
      <c r="AZ432">
        <v>3803.3125</v>
      </c>
      <c r="BA432">
        <v>1648.83129882812</v>
      </c>
      <c r="BB432">
        <v>2508.0107421875</v>
      </c>
      <c r="BC432">
        <v>499.65441894531199</v>
      </c>
      <c r="BD432">
        <v>2454.63549804687</v>
      </c>
      <c r="BE432">
        <v>205.89599609375</v>
      </c>
      <c r="BF432">
        <v>1851.68310546875</v>
      </c>
      <c r="BG432">
        <v>-403.158447265625</v>
      </c>
      <c r="BH432">
        <v>2060.4755859375</v>
      </c>
      <c r="BI432">
        <v>255.816162109375</v>
      </c>
      <c r="BJ432">
        <v>892.68084716796795</v>
      </c>
      <c r="BK432">
        <v>340.44680786132801</v>
      </c>
      <c r="BL432">
        <v>860.68615722656205</v>
      </c>
      <c r="BM432">
        <v>414.19680786132801</v>
      </c>
      <c r="BN432">
        <v>887.578125</v>
      </c>
      <c r="BO432">
        <v>333.38021850585898</v>
      </c>
      <c r="BP432">
        <v>1012.02081298828</v>
      </c>
      <c r="BQ432">
        <v>221.65625</v>
      </c>
      <c r="BR432">
        <v>914.90710449218705</v>
      </c>
      <c r="BS432">
        <v>357.7431640625</v>
      </c>
      <c r="BT432">
        <v>512.04919433593705</v>
      </c>
      <c r="BU432">
        <v>66.983604431152301</v>
      </c>
      <c r="BV432">
        <v>1007.32971191406</v>
      </c>
      <c r="BW432">
        <v>345.96755981445301</v>
      </c>
      <c r="BX432">
        <v>556.037841796875</v>
      </c>
      <c r="BY432">
        <v>151.140533447265</v>
      </c>
    </row>
    <row r="433" spans="1:77" x14ac:dyDescent="0.25">
      <c r="A433">
        <v>32080</v>
      </c>
      <c r="B433" t="s">
        <v>2338</v>
      </c>
      <c r="C433">
        <v>716</v>
      </c>
      <c r="D433" t="s">
        <v>2304</v>
      </c>
      <c r="E433">
        <v>1503.951171875</v>
      </c>
      <c r="F433">
        <v>2134.78955078125</v>
      </c>
      <c r="G433" t="s">
        <v>763</v>
      </c>
      <c r="H433">
        <v>-0.26357412338256803</v>
      </c>
      <c r="I433">
        <v>0.28974151611328125</v>
      </c>
      <c r="J433">
        <v>-0.90968710184097201</v>
      </c>
      <c r="K433">
        <v>953.68688964843705</v>
      </c>
      <c r="L433">
        <v>980.67181396484295</v>
      </c>
      <c r="M433">
        <v>1040.44909667968</v>
      </c>
      <c r="N433">
        <v>1139.33911132812</v>
      </c>
      <c r="O433">
        <v>1299.32580566406</v>
      </c>
      <c r="P433">
        <v>1278.57971191406</v>
      </c>
      <c r="Q433">
        <v>1503.951171875</v>
      </c>
      <c r="R433">
        <v>1585.06079101562</v>
      </c>
      <c r="S433">
        <v>1737.35656738281</v>
      </c>
      <c r="T433">
        <v>1800.31030273437</v>
      </c>
      <c r="U433">
        <v>2135.9453125</v>
      </c>
      <c r="V433">
        <v>1952.60632324218</v>
      </c>
      <c r="W433">
        <v>2221.6298828125</v>
      </c>
      <c r="X433">
        <v>2134.78955078125</v>
      </c>
      <c r="Y433">
        <v>7.5865142047405201E-2</v>
      </c>
      <c r="Z433">
        <v>4.5611109584569903E-2</v>
      </c>
      <c r="AA433">
        <v>6.10822848975658E-2</v>
      </c>
      <c r="AB433">
        <v>0.10453988611698201</v>
      </c>
      <c r="AC433">
        <v>364.612060546875</v>
      </c>
      <c r="AD433">
        <v>10.951995849609375</v>
      </c>
      <c r="AE433">
        <v>31.986190795898398</v>
      </c>
      <c r="AF433">
        <v>86.425384521484304</v>
      </c>
      <c r="AG433">
        <v>21.6748962402343</v>
      </c>
      <c r="AH433">
        <v>5.57482433319091</v>
      </c>
      <c r="AI433">
        <v>116.62150573730401</v>
      </c>
      <c r="AJ433">
        <v>84.484222412109304</v>
      </c>
      <c r="AK433">
        <v>0</v>
      </c>
      <c r="AL433">
        <v>6.8929939270019496</v>
      </c>
      <c r="AM433">
        <v>25.9717712402343</v>
      </c>
      <c r="AN433">
        <v>97.305191040039006</v>
      </c>
      <c r="AO433">
        <v>14.180202484130801</v>
      </c>
      <c r="AP433">
        <v>156.93472290039</v>
      </c>
      <c r="AQ433">
        <v>6.8929939270019496</v>
      </c>
      <c r="AR433">
        <v>35.175323486328097</v>
      </c>
      <c r="AS433">
        <v>54.123580932617102</v>
      </c>
      <c r="AT433">
        <v>0</v>
      </c>
      <c r="AU433">
        <v>364.612060546875</v>
      </c>
      <c r="AV433">
        <v>960.12274169921795</v>
      </c>
      <c r="AW433">
        <v>6.43585205078125</v>
      </c>
      <c r="AX433">
        <v>1570.92736816406</v>
      </c>
      <c r="AY433">
        <v>590.25555419921795</v>
      </c>
      <c r="AZ433">
        <v>1638.65112304687</v>
      </c>
      <c r="BA433">
        <v>598.20202636718705</v>
      </c>
      <c r="BB433">
        <v>1647.29431152343</v>
      </c>
      <c r="BC433">
        <v>507.95520019531199</v>
      </c>
      <c r="BD433">
        <v>1303.96069335937</v>
      </c>
      <c r="BE433">
        <v>4.6348876953125</v>
      </c>
      <c r="BF433">
        <v>2306.61499023437</v>
      </c>
      <c r="BG433">
        <v>1028.03527832031</v>
      </c>
      <c r="BH433">
        <v>1289.45385742187</v>
      </c>
      <c r="BI433">
        <v>-214.497314453125</v>
      </c>
      <c r="BJ433">
        <v>1014.20776367187</v>
      </c>
      <c r="BK433">
        <v>10.496392250061</v>
      </c>
      <c r="BL433">
        <v>415.33187866210898</v>
      </c>
      <c r="BM433">
        <v>207.25828552246</v>
      </c>
      <c r="BN433">
        <v>1032.90026855468</v>
      </c>
      <c r="BO433">
        <v>7.3806180953979403</v>
      </c>
      <c r="BP433">
        <v>218.672760009765</v>
      </c>
      <c r="BQ433">
        <v>45.007022857666001</v>
      </c>
      <c r="BR433">
        <v>1036.2666015625</v>
      </c>
      <c r="BS433">
        <v>10.8279266357421</v>
      </c>
      <c r="BT433">
        <v>1017.46405029296</v>
      </c>
      <c r="BU433">
        <v>242.05641174316401</v>
      </c>
      <c r="BV433">
        <v>1043.70947265625</v>
      </c>
      <c r="BW433">
        <v>8.2974863052368093</v>
      </c>
      <c r="BX433">
        <v>181.46089172363199</v>
      </c>
      <c r="BY433">
        <v>55.986034393310497</v>
      </c>
    </row>
    <row r="434" spans="1:77" x14ac:dyDescent="0.25">
      <c r="A434">
        <v>61045</v>
      </c>
      <c r="B434" t="s">
        <v>2339</v>
      </c>
      <c r="C434">
        <v>2861</v>
      </c>
      <c r="D434" t="s">
        <v>2305</v>
      </c>
      <c r="E434">
        <v>757.12860107421795</v>
      </c>
      <c r="F434">
        <v>1567.42651367187</v>
      </c>
      <c r="G434" t="s">
        <v>1451</v>
      </c>
      <c r="H434">
        <v>-7.2113990783691406E-2</v>
      </c>
      <c r="I434">
        <v>0.14398765563964844</v>
      </c>
      <c r="J434">
        <v>-0.50083452463150002</v>
      </c>
      <c r="K434">
        <v>707.02868652343705</v>
      </c>
      <c r="L434">
        <v>752.91394042968705</v>
      </c>
      <c r="M434">
        <v>728.05084228515602</v>
      </c>
      <c r="N434">
        <v>716.73529052734295</v>
      </c>
      <c r="O434">
        <v>752.66857910156205</v>
      </c>
      <c r="P434">
        <v>793.03936767578102</v>
      </c>
      <c r="Q434">
        <v>757.12860107421795</v>
      </c>
      <c r="R434">
        <v>1282.31762695312</v>
      </c>
      <c r="S434">
        <v>1406.92822265625</v>
      </c>
      <c r="T434">
        <v>1464.37524414062</v>
      </c>
      <c r="U434">
        <v>1513.5283203125</v>
      </c>
      <c r="V434">
        <v>1529.96875</v>
      </c>
      <c r="W434">
        <v>1548.32556152343</v>
      </c>
      <c r="X434">
        <v>1567.42651367187</v>
      </c>
      <c r="Y434">
        <v>2.9584297444671401E-3</v>
      </c>
      <c r="Z434">
        <v>1.2167327105999E-2</v>
      </c>
      <c r="AA434">
        <v>4.55545866861939E-3</v>
      </c>
      <c r="AB434">
        <v>5.6813403964042698E-2</v>
      </c>
      <c r="AC434">
        <v>40.393310546875</v>
      </c>
      <c r="AD434">
        <v>11.362396240234375</v>
      </c>
      <c r="AE434">
        <v>16.494873046875</v>
      </c>
      <c r="AF434">
        <v>7.938995361328125</v>
      </c>
      <c r="AG434">
        <v>-9.512664794921875</v>
      </c>
      <c r="AH434">
        <v>8.9876890182495117E-2</v>
      </c>
      <c r="AI434">
        <v>6.4386138916015625</v>
      </c>
      <c r="AJ434">
        <v>13.357330322265625</v>
      </c>
      <c r="AK434">
        <v>0</v>
      </c>
      <c r="AL434">
        <v>-5.77607917785644</v>
      </c>
      <c r="AM434">
        <v>8.3172435760497994</v>
      </c>
      <c r="AN434">
        <v>27.784706115722599</v>
      </c>
      <c r="AO434">
        <v>6.2927694320678702</v>
      </c>
      <c r="AP434">
        <v>-12.8004913330078</v>
      </c>
      <c r="AQ434">
        <v>-5.77607917785644</v>
      </c>
      <c r="AR434">
        <v>8.0673370361328107</v>
      </c>
      <c r="AS434">
        <v>16.8250732421875</v>
      </c>
      <c r="AT434">
        <v>0</v>
      </c>
      <c r="AU434">
        <v>40.393310546875</v>
      </c>
      <c r="AV434">
        <v>895.97564697265602</v>
      </c>
      <c r="AW434">
        <v>188.94696044921801</v>
      </c>
      <c r="AX434">
        <v>1151.40661621093</v>
      </c>
      <c r="AY434">
        <v>398.49267578125</v>
      </c>
      <c r="AZ434">
        <v>1007.43402099609</v>
      </c>
      <c r="BA434">
        <v>279.38317871093699</v>
      </c>
      <c r="BB434">
        <v>883.20593261718705</v>
      </c>
      <c r="BC434">
        <v>166.47064208984301</v>
      </c>
      <c r="BD434">
        <v>840.717041015625</v>
      </c>
      <c r="BE434">
        <v>88.0484619140625</v>
      </c>
      <c r="BF434">
        <v>804.92932128906205</v>
      </c>
      <c r="BG434">
        <v>11.88995361328125</v>
      </c>
      <c r="BH434">
        <v>910.36737060546795</v>
      </c>
      <c r="BI434">
        <v>153.23876953125</v>
      </c>
      <c r="BJ434">
        <v>643.68426513671795</v>
      </c>
      <c r="BK434">
        <v>4.2587800025939897</v>
      </c>
      <c r="BL434">
        <v>186.09353637695301</v>
      </c>
      <c r="BM434">
        <v>49.169315338134702</v>
      </c>
      <c r="BN434">
        <v>659.84283447265602</v>
      </c>
      <c r="BO434">
        <v>4.1635780334472603</v>
      </c>
      <c r="BP434">
        <v>120.47718811035099</v>
      </c>
      <c r="BQ434">
        <v>56.233428955078097</v>
      </c>
      <c r="BR434">
        <v>670.29608154296795</v>
      </c>
      <c r="BS434">
        <v>3.6149787902832</v>
      </c>
      <c r="BT434">
        <v>73.4029541015625</v>
      </c>
      <c r="BU434">
        <v>57.615329742431598</v>
      </c>
      <c r="BV434">
        <v>696.25622558593705</v>
      </c>
      <c r="BW434">
        <v>2.84131431579589</v>
      </c>
      <c r="BX434">
        <v>140.69975280761699</v>
      </c>
      <c r="BY434">
        <v>70.570075988769503</v>
      </c>
    </row>
    <row r="435" spans="1:77" x14ac:dyDescent="0.25">
      <c r="A435">
        <v>35005</v>
      </c>
      <c r="B435" t="s">
        <v>837</v>
      </c>
      <c r="C435">
        <v>780</v>
      </c>
      <c r="D435" t="s">
        <v>2304</v>
      </c>
      <c r="E435">
        <v>3648.1103515625</v>
      </c>
      <c r="F435">
        <v>2134.78955078125</v>
      </c>
      <c r="G435" t="s">
        <v>838</v>
      </c>
      <c r="H435">
        <v>-0.11553382873535156</v>
      </c>
      <c r="I435">
        <v>0.19576072692871094</v>
      </c>
      <c r="J435">
        <v>-0.59017878770828203</v>
      </c>
      <c r="K435">
        <v>1563.439453125</v>
      </c>
      <c r="L435">
        <v>2004.86633300781</v>
      </c>
      <c r="M435">
        <v>2517.72338867187</v>
      </c>
      <c r="N435">
        <v>2348.12084960937</v>
      </c>
      <c r="O435">
        <v>2531.94970703125</v>
      </c>
      <c r="P435">
        <v>2394.56518554687</v>
      </c>
      <c r="Q435">
        <v>3648.1103515625</v>
      </c>
      <c r="R435">
        <v>1585.06079101562</v>
      </c>
      <c r="S435">
        <v>1737.35656738281</v>
      </c>
      <c r="T435">
        <v>1800.31030273437</v>
      </c>
      <c r="U435">
        <v>2135.9453125</v>
      </c>
      <c r="V435">
        <v>1952.60632324218</v>
      </c>
      <c r="W435">
        <v>2221.6298828125</v>
      </c>
      <c r="X435">
        <v>2134.78955078125</v>
      </c>
      <c r="Y435">
        <v>0.20034599304199219</v>
      </c>
      <c r="Z435">
        <v>4.5611109584569903E-2</v>
      </c>
      <c r="AA435">
        <v>0.14519591629505199</v>
      </c>
      <c r="AB435">
        <v>0.10453988611698201</v>
      </c>
      <c r="AC435">
        <v>1299.98950195312</v>
      </c>
      <c r="AD435">
        <v>88.160064697265597</v>
      </c>
      <c r="AE435">
        <v>35.242950439453097</v>
      </c>
      <c r="AF435">
        <v>1076.73706054687</v>
      </c>
      <c r="AG435">
        <v>-23.9244079589843</v>
      </c>
      <c r="AH435">
        <v>18.272413253784102</v>
      </c>
      <c r="AI435">
        <v>34.388710021972599</v>
      </c>
      <c r="AJ435">
        <v>53.5247802734375</v>
      </c>
      <c r="AK435">
        <v>0</v>
      </c>
      <c r="AL435">
        <v>17.587852478027301</v>
      </c>
      <c r="AM435">
        <v>9.9430961608886701</v>
      </c>
      <c r="AN435">
        <v>83.744659423828097</v>
      </c>
      <c r="AO435">
        <v>-0.80782699584960938</v>
      </c>
      <c r="AP435">
        <v>1111.91906738281</v>
      </c>
      <c r="AQ435">
        <v>17.587852478027301</v>
      </c>
      <c r="AR435">
        <v>49.019195556640597</v>
      </c>
      <c r="AS435">
        <v>38.5262451171875</v>
      </c>
      <c r="AT435">
        <v>0</v>
      </c>
      <c r="AU435">
        <v>1299.98950195312</v>
      </c>
      <c r="AV435">
        <v>1614.560546875</v>
      </c>
      <c r="AW435">
        <v>51.12109375</v>
      </c>
      <c r="AX435">
        <v>2416.30639648437</v>
      </c>
      <c r="AY435">
        <v>411.44006347656199</v>
      </c>
      <c r="AZ435">
        <v>2654.89965820312</v>
      </c>
      <c r="BA435">
        <v>137.17626953125</v>
      </c>
      <c r="BB435">
        <v>2505.54272460937</v>
      </c>
      <c r="BC435">
        <v>157.421875</v>
      </c>
      <c r="BD435">
        <v>2417.30517578125</v>
      </c>
      <c r="BE435">
        <v>-114.64453125</v>
      </c>
      <c r="BF435">
        <v>2589.3291015625</v>
      </c>
      <c r="BG435">
        <v>194.763916015625</v>
      </c>
      <c r="BH435">
        <v>3264.86157226562</v>
      </c>
      <c r="BI435">
        <v>-383.248779296875</v>
      </c>
      <c r="BJ435">
        <v>1864.1064453125</v>
      </c>
      <c r="BK435">
        <v>52.985546112060497</v>
      </c>
      <c r="BL435">
        <v>419.09591674804602</v>
      </c>
      <c r="BM435">
        <v>169.35479736328099</v>
      </c>
      <c r="BN435">
        <v>1886.2470703125</v>
      </c>
      <c r="BO435">
        <v>53.2655220031738</v>
      </c>
      <c r="BP435">
        <v>263.52972412109301</v>
      </c>
      <c r="BQ435">
        <v>214.26287841796801</v>
      </c>
      <c r="BR435">
        <v>2020.69934082031</v>
      </c>
      <c r="BS435">
        <v>46.708072662353501</v>
      </c>
      <c r="BT435">
        <v>323.94287109375</v>
      </c>
      <c r="BU435">
        <v>197.97888183593699</v>
      </c>
      <c r="BV435">
        <v>1991.02185058593</v>
      </c>
      <c r="BW435">
        <v>47.343589782714801</v>
      </c>
      <c r="BX435">
        <v>1072.92822265625</v>
      </c>
      <c r="BY435">
        <v>153.567947387695</v>
      </c>
    </row>
    <row r="436" spans="1:77" x14ac:dyDescent="0.25">
      <c r="A436">
        <v>79010</v>
      </c>
      <c r="B436" t="s">
        <v>1783</v>
      </c>
      <c r="C436">
        <v>719</v>
      </c>
      <c r="D436" t="s">
        <v>2304</v>
      </c>
      <c r="E436">
        <v>2374.02221679687</v>
      </c>
      <c r="F436">
        <v>2134.78955078125</v>
      </c>
      <c r="G436" t="s">
        <v>1784</v>
      </c>
      <c r="H436">
        <v>-9.8935127258300781E-2</v>
      </c>
      <c r="I436">
        <v>0.31120395660400391</v>
      </c>
      <c r="J436">
        <v>-0.31791087985038802</v>
      </c>
      <c r="K436">
        <v>1582.06018066406</v>
      </c>
      <c r="L436">
        <v>2047.39562988281</v>
      </c>
      <c r="M436">
        <v>2017.78784179687</v>
      </c>
      <c r="N436">
        <v>2168.40942382812</v>
      </c>
      <c r="O436">
        <v>2212.71435546875</v>
      </c>
      <c r="P436">
        <v>2390.48754882812</v>
      </c>
      <c r="Q436">
        <v>2374.02221679687</v>
      </c>
      <c r="R436">
        <v>1585.06079101562</v>
      </c>
      <c r="S436">
        <v>1737.35656738281</v>
      </c>
      <c r="T436">
        <v>1800.31030273437</v>
      </c>
      <c r="U436">
        <v>2135.9453125</v>
      </c>
      <c r="V436">
        <v>1952.60632324218</v>
      </c>
      <c r="W436">
        <v>2221.6298828125</v>
      </c>
      <c r="X436">
        <v>2134.78955078125</v>
      </c>
      <c r="Y436">
        <v>3.5809077322483097E-2</v>
      </c>
      <c r="Z436">
        <v>4.5611109584569903E-2</v>
      </c>
      <c r="AA436">
        <v>0.110809102654457</v>
      </c>
      <c r="AB436">
        <v>0.10453988611698201</v>
      </c>
      <c r="AC436">
        <v>205.61279296875</v>
      </c>
      <c r="AD436">
        <v>88.28173828125</v>
      </c>
      <c r="AE436">
        <v>-18.6492004394531</v>
      </c>
      <c r="AF436">
        <v>4.7896728515625</v>
      </c>
      <c r="AG436">
        <v>101.73980712890599</v>
      </c>
      <c r="AH436">
        <v>6.5565710067748997</v>
      </c>
      <c r="AI436">
        <v>-4.83914947509765</v>
      </c>
      <c r="AJ436">
        <v>6.46976470947265</v>
      </c>
      <c r="AK436">
        <v>0</v>
      </c>
      <c r="AL436">
        <v>21.2637023925781</v>
      </c>
      <c r="AM436">
        <v>22.082138061523398</v>
      </c>
      <c r="AN436">
        <v>64.104919433593693</v>
      </c>
      <c r="AO436">
        <v>17.535751342773398</v>
      </c>
      <c r="AP436">
        <v>-40.7762451171875</v>
      </c>
      <c r="AQ436">
        <v>21.2637023925781</v>
      </c>
      <c r="AR436">
        <v>66.1544189453125</v>
      </c>
      <c r="AS436">
        <v>77.248275756835895</v>
      </c>
      <c r="AT436">
        <v>8.2058414816856398E-2</v>
      </c>
      <c r="AU436">
        <v>205.61279296875</v>
      </c>
      <c r="AV436">
        <v>1834.88659667968</v>
      </c>
      <c r="AW436">
        <v>252.826416015625</v>
      </c>
      <c r="AX436">
        <v>3804.75512695312</v>
      </c>
      <c r="AY436">
        <v>1757.35949707031</v>
      </c>
      <c r="AZ436">
        <v>2068.37182617187</v>
      </c>
      <c r="BA436">
        <v>50.583984375</v>
      </c>
      <c r="BB436">
        <v>2256.15795898437</v>
      </c>
      <c r="BC436">
        <v>87.74853515625</v>
      </c>
      <c r="BD436">
        <v>2236.40625</v>
      </c>
      <c r="BE436">
        <v>23.69189453125</v>
      </c>
      <c r="BF436">
        <v>3360.0703125</v>
      </c>
      <c r="BG436">
        <v>969.582763671875</v>
      </c>
      <c r="BH436">
        <v>2754.35473632812</v>
      </c>
      <c r="BI436">
        <v>380.33251953125</v>
      </c>
      <c r="BJ436">
        <v>1597.05358886718</v>
      </c>
      <c r="BK436">
        <v>127.99313354492099</v>
      </c>
      <c r="BL436">
        <v>406.820068359375</v>
      </c>
      <c r="BM436">
        <v>124.291206359863</v>
      </c>
      <c r="BN436">
        <v>1695.93029785156</v>
      </c>
      <c r="BO436">
        <v>127.82707977294901</v>
      </c>
      <c r="BP436">
        <v>285.44235229492102</v>
      </c>
      <c r="BQ436">
        <v>127.206428527832</v>
      </c>
      <c r="BR436">
        <v>1824.30444335937</v>
      </c>
      <c r="BS436">
        <v>132.82231140136699</v>
      </c>
      <c r="BT436">
        <v>1293.59228515625</v>
      </c>
      <c r="BU436">
        <v>109.35124206542901</v>
      </c>
      <c r="BV436">
        <v>1993.20031738281</v>
      </c>
      <c r="BW436">
        <v>131.18498229980401</v>
      </c>
      <c r="BX436">
        <v>500.73156738281199</v>
      </c>
      <c r="BY436">
        <v>129.23783874511699</v>
      </c>
    </row>
    <row r="437" spans="1:77" x14ac:dyDescent="0.25">
      <c r="A437">
        <v>30010</v>
      </c>
      <c r="B437" t="s">
        <v>670</v>
      </c>
      <c r="C437">
        <v>897</v>
      </c>
      <c r="D437" t="s">
        <v>2304</v>
      </c>
      <c r="E437">
        <v>1495.32666015625</v>
      </c>
      <c r="F437">
        <v>2134.78955078125</v>
      </c>
      <c r="G437" t="s">
        <v>671</v>
      </c>
      <c r="H437">
        <v>2.1892070770263672E-2</v>
      </c>
      <c r="I437">
        <v>9.1258049011230469E-2</v>
      </c>
      <c r="J437">
        <v>0</v>
      </c>
      <c r="K437">
        <v>939.76123046875</v>
      </c>
      <c r="L437">
        <v>1071.77062988281</v>
      </c>
      <c r="M437">
        <v>1161.8681640625</v>
      </c>
      <c r="N437">
        <v>1556.03540039062</v>
      </c>
      <c r="O437">
        <v>1501.89880371093</v>
      </c>
      <c r="P437">
        <v>1527.70483398437</v>
      </c>
      <c r="Q437">
        <v>1495.32666015625</v>
      </c>
      <c r="R437">
        <v>1251.85327148437</v>
      </c>
      <c r="S437">
        <v>1331.74450683593</v>
      </c>
      <c r="T437">
        <v>1387.59338378906</v>
      </c>
      <c r="U437">
        <v>2135.9453125</v>
      </c>
      <c r="V437">
        <v>1952.60632324218</v>
      </c>
      <c r="W437">
        <v>2221.6298828125</v>
      </c>
      <c r="X437">
        <v>2134.78955078125</v>
      </c>
      <c r="Y437">
        <v>-2.19034356996417E-3</v>
      </c>
      <c r="Z437">
        <v>4.5611109584569903E-2</v>
      </c>
      <c r="AA437">
        <v>0.18304333090782199</v>
      </c>
      <c r="AB437">
        <v>0.194938540458679</v>
      </c>
      <c r="AC437">
        <v>-60.708740234375</v>
      </c>
      <c r="AD437">
        <v>2.256439208984375</v>
      </c>
      <c r="AE437">
        <v>10.5176544189453</v>
      </c>
      <c r="AF437">
        <v>-7.509613037109375</v>
      </c>
      <c r="AG437">
        <v>21.1068420410156</v>
      </c>
      <c r="AH437">
        <v>-27.415575027465799</v>
      </c>
      <c r="AI437">
        <v>-25.570610046386701</v>
      </c>
      <c r="AJ437">
        <v>-34.159980773925703</v>
      </c>
      <c r="AK437">
        <v>0</v>
      </c>
      <c r="AL437">
        <v>6.6097259521484375E-2</v>
      </c>
      <c r="AM437">
        <v>29.088027954101499</v>
      </c>
      <c r="AN437">
        <v>39.658355712890597</v>
      </c>
      <c r="AO437">
        <v>6.479095458984375</v>
      </c>
      <c r="AP437">
        <v>-169.904541015625</v>
      </c>
      <c r="AQ437">
        <v>6.6097259521484375E-2</v>
      </c>
      <c r="AR437">
        <v>13.4293670654296</v>
      </c>
      <c r="AS437">
        <v>49.562911987304602</v>
      </c>
      <c r="AT437">
        <v>0</v>
      </c>
      <c r="AU437">
        <v>-60.708740234375</v>
      </c>
      <c r="AV437">
        <v>1457.36889648437</v>
      </c>
      <c r="AW437">
        <v>517.607666015625</v>
      </c>
      <c r="AX437">
        <v>1347.3359375</v>
      </c>
      <c r="AY437">
        <v>275.56530761718699</v>
      </c>
      <c r="AZ437">
        <v>1239.33715820312</v>
      </c>
      <c r="BA437">
        <v>77.468994140625</v>
      </c>
      <c r="BB437">
        <v>2180.9091796875</v>
      </c>
      <c r="BC437">
        <v>624.873779296875</v>
      </c>
      <c r="BD437">
        <v>1431.67712402343</v>
      </c>
      <c r="BE437">
        <v>-70.2216796875</v>
      </c>
      <c r="BF437">
        <v>1495.13000488281</v>
      </c>
      <c r="BG437">
        <v>-32.5748291015625</v>
      </c>
      <c r="BH437">
        <v>2050.3076171875</v>
      </c>
      <c r="BI437">
        <v>554.98095703125</v>
      </c>
      <c r="BJ437">
        <v>1153.93579101562</v>
      </c>
      <c r="BK437">
        <v>70.172569274902301</v>
      </c>
      <c r="BL437">
        <v>665.22900390625</v>
      </c>
      <c r="BM437">
        <v>291.57189941406199</v>
      </c>
      <c r="BN437">
        <v>1199.31494140625</v>
      </c>
      <c r="BO437">
        <v>73.064117431640597</v>
      </c>
      <c r="BP437">
        <v>79.624298095703097</v>
      </c>
      <c r="BQ437">
        <v>79.673789978027301</v>
      </c>
      <c r="BR437">
        <v>1237.77758789062</v>
      </c>
      <c r="BS437">
        <v>72.404182434082003</v>
      </c>
      <c r="BT437">
        <v>110.41078948974599</v>
      </c>
      <c r="BU437">
        <v>74.537445068359304</v>
      </c>
      <c r="BV437">
        <v>1287.58081054687</v>
      </c>
      <c r="BW437">
        <v>68.141586303710895</v>
      </c>
      <c r="BX437">
        <v>560.04681396484295</v>
      </c>
      <c r="BY437">
        <v>134.53845214843699</v>
      </c>
    </row>
    <row r="438" spans="1:77" x14ac:dyDescent="0.25">
      <c r="A438">
        <v>15025</v>
      </c>
      <c r="B438" t="s">
        <v>398</v>
      </c>
      <c r="C438">
        <v>840</v>
      </c>
      <c r="D438" t="s">
        <v>2304</v>
      </c>
      <c r="E438">
        <v>1157.87744140625</v>
      </c>
      <c r="F438">
        <v>2134.78955078125</v>
      </c>
      <c r="G438" t="s">
        <v>399</v>
      </c>
      <c r="H438">
        <v>6.6199779510498047E-2</v>
      </c>
      <c r="I438">
        <v>0.20992946624755859</v>
      </c>
      <c r="J438">
        <v>0</v>
      </c>
      <c r="K438">
        <v>994.67803955078102</v>
      </c>
      <c r="L438">
        <v>1065.06481933593</v>
      </c>
      <c r="M438">
        <v>1117.58166503906</v>
      </c>
      <c r="N438">
        <v>1021.78399658203</v>
      </c>
      <c r="O438">
        <v>962.02117919921795</v>
      </c>
      <c r="P438">
        <v>1082.11682128906</v>
      </c>
      <c r="Q438">
        <v>1157.87744140625</v>
      </c>
      <c r="R438">
        <v>1585.06079101562</v>
      </c>
      <c r="S438">
        <v>1737.35656738281</v>
      </c>
      <c r="T438">
        <v>1800.31030273437</v>
      </c>
      <c r="U438">
        <v>2135.9453125</v>
      </c>
      <c r="V438">
        <v>1952.60632324218</v>
      </c>
      <c r="W438">
        <v>2221.6298828125</v>
      </c>
      <c r="X438">
        <v>2134.78955078125</v>
      </c>
      <c r="Y438">
        <v>9.7081720829009996E-2</v>
      </c>
      <c r="Z438">
        <v>4.5611109584569903E-2</v>
      </c>
      <c r="AA438">
        <v>9.0023763477802294E-3</v>
      </c>
      <c r="AB438">
        <v>0.10453988611698201</v>
      </c>
      <c r="AC438">
        <v>136.09344482421801</v>
      </c>
      <c r="AD438">
        <v>54.8629760742187</v>
      </c>
      <c r="AE438">
        <v>-1.2881317138671875</v>
      </c>
      <c r="AF438">
        <v>75.848937988281193</v>
      </c>
      <c r="AG438">
        <v>27.2293701171875</v>
      </c>
      <c r="AH438">
        <v>3.8328046798706001</v>
      </c>
      <c r="AI438">
        <v>-13.2135467529296</v>
      </c>
      <c r="AJ438">
        <v>12.4591960906982</v>
      </c>
      <c r="AK438">
        <v>0</v>
      </c>
      <c r="AL438">
        <v>-23.638248443603501</v>
      </c>
      <c r="AM438">
        <v>1.8439035415649401</v>
      </c>
      <c r="AN438">
        <v>38.228607177734297</v>
      </c>
      <c r="AO438">
        <v>11.3770198822021</v>
      </c>
      <c r="AP438">
        <v>98.568634033203097</v>
      </c>
      <c r="AQ438">
        <v>-23.638248443603501</v>
      </c>
      <c r="AR438">
        <v>-10.9164276123046</v>
      </c>
      <c r="AS438">
        <v>22.47381591796875</v>
      </c>
      <c r="AT438">
        <v>0</v>
      </c>
      <c r="AU438">
        <v>136.09344482421801</v>
      </c>
      <c r="AV438">
        <v>990.21337890625</v>
      </c>
      <c r="AW438">
        <v>-4.46466064453125</v>
      </c>
      <c r="AX438">
        <v>1141.84436035156</v>
      </c>
      <c r="AY438">
        <v>76.779541015625</v>
      </c>
      <c r="AZ438">
        <v>1352.78698730468</v>
      </c>
      <c r="BA438">
        <v>235.205322265625</v>
      </c>
      <c r="BB438">
        <v>1329.51550292968</v>
      </c>
      <c r="BC438">
        <v>307.73150634765602</v>
      </c>
      <c r="BD438">
        <v>978.94580078125</v>
      </c>
      <c r="BE438">
        <v>16.92462158203125</v>
      </c>
      <c r="BF438">
        <v>1221.38549804687</v>
      </c>
      <c r="BG438">
        <v>139.26867675781199</v>
      </c>
      <c r="BH438">
        <v>1500.86901855468</v>
      </c>
      <c r="BI438">
        <v>342.99157714843699</v>
      </c>
      <c r="BJ438">
        <v>676.095458984375</v>
      </c>
      <c r="BK438">
        <v>13.8293552398681</v>
      </c>
      <c r="BL438">
        <v>532.73864746093705</v>
      </c>
      <c r="BM438">
        <v>106.85202789306599</v>
      </c>
      <c r="BN438">
        <v>709.40399169921795</v>
      </c>
      <c r="BO438">
        <v>13.5641927719116</v>
      </c>
      <c r="BP438">
        <v>209.027084350585</v>
      </c>
      <c r="BQ438">
        <v>46.950531005859297</v>
      </c>
      <c r="BR438">
        <v>815.44696044921795</v>
      </c>
      <c r="BS438">
        <v>9.9771080017089808</v>
      </c>
      <c r="BT438">
        <v>352.785552978515</v>
      </c>
      <c r="BU438">
        <v>43.1759033203125</v>
      </c>
      <c r="BV438">
        <v>808.54168701171795</v>
      </c>
      <c r="BW438">
        <v>8.6000003814697195</v>
      </c>
      <c r="BX438">
        <v>624.01666259765602</v>
      </c>
      <c r="BY438">
        <v>59.710716247558501</v>
      </c>
    </row>
    <row r="439" spans="1:77" x14ac:dyDescent="0.25">
      <c r="A439">
        <v>11045</v>
      </c>
      <c r="B439" t="s">
        <v>290</v>
      </c>
      <c r="C439">
        <v>1086</v>
      </c>
      <c r="D439" t="s">
        <v>2306</v>
      </c>
      <c r="E439">
        <v>2107.0341796875</v>
      </c>
      <c r="F439">
        <v>1559.56970214843</v>
      </c>
      <c r="G439" t="s">
        <v>291</v>
      </c>
      <c r="H439">
        <v>0.17451572418212891</v>
      </c>
      <c r="I439">
        <v>6.2267303466796875E-2</v>
      </c>
      <c r="J439">
        <v>0</v>
      </c>
      <c r="K439">
        <v>1436.65771484375</v>
      </c>
      <c r="L439">
        <v>1541.228515625</v>
      </c>
      <c r="M439">
        <v>1702.99365234375</v>
      </c>
      <c r="N439">
        <v>1853.44152832031</v>
      </c>
      <c r="O439">
        <v>2075.31127929687</v>
      </c>
      <c r="P439">
        <v>2171.73266601562</v>
      </c>
      <c r="Q439">
        <v>2107.0341796875</v>
      </c>
      <c r="R439">
        <v>1251.85327148437</v>
      </c>
      <c r="S439">
        <v>1331.74450683593</v>
      </c>
      <c r="T439">
        <v>1387.59338378906</v>
      </c>
      <c r="U439">
        <v>1456.439453125</v>
      </c>
      <c r="V439">
        <v>1474.2685546875</v>
      </c>
      <c r="W439">
        <v>1533.48876953125</v>
      </c>
      <c r="X439">
        <v>1559.56970214843</v>
      </c>
      <c r="Y439">
        <v>7.61393969878554E-3</v>
      </c>
      <c r="Z439">
        <v>2.85232029855251E-2</v>
      </c>
      <c r="AA439">
        <v>8.8617205619811998E-2</v>
      </c>
      <c r="AB439">
        <v>5.1751166582107502E-2</v>
      </c>
      <c r="AC439">
        <v>253.59265136718699</v>
      </c>
      <c r="AD439">
        <v>94.455505371093693</v>
      </c>
      <c r="AE439">
        <v>-1.4314422607421875</v>
      </c>
      <c r="AF439">
        <v>139.1845703125</v>
      </c>
      <c r="AG439">
        <v>57.2734985351562</v>
      </c>
      <c r="AH439">
        <v>0</v>
      </c>
      <c r="AI439">
        <v>-32.456466674804602</v>
      </c>
      <c r="AJ439">
        <v>0.84441375732421875</v>
      </c>
      <c r="AK439">
        <v>0</v>
      </c>
      <c r="AL439">
        <v>-4.2775287628173801</v>
      </c>
      <c r="AM439">
        <v>22.680152893066399</v>
      </c>
      <c r="AN439">
        <v>114.979034423828</v>
      </c>
      <c r="AO439">
        <v>4.3149948120117099</v>
      </c>
      <c r="AP439">
        <v>45.4160766601562</v>
      </c>
      <c r="AQ439">
        <v>-4.2775287628173801</v>
      </c>
      <c r="AR439">
        <v>47.627166748046797</v>
      </c>
      <c r="AS439">
        <v>45.532806396484297</v>
      </c>
      <c r="AT439">
        <v>0</v>
      </c>
      <c r="AU439">
        <v>253.59265136718699</v>
      </c>
      <c r="AV439">
        <v>1726.05151367187</v>
      </c>
      <c r="AW439">
        <v>289.393798828125</v>
      </c>
      <c r="AX439">
        <v>1880.24438476562</v>
      </c>
      <c r="AY439">
        <v>339.015869140625</v>
      </c>
      <c r="AZ439">
        <v>2070.72143554687</v>
      </c>
      <c r="BA439">
        <v>367.727783203125</v>
      </c>
      <c r="BB439">
        <v>1958.24914550781</v>
      </c>
      <c r="BC439">
        <v>104.8076171875</v>
      </c>
      <c r="BD439">
        <v>2070.5</v>
      </c>
      <c r="BE439">
        <v>-4.811279296875</v>
      </c>
      <c r="BF439">
        <v>2460.49096679687</v>
      </c>
      <c r="BG439">
        <v>288.75830078125</v>
      </c>
      <c r="BH439">
        <v>1987.35266113281</v>
      </c>
      <c r="BI439">
        <v>-119.681518554687</v>
      </c>
      <c r="BJ439">
        <v>1456.53540039062</v>
      </c>
      <c r="BK439">
        <v>3.0195035934448198</v>
      </c>
      <c r="BL439">
        <v>379.95477294921801</v>
      </c>
      <c r="BM439">
        <v>118.739364624023</v>
      </c>
      <c r="BN439">
        <v>1647.2705078125</v>
      </c>
      <c r="BO439">
        <v>3.9172596931457502</v>
      </c>
      <c r="BP439">
        <v>211.41281127929599</v>
      </c>
      <c r="BQ439">
        <v>207.89947509765599</v>
      </c>
      <c r="BR439">
        <v>1756.61499023437</v>
      </c>
      <c r="BS439">
        <v>3.2509124279022199</v>
      </c>
      <c r="BT439">
        <v>491.12954711914</v>
      </c>
      <c r="BU439">
        <v>209.49543762207</v>
      </c>
      <c r="BV439">
        <v>1813.49633789062</v>
      </c>
      <c r="BW439">
        <v>3.3038673400878902</v>
      </c>
      <c r="BX439">
        <v>104.453956604003</v>
      </c>
      <c r="BY439">
        <v>66.098526000976506</v>
      </c>
    </row>
    <row r="440" spans="1:77" x14ac:dyDescent="0.25">
      <c r="A440">
        <v>29120</v>
      </c>
      <c r="B440" t="s">
        <v>664</v>
      </c>
      <c r="C440">
        <v>1398</v>
      </c>
      <c r="D440" t="s">
        <v>2306</v>
      </c>
      <c r="E440">
        <v>1140.46423339843</v>
      </c>
      <c r="F440">
        <v>1559.56970214843</v>
      </c>
      <c r="G440" t="s">
        <v>665</v>
      </c>
      <c r="H440">
        <v>-3.1561851501464844E-2</v>
      </c>
      <c r="I440">
        <v>0.16815185546875</v>
      </c>
      <c r="J440">
        <v>-0.18769849836826299</v>
      </c>
      <c r="K440">
        <v>886.48864746093705</v>
      </c>
      <c r="L440">
        <v>977.176513671875</v>
      </c>
      <c r="M440">
        <v>1010.78430175781</v>
      </c>
      <c r="N440">
        <v>1012.15374755859</v>
      </c>
      <c r="O440">
        <v>1047.43579101562</v>
      </c>
      <c r="P440">
        <v>1026.244140625</v>
      </c>
      <c r="Q440">
        <v>1140.46423339843</v>
      </c>
      <c r="R440">
        <v>1251.85327148437</v>
      </c>
      <c r="S440">
        <v>1331.74450683593</v>
      </c>
      <c r="T440">
        <v>1387.59338378906</v>
      </c>
      <c r="U440">
        <v>1456.439453125</v>
      </c>
      <c r="V440">
        <v>1474.2685546875</v>
      </c>
      <c r="W440">
        <v>1533.48876953125</v>
      </c>
      <c r="X440">
        <v>1559.56970214843</v>
      </c>
      <c r="Y440">
        <v>4.3463181704282802E-2</v>
      </c>
      <c r="Z440">
        <v>2.85232029855251E-2</v>
      </c>
      <c r="AA440">
        <v>4.51800301671028E-2</v>
      </c>
      <c r="AB440">
        <v>5.1751166582107502E-2</v>
      </c>
      <c r="AC440">
        <v>128.31048583984301</v>
      </c>
      <c r="AD440">
        <v>11.2781829833984</v>
      </c>
      <c r="AE440">
        <v>-3.6178359985351562</v>
      </c>
      <c r="AF440">
        <v>10.778411865234375</v>
      </c>
      <c r="AG440">
        <v>67.573272705078097</v>
      </c>
      <c r="AH440">
        <v>-11.8456153869628</v>
      </c>
      <c r="AI440">
        <v>8.6966171264648402</v>
      </c>
      <c r="AJ440">
        <v>53.610469818115199</v>
      </c>
      <c r="AK440">
        <v>0</v>
      </c>
      <c r="AL440">
        <v>-8.1629829406738192</v>
      </c>
      <c r="AM440">
        <v>-9.1283111572265607</v>
      </c>
      <c r="AN440">
        <v>22.4546203613281</v>
      </c>
      <c r="AO440">
        <v>6.40323638916015</v>
      </c>
      <c r="AP440">
        <v>32.723968505859297</v>
      </c>
      <c r="AQ440">
        <v>-8.1629829406738192</v>
      </c>
      <c r="AR440">
        <v>7.3773193359375</v>
      </c>
      <c r="AS440">
        <v>67.514343261718693</v>
      </c>
      <c r="AT440">
        <v>0</v>
      </c>
      <c r="AU440">
        <v>128.31048583984301</v>
      </c>
      <c r="AV440">
        <v>829.66900634765602</v>
      </c>
      <c r="AW440">
        <v>-56.8196411132812</v>
      </c>
      <c r="AX440">
        <v>1553.16613769531</v>
      </c>
      <c r="AY440">
        <v>575.98962402343705</v>
      </c>
      <c r="AZ440">
        <v>2037.16674804687</v>
      </c>
      <c r="BA440">
        <v>1026.38244628906</v>
      </c>
      <c r="BB440">
        <v>1779.52868652343</v>
      </c>
      <c r="BC440">
        <v>767.37493896484295</v>
      </c>
      <c r="BD440">
        <v>1314.38977050781</v>
      </c>
      <c r="BE440">
        <v>266.95397949218699</v>
      </c>
      <c r="BF440">
        <v>1733.35083007812</v>
      </c>
      <c r="BG440">
        <v>707.106689453125</v>
      </c>
      <c r="BH440">
        <v>1662.78466796875</v>
      </c>
      <c r="BI440">
        <v>522.32043457031205</v>
      </c>
      <c r="BJ440">
        <v>817.77874755859295</v>
      </c>
      <c r="BK440">
        <v>8.5170803070068306</v>
      </c>
      <c r="BL440">
        <v>338.29812622070301</v>
      </c>
      <c r="BM440">
        <v>614.93475341796795</v>
      </c>
      <c r="BN440">
        <v>850.66845703125</v>
      </c>
      <c r="BO440">
        <v>8.3746223449706996</v>
      </c>
      <c r="BP440">
        <v>319.50830078125</v>
      </c>
      <c r="BQ440">
        <v>135.83836364746</v>
      </c>
      <c r="BR440">
        <v>875.42919921875</v>
      </c>
      <c r="BS440">
        <v>6.8640570640563903</v>
      </c>
      <c r="BT440">
        <v>309.08541870117102</v>
      </c>
      <c r="BU440">
        <v>541.97222900390602</v>
      </c>
      <c r="BV440">
        <v>932.93133544921795</v>
      </c>
      <c r="BW440">
        <v>6.4656653404235804</v>
      </c>
      <c r="BX440">
        <v>152.66595458984301</v>
      </c>
      <c r="BY440">
        <v>570.72174072265602</v>
      </c>
    </row>
    <row r="441" spans="1:77" x14ac:dyDescent="0.25">
      <c r="A441">
        <v>61030</v>
      </c>
      <c r="B441" t="s">
        <v>1445</v>
      </c>
      <c r="C441">
        <v>9694</v>
      </c>
      <c r="D441" t="s">
        <v>2307</v>
      </c>
      <c r="E441">
        <v>1254.35314941406</v>
      </c>
      <c r="F441">
        <v>1570.03991699218</v>
      </c>
      <c r="G441" t="s">
        <v>1446</v>
      </c>
      <c r="H441">
        <v>2.1000385284423828E-2</v>
      </c>
      <c r="I441">
        <v>0.10033607482910156</v>
      </c>
      <c r="J441">
        <v>0</v>
      </c>
      <c r="K441">
        <v>1127.57043457031</v>
      </c>
      <c r="L441">
        <v>1136.63708496093</v>
      </c>
      <c r="M441">
        <v>1260.2060546875</v>
      </c>
      <c r="N441">
        <v>1179.76245117187</v>
      </c>
      <c r="O441">
        <v>1302.14440917968</v>
      </c>
      <c r="P441">
        <v>1265.88073730468</v>
      </c>
      <c r="Q441">
        <v>1254.35314941406</v>
      </c>
      <c r="R441">
        <v>1379.04382324218</v>
      </c>
      <c r="S441">
        <v>1434.58068847656</v>
      </c>
      <c r="T441">
        <v>1486.83984375</v>
      </c>
      <c r="U441">
        <v>1521.38977050781</v>
      </c>
      <c r="V441">
        <v>1550.1142578125</v>
      </c>
      <c r="W441">
        <v>1601.97680664062</v>
      </c>
      <c r="X441">
        <v>1570.03991699218</v>
      </c>
      <c r="Y441">
        <v>-1.8522525206208201E-2</v>
      </c>
      <c r="Z441">
        <v>6.4066355116665398E-3</v>
      </c>
      <c r="AA441">
        <v>1.5196931548416601E-2</v>
      </c>
      <c r="AB441">
        <v>3.3286627382040003E-2</v>
      </c>
      <c r="AC441">
        <v>74.5906982421875</v>
      </c>
      <c r="AD441">
        <v>44.2467651367187</v>
      </c>
      <c r="AE441">
        <v>-1.405731201171875</v>
      </c>
      <c r="AF441">
        <v>27.9753112792968</v>
      </c>
      <c r="AG441">
        <v>-1.7772064208984375</v>
      </c>
      <c r="AH441">
        <v>9.53071689605712</v>
      </c>
      <c r="AI441">
        <v>-0.873626708984375</v>
      </c>
      <c r="AJ441">
        <v>10.860382080078125</v>
      </c>
      <c r="AK441">
        <v>0</v>
      </c>
      <c r="AL441">
        <v>-13.9659576416015</v>
      </c>
      <c r="AM441">
        <v>33.048736572265597</v>
      </c>
      <c r="AN441">
        <v>36.147079467773402</v>
      </c>
      <c r="AO441">
        <v>12.262401580810501</v>
      </c>
      <c r="AP441">
        <v>-8.84014892578125</v>
      </c>
      <c r="AQ441">
        <v>-13.9659576416015</v>
      </c>
      <c r="AR441">
        <v>15.2741546630859</v>
      </c>
      <c r="AS441">
        <v>33.4083862304687</v>
      </c>
      <c r="AT441">
        <v>0.30478131771087602</v>
      </c>
      <c r="AU441">
        <v>74.5906982421875</v>
      </c>
      <c r="AV441">
        <v>1541.52575683593</v>
      </c>
      <c r="AW441">
        <v>413.955322265625</v>
      </c>
      <c r="AX441">
        <v>1296.55419921875</v>
      </c>
      <c r="AY441">
        <v>159.91711425781199</v>
      </c>
      <c r="AZ441">
        <v>1729.99938964843</v>
      </c>
      <c r="BA441">
        <v>469.79333496093699</v>
      </c>
      <c r="BB441">
        <v>1541.68273925781</v>
      </c>
      <c r="BC441">
        <v>361.92028808593699</v>
      </c>
      <c r="BD441">
        <v>1097.09497070312</v>
      </c>
      <c r="BE441">
        <v>-205.04943847656199</v>
      </c>
      <c r="BF441">
        <v>1567.77575683593</v>
      </c>
      <c r="BG441">
        <v>301.89501953125</v>
      </c>
      <c r="BH441">
        <v>1148.35583496093</v>
      </c>
      <c r="BI441">
        <v>-105.997314453125</v>
      </c>
      <c r="BJ441">
        <v>954.60778808593705</v>
      </c>
      <c r="BK441">
        <v>5.0149154663085902</v>
      </c>
      <c r="BL441">
        <v>99.191955566406193</v>
      </c>
      <c r="BM441">
        <v>482.86813354492102</v>
      </c>
      <c r="BN441">
        <v>965.47961425781205</v>
      </c>
      <c r="BO441">
        <v>5.4915165901184002</v>
      </c>
      <c r="BP441">
        <v>36.307952880859297</v>
      </c>
      <c r="BQ441">
        <v>89.815902709960895</v>
      </c>
      <c r="BR441">
        <v>974.47424316406205</v>
      </c>
      <c r="BS441">
        <v>3.90739393234252</v>
      </c>
      <c r="BT441">
        <v>156.56103515625</v>
      </c>
      <c r="BU441">
        <v>432.83316040039</v>
      </c>
      <c r="BV441">
        <v>1008.27044677734</v>
      </c>
      <c r="BW441">
        <v>3.7762534618377601</v>
      </c>
      <c r="BX441">
        <v>28.046007156371999</v>
      </c>
      <c r="BY441">
        <v>108.26315307617099</v>
      </c>
    </row>
    <row r="442" spans="1:77" x14ac:dyDescent="0.25">
      <c r="A442">
        <v>12045</v>
      </c>
      <c r="B442" t="s">
        <v>312</v>
      </c>
      <c r="C442">
        <v>46</v>
      </c>
      <c r="D442" t="s">
        <v>2304</v>
      </c>
      <c r="E442">
        <v>8536.826171875</v>
      </c>
      <c r="F442">
        <v>2134.78955078125</v>
      </c>
      <c r="G442" t="s">
        <v>313</v>
      </c>
      <c r="H442">
        <v>9.1632366180419922E-2</v>
      </c>
      <c r="I442">
        <v>0.1633453369140625</v>
      </c>
      <c r="J442">
        <v>0</v>
      </c>
      <c r="K442">
        <v>4615.890625</v>
      </c>
      <c r="L442">
        <v>5314.60302734375</v>
      </c>
      <c r="M442">
        <v>5141.39697265625</v>
      </c>
      <c r="N442">
        <v>7223.39990234375</v>
      </c>
      <c r="O442">
        <v>7618.2041015625</v>
      </c>
      <c r="P442">
        <v>8658.630859375</v>
      </c>
      <c r="Q442">
        <v>8536.826171875</v>
      </c>
      <c r="R442">
        <v>1585.06079101562</v>
      </c>
      <c r="S442">
        <v>1737.35656738281</v>
      </c>
      <c r="T442">
        <v>1800.31030273437</v>
      </c>
      <c r="U442">
        <v>2135.9453125</v>
      </c>
      <c r="V442">
        <v>1952.60632324218</v>
      </c>
      <c r="W442">
        <v>2221.6298828125</v>
      </c>
      <c r="X442">
        <v>2134.78955078125</v>
      </c>
      <c r="Y442">
        <v>5.8575693517923397E-2</v>
      </c>
      <c r="Z442">
        <v>4.5611109584569903E-2</v>
      </c>
      <c r="AA442">
        <v>0.160990640521049</v>
      </c>
      <c r="AB442">
        <v>0.10453988611698201</v>
      </c>
      <c r="AC442">
        <v>1313.42626953125</v>
      </c>
      <c r="AD442">
        <v>378.5234375</v>
      </c>
      <c r="AE442">
        <v>-117.427856445312</v>
      </c>
      <c r="AF442">
        <v>165.03479003906199</v>
      </c>
      <c r="AG442">
        <v>193.10784912109301</v>
      </c>
      <c r="AH442">
        <v>-10.804347991943301</v>
      </c>
      <c r="AI442">
        <v>8.8443603515625</v>
      </c>
      <c r="AJ442">
        <v>542.30090332031205</v>
      </c>
      <c r="AK442">
        <v>0</v>
      </c>
      <c r="AL442">
        <v>153.84695434570301</v>
      </c>
      <c r="AM442">
        <v>-204.75390625</v>
      </c>
      <c r="AN442">
        <v>129.3173828125</v>
      </c>
      <c r="AO442">
        <v>79.237365722656193</v>
      </c>
      <c r="AP442">
        <v>-70.541015625</v>
      </c>
      <c r="AQ442">
        <v>153.84695434570301</v>
      </c>
      <c r="AR442">
        <v>349.90432739257801</v>
      </c>
      <c r="AS442">
        <v>729.60089111328102</v>
      </c>
      <c r="AT442">
        <v>-57.939998626708899</v>
      </c>
      <c r="AU442">
        <v>1313.42626953125</v>
      </c>
      <c r="AV442">
        <v>5810.984375</v>
      </c>
      <c r="AW442">
        <v>1195.09375</v>
      </c>
      <c r="AX442">
        <v>5150.1748046875</v>
      </c>
      <c r="AY442">
        <v>-164.42822265625</v>
      </c>
      <c r="AZ442">
        <v>5851.111328125</v>
      </c>
      <c r="BA442">
        <v>709.71435546875</v>
      </c>
      <c r="BB442">
        <v>10695.1796875</v>
      </c>
      <c r="BC442">
        <v>3471.77978515625</v>
      </c>
      <c r="BD442">
        <v>11799.8369140625</v>
      </c>
      <c r="BE442">
        <v>4181.6328125</v>
      </c>
      <c r="BF442">
        <v>11243.3046875</v>
      </c>
      <c r="BG442">
        <v>2584.673828125</v>
      </c>
      <c r="BH442">
        <v>29227.021484375</v>
      </c>
      <c r="BI442">
        <v>20690.1953125</v>
      </c>
      <c r="BJ442">
        <v>4311.8798828125</v>
      </c>
      <c r="BK442">
        <v>128.44000244140599</v>
      </c>
      <c r="BL442">
        <v>5252.93994140625</v>
      </c>
      <c r="BM442">
        <v>1001.92004394531</v>
      </c>
      <c r="BN442">
        <v>4654.408203125</v>
      </c>
      <c r="BO442">
        <v>80.040817260742102</v>
      </c>
      <c r="BP442">
        <v>6585.08154296875</v>
      </c>
      <c r="BQ442">
        <v>480.30612182617102</v>
      </c>
      <c r="BR442">
        <v>5154.4130859375</v>
      </c>
      <c r="BS442">
        <v>83.260871887207003</v>
      </c>
      <c r="BT442">
        <v>5445.2392578125</v>
      </c>
      <c r="BU442">
        <v>560.39129638671795</v>
      </c>
      <c r="BV442">
        <v>5554.39111328125</v>
      </c>
      <c r="BW442">
        <v>87.652175903320298</v>
      </c>
      <c r="BX442">
        <v>22980.3046875</v>
      </c>
      <c r="BY442">
        <v>604.67388916015602</v>
      </c>
    </row>
    <row r="443" spans="1:77" x14ac:dyDescent="0.25">
      <c r="A443">
        <v>46100</v>
      </c>
      <c r="B443" t="s">
        <v>1114</v>
      </c>
      <c r="C443">
        <v>670</v>
      </c>
      <c r="D443" t="s">
        <v>2304</v>
      </c>
      <c r="E443">
        <v>1657.64184570312</v>
      </c>
      <c r="F443">
        <v>2134.78955078125</v>
      </c>
      <c r="G443" t="s">
        <v>1115</v>
      </c>
      <c r="H443">
        <v>-7.3653697967529297E-2</v>
      </c>
      <c r="I443">
        <v>0.22521018981933594</v>
      </c>
      <c r="J443">
        <v>-0.32704424858093301</v>
      </c>
      <c r="K443">
        <v>1013.13305664062</v>
      </c>
      <c r="L443">
        <v>1271.72985839843</v>
      </c>
      <c r="M443">
        <v>1387.22131347656</v>
      </c>
      <c r="N443">
        <v>1493.79370117187</v>
      </c>
      <c r="O443">
        <v>1587.70947265625</v>
      </c>
      <c r="P443">
        <v>1527.46435546875</v>
      </c>
      <c r="Q443">
        <v>1657.64184570312</v>
      </c>
      <c r="R443">
        <v>1585.06079101562</v>
      </c>
      <c r="S443">
        <v>1737.35656738281</v>
      </c>
      <c r="T443">
        <v>1800.31030273437</v>
      </c>
      <c r="U443">
        <v>2135.9453125</v>
      </c>
      <c r="V443">
        <v>1952.60632324218</v>
      </c>
      <c r="W443">
        <v>2221.6298828125</v>
      </c>
      <c r="X443">
        <v>2134.78955078125</v>
      </c>
      <c r="Y443">
        <v>2.1785728633403799E-2</v>
      </c>
      <c r="Z443">
        <v>4.5611109584569903E-2</v>
      </c>
      <c r="AA443">
        <v>0.138172388076782</v>
      </c>
      <c r="AB443">
        <v>0.10453988611698201</v>
      </c>
      <c r="AC443">
        <v>163.84814453125</v>
      </c>
      <c r="AD443">
        <v>38.353805541992102</v>
      </c>
      <c r="AE443">
        <v>73.486724853515597</v>
      </c>
      <c r="AF443">
        <v>31.9681396484375</v>
      </c>
      <c r="AG443">
        <v>3.5430908203125</v>
      </c>
      <c r="AH443">
        <v>0.39552238583564803</v>
      </c>
      <c r="AI443">
        <v>30.926944732666001</v>
      </c>
      <c r="AJ443">
        <v>28.629447937011701</v>
      </c>
      <c r="AK443">
        <v>0</v>
      </c>
      <c r="AL443">
        <v>-43.455497741699197</v>
      </c>
      <c r="AM443">
        <v>-37.322860717773402</v>
      </c>
      <c r="AN443">
        <v>31.148483276367099</v>
      </c>
      <c r="AO443">
        <v>3.8084144592285099</v>
      </c>
      <c r="AP443">
        <v>77.334228515625</v>
      </c>
      <c r="AQ443">
        <v>-43.455497741699197</v>
      </c>
      <c r="AR443">
        <v>31.8665771484375</v>
      </c>
      <c r="AS443">
        <v>58.599700927734297</v>
      </c>
      <c r="AT443">
        <v>4.5462684631347603</v>
      </c>
      <c r="AU443">
        <v>163.84814453125</v>
      </c>
      <c r="AV443">
        <v>3846.8193359375</v>
      </c>
      <c r="AW443">
        <v>2833.68627929687</v>
      </c>
      <c r="AX443">
        <v>2724.0947265625</v>
      </c>
      <c r="AY443">
        <v>1452.36486816406</v>
      </c>
      <c r="AZ443">
        <v>1841.21984863281</v>
      </c>
      <c r="BA443">
        <v>453.99853515625</v>
      </c>
      <c r="BB443">
        <v>1710.5771484375</v>
      </c>
      <c r="BC443">
        <v>216.783447265625</v>
      </c>
      <c r="BD443">
        <v>1402.18884277343</v>
      </c>
      <c r="BE443">
        <v>-185.52062988281199</v>
      </c>
      <c r="BF443">
        <v>1729.77001953125</v>
      </c>
      <c r="BG443">
        <v>202.3056640625</v>
      </c>
      <c r="BH443">
        <v>1812.576171875</v>
      </c>
      <c r="BI443">
        <v>154.934326171875</v>
      </c>
      <c r="BJ443">
        <v>1001.9365234375</v>
      </c>
      <c r="BK443">
        <v>5.3391051292419398</v>
      </c>
      <c r="BL443">
        <v>669.015869140625</v>
      </c>
      <c r="BM443">
        <v>34.285713195800703</v>
      </c>
      <c r="BN443">
        <v>1064.08850097656</v>
      </c>
      <c r="BO443">
        <v>9.3215341567993093</v>
      </c>
      <c r="BP443">
        <v>275.96017456054602</v>
      </c>
      <c r="BQ443">
        <v>52.818584442138601</v>
      </c>
      <c r="BR443">
        <v>1115.77600097656</v>
      </c>
      <c r="BS443">
        <v>6.16172122955322</v>
      </c>
      <c r="BT443">
        <v>554.35162353515602</v>
      </c>
      <c r="BU443">
        <v>53.480712890625</v>
      </c>
      <c r="BV443">
        <v>1152.98364257812</v>
      </c>
      <c r="BW443">
        <v>5.2014923095703125</v>
      </c>
      <c r="BX443">
        <v>598.722412109375</v>
      </c>
      <c r="BY443">
        <v>55.668655395507798</v>
      </c>
    </row>
    <row r="444" spans="1:77" x14ac:dyDescent="0.25">
      <c r="A444">
        <v>49075</v>
      </c>
      <c r="B444" t="s">
        <v>2340</v>
      </c>
      <c r="C444">
        <v>1436</v>
      </c>
      <c r="D444" t="s">
        <v>2306</v>
      </c>
      <c r="E444">
        <v>1208.68383789062</v>
      </c>
      <c r="F444">
        <v>1559.56970214843</v>
      </c>
      <c r="G444" t="s">
        <v>1171</v>
      </c>
      <c r="H444">
        <v>8.4429264068603516E-2</v>
      </c>
      <c r="I444">
        <v>8.3935737609863281E-2</v>
      </c>
      <c r="J444">
        <v>0</v>
      </c>
      <c r="K444">
        <v>930.805419921875</v>
      </c>
      <c r="L444">
        <v>895.52923583984295</v>
      </c>
      <c r="M444">
        <v>1000.4985961914</v>
      </c>
      <c r="N444">
        <v>952.69805908203102</v>
      </c>
      <c r="O444">
        <v>1034.42431640625</v>
      </c>
      <c r="P444">
        <v>1241.79406738281</v>
      </c>
      <c r="Q444">
        <v>1208.68383789062</v>
      </c>
      <c r="R444">
        <v>1251.85327148437</v>
      </c>
      <c r="S444">
        <v>1331.74450683593</v>
      </c>
      <c r="T444">
        <v>1387.59338378906</v>
      </c>
      <c r="U444">
        <v>1456.439453125</v>
      </c>
      <c r="V444">
        <v>1474.2685546875</v>
      </c>
      <c r="W444">
        <v>1533.48876953125</v>
      </c>
      <c r="X444">
        <v>1559.56970214843</v>
      </c>
      <c r="Y444">
        <v>8.0953463912010207E-2</v>
      </c>
      <c r="Z444">
        <v>2.85232029855251E-2</v>
      </c>
      <c r="AA444">
        <v>7.7793588861823099E-3</v>
      </c>
      <c r="AB444">
        <v>5.1751166582107502E-2</v>
      </c>
      <c r="AC444">
        <v>255.98577880859301</v>
      </c>
      <c r="AD444">
        <v>-2.06439208984375</v>
      </c>
      <c r="AE444">
        <v>-1.9324417114257813</v>
      </c>
      <c r="AF444">
        <v>56.375930786132798</v>
      </c>
      <c r="AG444">
        <v>108.806518554687</v>
      </c>
      <c r="AH444">
        <v>-3.92617607116699</v>
      </c>
      <c r="AI444">
        <v>-1.294342041015625</v>
      </c>
      <c r="AJ444">
        <v>97.387054443359304</v>
      </c>
      <c r="AK444">
        <v>0</v>
      </c>
      <c r="AL444">
        <v>2.6336412429809499</v>
      </c>
      <c r="AM444">
        <v>38.186996459960902</v>
      </c>
      <c r="AN444">
        <v>32.528457641601499</v>
      </c>
      <c r="AO444">
        <v>5.0629062652587802</v>
      </c>
      <c r="AP444">
        <v>17.2276611328125</v>
      </c>
      <c r="AQ444">
        <v>2.6336412429809499</v>
      </c>
      <c r="AR444">
        <v>138.17082214355401</v>
      </c>
      <c r="AS444">
        <v>60.3623046875</v>
      </c>
      <c r="AT444">
        <v>0</v>
      </c>
      <c r="AU444">
        <v>255.98577880859301</v>
      </c>
      <c r="AV444">
        <v>928.26873779296795</v>
      </c>
      <c r="AW444">
        <v>-2.53668212890625</v>
      </c>
      <c r="AX444">
        <v>958.82452392578102</v>
      </c>
      <c r="AY444">
        <v>63.2952880859375</v>
      </c>
      <c r="AZ444">
        <v>1232.65600585937</v>
      </c>
      <c r="BA444">
        <v>232.15740966796801</v>
      </c>
      <c r="BB444">
        <v>1664.59008789062</v>
      </c>
      <c r="BC444">
        <v>711.89202880859295</v>
      </c>
      <c r="BD444">
        <v>1533.15002441406</v>
      </c>
      <c r="BE444">
        <v>498.72570800781199</v>
      </c>
      <c r="BF444">
        <v>1175.88354492187</v>
      </c>
      <c r="BG444">
        <v>-65.9105224609375</v>
      </c>
      <c r="BH444">
        <v>1185.58142089843</v>
      </c>
      <c r="BI444">
        <v>-23.1024169921875</v>
      </c>
      <c r="BJ444">
        <v>874.89196777343705</v>
      </c>
      <c r="BK444">
        <v>26.675207138061499</v>
      </c>
      <c r="BL444">
        <v>671.55816650390602</v>
      </c>
      <c r="BM444">
        <v>91.464683532714801</v>
      </c>
      <c r="BN444">
        <v>955.87213134765602</v>
      </c>
      <c r="BO444">
        <v>26.241880416870099</v>
      </c>
      <c r="BP444">
        <v>313.15963745117102</v>
      </c>
      <c r="BQ444">
        <v>237.87629699707</v>
      </c>
      <c r="BR444">
        <v>955.3564453125</v>
      </c>
      <c r="BS444">
        <v>27.019416809081999</v>
      </c>
      <c r="BT444">
        <v>129.95007324218699</v>
      </c>
      <c r="BU444">
        <v>63.557559967041001</v>
      </c>
      <c r="BV444">
        <v>961.64416503906205</v>
      </c>
      <c r="BW444">
        <v>23.642757415771399</v>
      </c>
      <c r="BX444">
        <v>97.669914245605398</v>
      </c>
      <c r="BY444">
        <v>102.62464904785099</v>
      </c>
    </row>
    <row r="445" spans="1:77" x14ac:dyDescent="0.25">
      <c r="A445">
        <v>49080</v>
      </c>
      <c r="B445" t="s">
        <v>2341</v>
      </c>
      <c r="C445">
        <v>1002</v>
      </c>
      <c r="D445" t="s">
        <v>2306</v>
      </c>
      <c r="E445">
        <v>1126.8193359375</v>
      </c>
      <c r="F445">
        <v>1559.56970214843</v>
      </c>
      <c r="G445" t="s">
        <v>1172</v>
      </c>
      <c r="H445">
        <v>-0.13658618927001953</v>
      </c>
      <c r="I445">
        <v>0.17137718200683594</v>
      </c>
      <c r="J445">
        <v>-0.79699170589446999</v>
      </c>
      <c r="K445">
        <v>878.17053222656205</v>
      </c>
      <c r="L445">
        <v>817.57220458984295</v>
      </c>
      <c r="M445">
        <v>923.509765625</v>
      </c>
      <c r="N445">
        <v>978.18804931640602</v>
      </c>
      <c r="O445">
        <v>1059.19030761718</v>
      </c>
      <c r="P445">
        <v>1019.04168701171</v>
      </c>
      <c r="Q445">
        <v>1126.8193359375</v>
      </c>
      <c r="R445">
        <v>1585.06079101562</v>
      </c>
      <c r="S445">
        <v>1737.35656738281</v>
      </c>
      <c r="T445">
        <v>1800.31030273437</v>
      </c>
      <c r="U445">
        <v>1456.439453125</v>
      </c>
      <c r="V445">
        <v>1474.2685546875</v>
      </c>
      <c r="W445">
        <v>1533.48876953125</v>
      </c>
      <c r="X445">
        <v>1559.56970214843</v>
      </c>
      <c r="Y445">
        <v>3.1430918723344803E-2</v>
      </c>
      <c r="Z445">
        <v>2.85232029855251E-2</v>
      </c>
      <c r="AA445">
        <v>3.6607861518859863E-2</v>
      </c>
      <c r="AB445">
        <v>-2.7815176174044599E-2</v>
      </c>
      <c r="AC445">
        <v>148.63128662109301</v>
      </c>
      <c r="AD445">
        <v>5.3152313232421875</v>
      </c>
      <c r="AE445">
        <v>29.256240844726499</v>
      </c>
      <c r="AF445">
        <v>25.111572265625</v>
      </c>
      <c r="AG445">
        <v>71.258377075195298</v>
      </c>
      <c r="AH445">
        <v>0</v>
      </c>
      <c r="AI445">
        <v>1.306884765625</v>
      </c>
      <c r="AJ445">
        <v>13.0921154022216</v>
      </c>
      <c r="AK445">
        <v>0</v>
      </c>
      <c r="AL445">
        <v>3.2909257411956698</v>
      </c>
      <c r="AM445">
        <v>-6.5256710052490199</v>
      </c>
      <c r="AN445">
        <v>-2.0391845703125</v>
      </c>
      <c r="AO445">
        <v>2.3485565185546875</v>
      </c>
      <c r="AP445">
        <v>90.665588378906193</v>
      </c>
      <c r="AQ445">
        <v>3.2909257411956698</v>
      </c>
      <c r="AR445">
        <v>23.3860168457031</v>
      </c>
      <c r="AS445">
        <v>30.979423522949201</v>
      </c>
      <c r="AT445">
        <v>0</v>
      </c>
      <c r="AU445">
        <v>148.63128662109301</v>
      </c>
      <c r="AV445">
        <v>960.84387207031205</v>
      </c>
      <c r="AW445">
        <v>82.67333984375</v>
      </c>
      <c r="AX445">
        <v>985.97686767578102</v>
      </c>
      <c r="AY445">
        <v>168.40466308593699</v>
      </c>
      <c r="AZ445">
        <v>1272.71911621093</v>
      </c>
      <c r="BA445">
        <v>349.20935058593699</v>
      </c>
      <c r="BB445">
        <v>874.06768798828102</v>
      </c>
      <c r="BC445">
        <v>-104.120361328125</v>
      </c>
      <c r="BD445">
        <v>912.56689453125</v>
      </c>
      <c r="BE445">
        <v>-146.62341308593699</v>
      </c>
      <c r="BF445">
        <v>917.74005126953102</v>
      </c>
      <c r="BG445">
        <v>-101.301635742187</v>
      </c>
      <c r="BH445">
        <v>1070.83435058593</v>
      </c>
      <c r="BI445">
        <v>-55.9849853515625</v>
      </c>
      <c r="BJ445">
        <v>679.33435058593705</v>
      </c>
      <c r="BK445">
        <v>0.35721394419670099</v>
      </c>
      <c r="BL445">
        <v>146.48756408691401</v>
      </c>
      <c r="BM445">
        <v>47.888557434082003</v>
      </c>
      <c r="BN445">
        <v>757.117919921875</v>
      </c>
      <c r="BO445">
        <v>0.32408323884010298</v>
      </c>
      <c r="BP445">
        <v>101.499504089355</v>
      </c>
      <c r="BQ445">
        <v>53.625373840332003</v>
      </c>
      <c r="BR445">
        <v>712.14581298828102</v>
      </c>
      <c r="BS445">
        <v>0.63492065668106001</v>
      </c>
      <c r="BT445">
        <v>149.48512268066401</v>
      </c>
      <c r="BU445">
        <v>55.474205017089801</v>
      </c>
      <c r="BV445">
        <v>778.73553466796795</v>
      </c>
      <c r="BW445">
        <v>5.58882243931293E-2</v>
      </c>
      <c r="BX445">
        <v>248.25050354003901</v>
      </c>
      <c r="BY445">
        <v>43.792415618896399</v>
      </c>
    </row>
    <row r="446" spans="1:77" x14ac:dyDescent="0.25">
      <c r="A446">
        <v>79005</v>
      </c>
      <c r="B446" t="s">
        <v>1781</v>
      </c>
      <c r="C446">
        <v>1633</v>
      </c>
      <c r="D446" t="s">
        <v>2306</v>
      </c>
      <c r="E446">
        <v>1982.63928222656</v>
      </c>
      <c r="F446">
        <v>1559.56970214843</v>
      </c>
      <c r="G446" t="s">
        <v>1782</v>
      </c>
      <c r="H446">
        <v>-0.11171674728393555</v>
      </c>
      <c r="I446">
        <v>0.16191005706787109</v>
      </c>
      <c r="J446">
        <v>-0.68999266624450595</v>
      </c>
      <c r="K446">
        <v>1702.84252929687</v>
      </c>
      <c r="L446">
        <v>1661.68725585937</v>
      </c>
      <c r="M446">
        <v>1880.98681640625</v>
      </c>
      <c r="N446">
        <v>1928.19165039062</v>
      </c>
      <c r="O446">
        <v>1895.96948242187</v>
      </c>
      <c r="P446">
        <v>1908.88146972656</v>
      </c>
      <c r="Q446">
        <v>1982.63928222656</v>
      </c>
      <c r="R446">
        <v>1251.85327148437</v>
      </c>
      <c r="S446">
        <v>1331.74450683593</v>
      </c>
      <c r="T446">
        <v>1387.59338378906</v>
      </c>
      <c r="U446">
        <v>1456.439453125</v>
      </c>
      <c r="V446">
        <v>1474.2685546875</v>
      </c>
      <c r="W446">
        <v>1533.48876953125</v>
      </c>
      <c r="X446">
        <v>1559.56970214843</v>
      </c>
      <c r="Y446">
        <v>2.2600926458835598E-2</v>
      </c>
      <c r="Z446">
        <v>2.85232029855251E-2</v>
      </c>
      <c r="AA446">
        <v>4.2297996580600697E-2</v>
      </c>
      <c r="AB446">
        <v>5.1751166582107502E-2</v>
      </c>
      <c r="AC446">
        <v>54.4476318359375</v>
      </c>
      <c r="AD446">
        <v>-21.7823181152343</v>
      </c>
      <c r="AE446">
        <v>-14.5364990234375</v>
      </c>
      <c r="AF446">
        <v>20.91827392578125</v>
      </c>
      <c r="AG446">
        <v>16.967849731445298</v>
      </c>
      <c r="AH446">
        <v>4.5968666076660103</v>
      </c>
      <c r="AI446">
        <v>5.7469940185546875</v>
      </c>
      <c r="AJ446">
        <v>45.822433471679602</v>
      </c>
      <c r="AK446">
        <v>0</v>
      </c>
      <c r="AL446">
        <v>-3.2860088348388601</v>
      </c>
      <c r="AM446">
        <v>122.63880920410099</v>
      </c>
      <c r="AN446">
        <v>44.4833984375</v>
      </c>
      <c r="AO446">
        <v>0.78661346435546875</v>
      </c>
      <c r="AP446">
        <v>-62.5380859375</v>
      </c>
      <c r="AQ446">
        <v>-3.2860088348388601</v>
      </c>
      <c r="AR446">
        <v>13.993927001953125</v>
      </c>
      <c r="AS446">
        <v>61.231613159179602</v>
      </c>
      <c r="AT446">
        <v>-0.22387382388114899</v>
      </c>
      <c r="AU446">
        <v>54.4476318359375</v>
      </c>
      <c r="AV446">
        <v>1811.32067871093</v>
      </c>
      <c r="AW446">
        <v>108.478149414062</v>
      </c>
      <c r="AX446">
        <v>1871.88208007812</v>
      </c>
      <c r="AY446">
        <v>210.19482421875</v>
      </c>
      <c r="AZ446">
        <v>2538.1318359375</v>
      </c>
      <c r="BA446">
        <v>657.14501953125</v>
      </c>
      <c r="BB446">
        <v>2182.6025390625</v>
      </c>
      <c r="BC446">
        <v>254.410888671875</v>
      </c>
      <c r="BD446">
        <v>2050.87963867187</v>
      </c>
      <c r="BE446">
        <v>154.91015625</v>
      </c>
      <c r="BF446">
        <v>2108.55102539062</v>
      </c>
      <c r="BG446">
        <v>199.66955566406199</v>
      </c>
      <c r="BH446">
        <v>2178.44262695312</v>
      </c>
      <c r="BI446">
        <v>195.80334472656199</v>
      </c>
      <c r="BJ446">
        <v>1724.6025390625</v>
      </c>
      <c r="BK446">
        <v>123.94313049316401</v>
      </c>
      <c r="BL446">
        <v>214.26901245117099</v>
      </c>
      <c r="BM446">
        <v>119.787864685058</v>
      </c>
      <c r="BN446">
        <v>1698.1728515625</v>
      </c>
      <c r="BO446">
        <v>122.69744110107401</v>
      </c>
      <c r="BP446">
        <v>118.46412658691401</v>
      </c>
      <c r="BQ446">
        <v>111.54522705078099</v>
      </c>
      <c r="BR446">
        <v>1736.15551757812</v>
      </c>
      <c r="BS446">
        <v>123.235107421875</v>
      </c>
      <c r="BT446">
        <v>136.88526916503901</v>
      </c>
      <c r="BU446">
        <v>112.27523803710901</v>
      </c>
      <c r="BV446">
        <v>1775.84692382812</v>
      </c>
      <c r="BW446">
        <v>119.76852416992099</v>
      </c>
      <c r="BX446">
        <v>163.516845703125</v>
      </c>
      <c r="BY446">
        <v>119.31047058105401</v>
      </c>
    </row>
    <row r="447" spans="1:77" x14ac:dyDescent="0.25">
      <c r="A447">
        <v>37235</v>
      </c>
      <c r="B447" t="s">
        <v>871</v>
      </c>
      <c r="C447">
        <v>5732</v>
      </c>
      <c r="D447" t="s">
        <v>2307</v>
      </c>
      <c r="E447">
        <v>945.830078125</v>
      </c>
      <c r="F447">
        <v>1570.03991699218</v>
      </c>
      <c r="G447" t="s">
        <v>872</v>
      </c>
      <c r="H447">
        <v>-4.718780517578125E-2</v>
      </c>
      <c r="I447">
        <v>9.0121269226074219E-2</v>
      </c>
      <c r="J447">
        <v>-0.52360343933105469</v>
      </c>
      <c r="K447">
        <v>765.00189208984295</v>
      </c>
      <c r="L447">
        <v>798.60211181640602</v>
      </c>
      <c r="M447">
        <v>865.79010009765602</v>
      </c>
      <c r="N447">
        <v>902.31530761718705</v>
      </c>
      <c r="O447">
        <v>923.55255126953102</v>
      </c>
      <c r="P447">
        <v>927.99139404296795</v>
      </c>
      <c r="Q447">
        <v>945.830078125</v>
      </c>
      <c r="R447">
        <v>1379.04382324218</v>
      </c>
      <c r="S447">
        <v>1434.58068847656</v>
      </c>
      <c r="T447">
        <v>1486.83984375</v>
      </c>
      <c r="U447">
        <v>1521.38977050781</v>
      </c>
      <c r="V447">
        <v>1550.1142578125</v>
      </c>
      <c r="W447">
        <v>1601.97680664062</v>
      </c>
      <c r="X447">
        <v>1570.03991699218</v>
      </c>
      <c r="Y447">
        <v>1.19889117777348E-2</v>
      </c>
      <c r="Z447">
        <v>6.4066355116665398E-3</v>
      </c>
      <c r="AA447">
        <v>5.6570801883935901E-2</v>
      </c>
      <c r="AB447">
        <v>3.3286627382040003E-2</v>
      </c>
      <c r="AC447">
        <v>43.5147705078125</v>
      </c>
      <c r="AD447">
        <v>-26.7117004394531</v>
      </c>
      <c r="AE447">
        <v>22.535316467285099</v>
      </c>
      <c r="AF447">
        <v>11.3094329833984</v>
      </c>
      <c r="AG447">
        <v>14.933364868164</v>
      </c>
      <c r="AH447">
        <v>-0.20959007740020799</v>
      </c>
      <c r="AI447">
        <v>11.9596042633056</v>
      </c>
      <c r="AJ447">
        <v>18.610885620117099</v>
      </c>
      <c r="AK447">
        <v>0</v>
      </c>
      <c r="AL447">
        <v>-8.9125843048095703</v>
      </c>
      <c r="AM447">
        <v>9.1533241271972603</v>
      </c>
      <c r="AN447">
        <v>40.3631591796875</v>
      </c>
      <c r="AO447">
        <v>7.0812530517578125</v>
      </c>
      <c r="AP447">
        <v>-11.700286865234375</v>
      </c>
      <c r="AQ447">
        <v>-8.9125843048095703</v>
      </c>
      <c r="AR447">
        <v>2.2734375</v>
      </c>
      <c r="AS447">
        <v>14.9308624267578</v>
      </c>
      <c r="AT447">
        <v>-0.52111393213271995</v>
      </c>
      <c r="AU447">
        <v>43.5147705078125</v>
      </c>
      <c r="AV447">
        <v>1074.68627929687</v>
      </c>
      <c r="AW447">
        <v>309.68438720703102</v>
      </c>
      <c r="AX447">
        <v>1163.3828125</v>
      </c>
      <c r="AY447">
        <v>364.78070068359301</v>
      </c>
      <c r="AZ447">
        <v>951.75738525390602</v>
      </c>
      <c r="BA447">
        <v>85.96728515625</v>
      </c>
      <c r="BB447">
        <v>1082.48718261718</v>
      </c>
      <c r="BC447">
        <v>180.171875</v>
      </c>
      <c r="BD447">
        <v>963.05645751953102</v>
      </c>
      <c r="BE447">
        <v>39.50390625</v>
      </c>
      <c r="BF447">
        <v>972.44793701171795</v>
      </c>
      <c r="BG447">
        <v>44.45654296875</v>
      </c>
      <c r="BH447">
        <v>1007.03753662109</v>
      </c>
      <c r="BI447">
        <v>61.2074584960937</v>
      </c>
      <c r="BJ447">
        <v>805.88879394531205</v>
      </c>
      <c r="BK447">
        <v>10.2631387710571</v>
      </c>
      <c r="BL447">
        <v>170.08944702148401</v>
      </c>
      <c r="BM447">
        <v>96.245864868164006</v>
      </c>
      <c r="BN447">
        <v>819.12030029296795</v>
      </c>
      <c r="BO447">
        <v>9.9903001785278303</v>
      </c>
      <c r="BP447">
        <v>35.369136810302699</v>
      </c>
      <c r="BQ447">
        <v>98.576721191406193</v>
      </c>
      <c r="BR447">
        <v>832.79766845703102</v>
      </c>
      <c r="BS447">
        <v>6.7765660285949698</v>
      </c>
      <c r="BT447">
        <v>28.9426460266113</v>
      </c>
      <c r="BU447">
        <v>103.931030273437</v>
      </c>
      <c r="BV447">
        <v>854.90350341796795</v>
      </c>
      <c r="BW447">
        <v>10.222784042358301</v>
      </c>
      <c r="BX447">
        <v>64.020408630370994</v>
      </c>
      <c r="BY447">
        <v>77.890792846679602</v>
      </c>
    </row>
    <row r="448" spans="1:77" x14ac:dyDescent="0.25">
      <c r="A448">
        <v>85090</v>
      </c>
      <c r="B448" t="s">
        <v>1974</v>
      </c>
      <c r="C448">
        <v>1081</v>
      </c>
      <c r="D448" t="s">
        <v>2306</v>
      </c>
      <c r="F448">
        <v>1559.56970214843</v>
      </c>
      <c r="G448" t="s">
        <v>205</v>
      </c>
      <c r="I448">
        <v>0.2834014892578125</v>
      </c>
      <c r="K448">
        <v>1238.83032226562</v>
      </c>
      <c r="L448">
        <v>1292.60473632812</v>
      </c>
      <c r="M448">
        <v>1371.02551269531</v>
      </c>
      <c r="N448">
        <v>1593.10095214843</v>
      </c>
      <c r="O448">
        <v>1432.34033203125</v>
      </c>
      <c r="P448">
        <v>1794.84704589843</v>
      </c>
      <c r="R448">
        <v>1251.85327148437</v>
      </c>
      <c r="S448">
        <v>1331.74450683593</v>
      </c>
      <c r="T448">
        <v>1387.59338378906</v>
      </c>
      <c r="U448">
        <v>1456.439453125</v>
      </c>
      <c r="V448">
        <v>1474.2685546875</v>
      </c>
      <c r="W448">
        <v>1533.48876953125</v>
      </c>
      <c r="X448">
        <v>1559.56970214843</v>
      </c>
      <c r="Z448">
        <v>2.85232029855251E-2</v>
      </c>
      <c r="AA448">
        <v>8.7452985346317305E-2</v>
      </c>
      <c r="AB448">
        <v>5.1751166582107502E-2</v>
      </c>
      <c r="AV448">
        <v>1297.00891113281</v>
      </c>
      <c r="AW448">
        <v>58.1785888671875</v>
      </c>
      <c r="AX448">
        <v>1894.494140625</v>
      </c>
      <c r="AY448">
        <v>601.889404296875</v>
      </c>
      <c r="AZ448">
        <v>1608.08813476562</v>
      </c>
      <c r="BA448">
        <v>237.06262207031199</v>
      </c>
      <c r="BB448">
        <v>1735.69372558593</v>
      </c>
      <c r="BC448">
        <v>142.5927734375</v>
      </c>
      <c r="BD448">
        <v>1450.71520996093</v>
      </c>
      <c r="BE448">
        <v>18.3748779296875</v>
      </c>
      <c r="BF448">
        <v>1633.97387695312</v>
      </c>
      <c r="BG448">
        <v>-160.87316894531199</v>
      </c>
      <c r="BJ448">
        <v>1145.66760253906</v>
      </c>
      <c r="BK448">
        <v>214.32972717285099</v>
      </c>
      <c r="BL448">
        <v>388.13693237304602</v>
      </c>
      <c r="BM448">
        <v>-12.440543174743601</v>
      </c>
      <c r="BN448">
        <v>1047.72839355468</v>
      </c>
      <c r="BO448">
        <v>159.473541259765</v>
      </c>
      <c r="BP448">
        <v>172.06613159179599</v>
      </c>
      <c r="BQ448">
        <v>71.447090148925696</v>
      </c>
      <c r="BR448">
        <v>1128.22387695312</v>
      </c>
      <c r="BS448">
        <v>134.36753845214801</v>
      </c>
      <c r="BT448">
        <v>299.713623046875</v>
      </c>
      <c r="BU448">
        <v>71.668846130370994</v>
      </c>
    </row>
    <row r="449" spans="1:77" x14ac:dyDescent="0.25">
      <c r="A449">
        <v>12080</v>
      </c>
      <c r="B449" t="s">
        <v>320</v>
      </c>
      <c r="C449">
        <v>1145</v>
      </c>
      <c r="D449" t="s">
        <v>2306</v>
      </c>
      <c r="E449">
        <v>1855.00439453125</v>
      </c>
      <c r="F449">
        <v>1559.56970214843</v>
      </c>
      <c r="G449" t="s">
        <v>321</v>
      </c>
      <c r="H449">
        <v>-6.2099456787109375E-2</v>
      </c>
      <c r="I449">
        <v>0.14070987701416016</v>
      </c>
      <c r="J449">
        <v>-0.44132977724075301</v>
      </c>
      <c r="K449">
        <v>1007.22259521484</v>
      </c>
      <c r="L449">
        <v>1102.3359375</v>
      </c>
      <c r="M449">
        <v>1252.34948730468</v>
      </c>
      <c r="N449">
        <v>1286.0986328125</v>
      </c>
      <c r="O449">
        <v>1428.49084472656</v>
      </c>
      <c r="P449">
        <v>1746.568359375</v>
      </c>
      <c r="Q449">
        <v>1855.00439453125</v>
      </c>
      <c r="R449">
        <v>1251.85327148437</v>
      </c>
      <c r="S449">
        <v>1331.74450683593</v>
      </c>
      <c r="T449">
        <v>1387.59338378906</v>
      </c>
      <c r="U449">
        <v>1456.439453125</v>
      </c>
      <c r="V449">
        <v>1474.2685546875</v>
      </c>
      <c r="W449">
        <v>1533.48876953125</v>
      </c>
      <c r="X449">
        <v>1559.56970214843</v>
      </c>
      <c r="Y449">
        <v>0.13955093920230899</v>
      </c>
      <c r="Z449">
        <v>2.85232029855251E-2</v>
      </c>
      <c r="AA449">
        <v>8.4883086383342701E-2</v>
      </c>
      <c r="AB449">
        <v>5.1751166582107502E-2</v>
      </c>
      <c r="AC449">
        <v>568.90576171875</v>
      </c>
      <c r="AD449">
        <v>16.52032470703125</v>
      </c>
      <c r="AE449">
        <v>19.167434692382798</v>
      </c>
      <c r="AF449">
        <v>88.105529785156193</v>
      </c>
      <c r="AG449">
        <v>143.35307312011699</v>
      </c>
      <c r="AH449">
        <v>-0.49751242995262102</v>
      </c>
      <c r="AI449">
        <v>69.2801513671875</v>
      </c>
      <c r="AJ449">
        <v>143.81800842285099</v>
      </c>
      <c r="AK449">
        <v>0</v>
      </c>
      <c r="AL449">
        <v>89.15869140625</v>
      </c>
      <c r="AM449">
        <v>-23.4884338378906</v>
      </c>
      <c r="AN449">
        <v>133.05090332031199</v>
      </c>
      <c r="AO449">
        <v>24.9892768859863</v>
      </c>
      <c r="AP449">
        <v>231.81768798828099</v>
      </c>
      <c r="AQ449">
        <v>89.15869140625</v>
      </c>
      <c r="AR449">
        <v>-55.935333251953097</v>
      </c>
      <c r="AS449">
        <v>145.82447814941401</v>
      </c>
      <c r="AT449">
        <v>0</v>
      </c>
      <c r="AU449">
        <v>568.90576171875</v>
      </c>
      <c r="AV449">
        <v>2361.388671875</v>
      </c>
      <c r="AW449">
        <v>1354.166015625</v>
      </c>
      <c r="AX449">
        <v>1272.40222167968</v>
      </c>
      <c r="AY449">
        <v>170.06628417968699</v>
      </c>
      <c r="AZ449">
        <v>2269.5166015625</v>
      </c>
      <c r="BA449">
        <v>1017.16711425781</v>
      </c>
      <c r="BB449">
        <v>3650.55395507812</v>
      </c>
      <c r="BC449">
        <v>2364.45532226562</v>
      </c>
      <c r="BD449">
        <v>1895.96154785156</v>
      </c>
      <c r="BE449">
        <v>467.470703125</v>
      </c>
      <c r="BF449">
        <v>1833.52453613281</v>
      </c>
      <c r="BG449">
        <v>86.9561767578125</v>
      </c>
      <c r="BH449">
        <v>1842.25158691406</v>
      </c>
      <c r="BI449">
        <v>-12.7528076171875</v>
      </c>
      <c r="BJ449">
        <v>1151.20642089843</v>
      </c>
      <c r="BK449">
        <v>24.126865386962798</v>
      </c>
      <c r="BL449">
        <v>2396.92944335937</v>
      </c>
      <c r="BM449">
        <v>78.291046142578097</v>
      </c>
      <c r="BN449">
        <v>1300.07934570312</v>
      </c>
      <c r="BO449">
        <v>22.119365692138601</v>
      </c>
      <c r="BP449">
        <v>366.06509399414</v>
      </c>
      <c r="BQ449">
        <v>207.697830200195</v>
      </c>
      <c r="BR449">
        <v>1369.412109375</v>
      </c>
      <c r="BS449">
        <v>28.301519393920799</v>
      </c>
      <c r="BT449">
        <v>293.43328857421801</v>
      </c>
      <c r="BU449">
        <v>142.37753295898401</v>
      </c>
      <c r="BV449">
        <v>1421.27685546875</v>
      </c>
      <c r="BW449">
        <v>19.592140197753899</v>
      </c>
      <c r="BX449">
        <v>230.64192199707</v>
      </c>
      <c r="BY449">
        <v>170.74061584472599</v>
      </c>
    </row>
    <row r="450" spans="1:77" x14ac:dyDescent="0.25">
      <c r="A450">
        <v>18040</v>
      </c>
      <c r="B450" t="s">
        <v>460</v>
      </c>
      <c r="C450">
        <v>373</v>
      </c>
      <c r="D450" t="s">
        <v>2304</v>
      </c>
      <c r="E450">
        <v>2666.00537109375</v>
      </c>
      <c r="F450">
        <v>2134.78955078125</v>
      </c>
      <c r="G450" t="s">
        <v>461</v>
      </c>
      <c r="H450">
        <v>6.5937042236328125E-2</v>
      </c>
      <c r="I450">
        <v>6.4328193664550781E-2</v>
      </c>
      <c r="J450">
        <v>0</v>
      </c>
      <c r="K450">
        <v>1547.67260742187</v>
      </c>
      <c r="L450">
        <v>1476.83825683593</v>
      </c>
      <c r="M450">
        <v>1852.53076171875</v>
      </c>
      <c r="N450">
        <v>1887.35827636718</v>
      </c>
      <c r="O450">
        <v>2071.80200195312</v>
      </c>
      <c r="P450">
        <v>2639.08984375</v>
      </c>
      <c r="Q450">
        <v>2666.00537109375</v>
      </c>
      <c r="R450">
        <v>1585.06079101562</v>
      </c>
      <c r="S450">
        <v>1737.35656738281</v>
      </c>
      <c r="T450">
        <v>1800.31030273437</v>
      </c>
      <c r="U450">
        <v>2135.9453125</v>
      </c>
      <c r="V450">
        <v>1952.60632324218</v>
      </c>
      <c r="W450">
        <v>2221.6298828125</v>
      </c>
      <c r="X450">
        <v>2134.78955078125</v>
      </c>
      <c r="Y450">
        <v>0.13437432050705</v>
      </c>
      <c r="Z450">
        <v>4.5611109584569903E-2</v>
      </c>
      <c r="AA450">
        <v>6.83783665299416E-2</v>
      </c>
      <c r="AB450">
        <v>0.10453988611698201</v>
      </c>
      <c r="AC450">
        <v>778.64709472656205</v>
      </c>
      <c r="AD450">
        <v>50.648193359375</v>
      </c>
      <c r="AE450">
        <v>31.45843505859375</v>
      </c>
      <c r="AF450">
        <v>9.624420166015625</v>
      </c>
      <c r="AG450">
        <v>606.91784667968705</v>
      </c>
      <c r="AH450">
        <v>0</v>
      </c>
      <c r="AI450">
        <v>145.73892211914</v>
      </c>
      <c r="AJ450">
        <v>71.112281799316406</v>
      </c>
      <c r="AK450">
        <v>0</v>
      </c>
      <c r="AL450">
        <v>-136.85308837890599</v>
      </c>
      <c r="AM450">
        <v>-0.92310714721679688</v>
      </c>
      <c r="AN450">
        <v>117.755889892578</v>
      </c>
      <c r="AO450">
        <v>22.0239238739013</v>
      </c>
      <c r="AP450">
        <v>82.5343017578125</v>
      </c>
      <c r="AQ450">
        <v>-136.85308837890599</v>
      </c>
      <c r="AR450">
        <v>109.356842041015</v>
      </c>
      <c r="AS450">
        <v>583.82922363281205</v>
      </c>
      <c r="AT450">
        <v>0</v>
      </c>
      <c r="AU450">
        <v>778.64709472656205</v>
      </c>
      <c r="AV450">
        <v>7161.380859375</v>
      </c>
      <c r="AW450">
        <v>5613.7080078125</v>
      </c>
      <c r="AX450">
        <v>12303.0810546875</v>
      </c>
      <c r="AY450">
        <v>10826.2431640625</v>
      </c>
      <c r="AZ450">
        <v>2936.43603515625</v>
      </c>
      <c r="BA450">
        <v>1083.9052734375</v>
      </c>
      <c r="BB450">
        <v>-4627.1650390625</v>
      </c>
      <c r="BC450">
        <v>-6514.5234375</v>
      </c>
      <c r="BD450">
        <v>3716.66333007812</v>
      </c>
      <c r="BE450">
        <v>1644.861328125</v>
      </c>
      <c r="BF450">
        <v>2533.8037109375</v>
      </c>
      <c r="BG450">
        <v>-105.2861328125</v>
      </c>
      <c r="BH450">
        <v>3340.61669921875</v>
      </c>
      <c r="BI450">
        <v>674.611328125</v>
      </c>
      <c r="BJ450">
        <v>1521.14685058593</v>
      </c>
      <c r="BK450">
        <v>160.07989501953099</v>
      </c>
      <c r="BL450">
        <v>-6384.66748046875</v>
      </c>
      <c r="BM450">
        <v>76.275772094726506</v>
      </c>
      <c r="BN450">
        <v>1596.40612792968</v>
      </c>
      <c r="BO450">
        <v>159.67352294921801</v>
      </c>
      <c r="BP450">
        <v>1893.60668945312</v>
      </c>
      <c r="BQ450">
        <v>66.976867675781193</v>
      </c>
      <c r="BR450">
        <v>1697.92370605468</v>
      </c>
      <c r="BS450">
        <v>169.12533569335901</v>
      </c>
      <c r="BT450">
        <v>534.7138671875</v>
      </c>
      <c r="BU450">
        <v>132.04086303710901</v>
      </c>
      <c r="BV450">
        <v>1717.66491699218</v>
      </c>
      <c r="BW450">
        <v>166.55227661132801</v>
      </c>
      <c r="BX450">
        <v>1314.57104492187</v>
      </c>
      <c r="BY450">
        <v>141.82841491699199</v>
      </c>
    </row>
    <row r="451" spans="1:77" x14ac:dyDescent="0.25">
      <c r="A451">
        <v>33085</v>
      </c>
      <c r="B451" t="s">
        <v>789</v>
      </c>
      <c r="C451">
        <v>872</v>
      </c>
      <c r="D451" t="s">
        <v>2304</v>
      </c>
      <c r="E451">
        <v>1198.23168945312</v>
      </c>
      <c r="F451">
        <v>2134.78955078125</v>
      </c>
      <c r="G451" t="s">
        <v>790</v>
      </c>
      <c r="H451">
        <v>-2.4394989013671875E-3</v>
      </c>
      <c r="I451">
        <v>0.11906909942626953</v>
      </c>
      <c r="J451">
        <v>-2.0488094538450199E-2</v>
      </c>
      <c r="K451">
        <v>848.62548828125</v>
      </c>
      <c r="L451">
        <v>921.66986083984295</v>
      </c>
      <c r="M451">
        <v>870.38879394531205</v>
      </c>
      <c r="N451">
        <v>931.8251953125</v>
      </c>
      <c r="O451">
        <v>913.9189453125</v>
      </c>
      <c r="P451">
        <v>1135.95886230468</v>
      </c>
      <c r="Q451">
        <v>1198.23168945312</v>
      </c>
      <c r="R451">
        <v>1585.06079101562</v>
      </c>
      <c r="S451">
        <v>1737.35656738281</v>
      </c>
      <c r="T451">
        <v>1800.31030273437</v>
      </c>
      <c r="U451">
        <v>2135.9453125</v>
      </c>
      <c r="V451">
        <v>1952.60632324218</v>
      </c>
      <c r="W451">
        <v>2221.6298828125</v>
      </c>
      <c r="X451">
        <v>2134.78955078125</v>
      </c>
      <c r="Y451">
        <v>0.145029202103615</v>
      </c>
      <c r="Z451">
        <v>4.5611109584569903E-2</v>
      </c>
      <c r="AA451">
        <v>3.1666811555624001E-2</v>
      </c>
      <c r="AB451">
        <v>0.10453988611698201</v>
      </c>
      <c r="AC451">
        <v>266.406494140625</v>
      </c>
      <c r="AD451">
        <v>44.7611083984375</v>
      </c>
      <c r="AE451">
        <v>1.3088531494140625</v>
      </c>
      <c r="AF451">
        <v>-67.6043701171875</v>
      </c>
      <c r="AG451">
        <v>181.36198425292901</v>
      </c>
      <c r="AH451">
        <v>-1.0104894638061499</v>
      </c>
      <c r="AI451">
        <v>89.431411743164006</v>
      </c>
      <c r="AJ451">
        <v>-63.236495971679602</v>
      </c>
      <c r="AK451">
        <v>0</v>
      </c>
      <c r="AL451">
        <v>81.394477844238196</v>
      </c>
      <c r="AM451">
        <v>39.439010620117102</v>
      </c>
      <c r="AN451">
        <v>20.337570190429599</v>
      </c>
      <c r="AO451">
        <v>2.2571659088134699</v>
      </c>
      <c r="AP451">
        <v>56.3773803710937</v>
      </c>
      <c r="AQ451">
        <v>81.394477844238196</v>
      </c>
      <c r="AR451">
        <v>10.9873733520507</v>
      </c>
      <c r="AS451">
        <v>95.052536010742102</v>
      </c>
      <c r="AT451">
        <v>0</v>
      </c>
      <c r="AU451">
        <v>266.406494140625</v>
      </c>
      <c r="AV451">
        <v>926.68908691406205</v>
      </c>
      <c r="AW451">
        <v>78.0635986328125</v>
      </c>
      <c r="AX451">
        <v>1359.75024414062</v>
      </c>
      <c r="AY451">
        <v>438.08038330078102</v>
      </c>
      <c r="AZ451">
        <v>1414.86804199218</v>
      </c>
      <c r="BA451">
        <v>544.479248046875</v>
      </c>
      <c r="BB451">
        <v>1363.41613769531</v>
      </c>
      <c r="BC451">
        <v>431.59094238281199</v>
      </c>
      <c r="BD451">
        <v>1026.60241699218</v>
      </c>
      <c r="BE451">
        <v>112.683471679687</v>
      </c>
      <c r="BF451">
        <v>4292.2490234375</v>
      </c>
      <c r="BG451">
        <v>3156.2900390625</v>
      </c>
      <c r="BH451">
        <v>1541.41748046875</v>
      </c>
      <c r="BI451">
        <v>343.185791015625</v>
      </c>
      <c r="BJ451">
        <v>788.14105224609295</v>
      </c>
      <c r="BK451">
        <v>0.150349646806717</v>
      </c>
      <c r="BL451">
        <v>463.216796875</v>
      </c>
      <c r="BM451">
        <v>111.90792846679599</v>
      </c>
      <c r="BN451">
        <v>756.88629150390602</v>
      </c>
      <c r="BO451">
        <v>0.14527027308940901</v>
      </c>
      <c r="BP451">
        <v>124.77928161621</v>
      </c>
      <c r="BQ451">
        <v>144.79167175292901</v>
      </c>
      <c r="BR451">
        <v>863.93145751953102</v>
      </c>
      <c r="BS451">
        <v>0.14742857217788699</v>
      </c>
      <c r="BT451">
        <v>3379.14965820312</v>
      </c>
      <c r="BU451">
        <v>49.0205688476562</v>
      </c>
      <c r="BV451">
        <v>926.43695068359295</v>
      </c>
      <c r="BW451">
        <v>3.3669724464416499</v>
      </c>
      <c r="BX451">
        <v>246.00917053222599</v>
      </c>
      <c r="BY451">
        <v>365.60437011718699</v>
      </c>
    </row>
    <row r="452" spans="1:77" x14ac:dyDescent="0.25">
      <c r="A452">
        <v>6020</v>
      </c>
      <c r="B452" t="s">
        <v>151</v>
      </c>
      <c r="C452">
        <v>1700</v>
      </c>
      <c r="D452" t="s">
        <v>2306</v>
      </c>
      <c r="E452">
        <v>1615.98059082031</v>
      </c>
      <c r="F452">
        <v>1559.56970214843</v>
      </c>
      <c r="G452" t="s">
        <v>152</v>
      </c>
      <c r="H452">
        <v>-5.1568984985351563E-2</v>
      </c>
      <c r="I452">
        <v>0.2085418701171875</v>
      </c>
      <c r="J452">
        <v>-0.24728360772132901</v>
      </c>
      <c r="K452">
        <v>1324.65954589843</v>
      </c>
      <c r="L452">
        <v>1405.76379394531</v>
      </c>
      <c r="M452">
        <v>1547.7177734375</v>
      </c>
      <c r="N452">
        <v>1523.9453125</v>
      </c>
      <c r="O452">
        <v>1487.35229492187</v>
      </c>
      <c r="P452">
        <v>1575.62878417968</v>
      </c>
      <c r="Q452">
        <v>1615.98059082031</v>
      </c>
      <c r="R452">
        <v>1251.85327148437</v>
      </c>
      <c r="S452">
        <v>1331.74450683593</v>
      </c>
      <c r="T452">
        <v>1387.59338378906</v>
      </c>
      <c r="U452">
        <v>1456.439453125</v>
      </c>
      <c r="V452">
        <v>1474.2685546875</v>
      </c>
      <c r="W452">
        <v>1533.48876953125</v>
      </c>
      <c r="X452">
        <v>1559.56970214843</v>
      </c>
      <c r="Y452">
        <v>4.2344179004430799E-2</v>
      </c>
      <c r="Z452">
        <v>2.85232029855251E-2</v>
      </c>
      <c r="AA452">
        <v>4.7824066132307101E-2</v>
      </c>
      <c r="AB452">
        <v>5.1751166582107502E-2</v>
      </c>
      <c r="AC452">
        <v>92.0352783203125</v>
      </c>
      <c r="AD452">
        <v>-12.1374359130859</v>
      </c>
      <c r="AE452">
        <v>9.14190673828125</v>
      </c>
      <c r="AF452">
        <v>114.701049804687</v>
      </c>
      <c r="AG452">
        <v>70.9114990234375</v>
      </c>
      <c r="AH452">
        <v>-101.764114379882</v>
      </c>
      <c r="AI452">
        <v>1.650665283203125</v>
      </c>
      <c r="AJ452">
        <v>6.501953125</v>
      </c>
      <c r="AK452">
        <v>0</v>
      </c>
      <c r="AL452">
        <v>3.0297012329101562</v>
      </c>
      <c r="AM452">
        <v>-97.169265747070298</v>
      </c>
      <c r="AN452">
        <v>-3.05792236328125</v>
      </c>
      <c r="AO452">
        <v>3.7491531372070312</v>
      </c>
      <c r="AP452">
        <v>132.245513916015</v>
      </c>
      <c r="AQ452">
        <v>3.0297012329101562</v>
      </c>
      <c r="AR452">
        <v>-92.996406555175696</v>
      </c>
      <c r="AS452">
        <v>47.1995849609375</v>
      </c>
      <c r="AT452">
        <v>1.8655757904052701</v>
      </c>
      <c r="AU452">
        <v>92.0352783203125</v>
      </c>
      <c r="AV452">
        <v>1298.58483886718</v>
      </c>
      <c r="AW452">
        <v>-26.07470703125</v>
      </c>
      <c r="AX452">
        <v>2129.15185546875</v>
      </c>
      <c r="AY452">
        <v>723.38806152343705</v>
      </c>
      <c r="AZ452">
        <v>1731.03430175781</v>
      </c>
      <c r="BA452">
        <v>183.31652832031199</v>
      </c>
      <c r="BB452">
        <v>1478.03198242187</v>
      </c>
      <c r="BC452">
        <v>-45.913330078125</v>
      </c>
      <c r="BD452">
        <v>1403.30871582031</v>
      </c>
      <c r="BE452">
        <v>-84.0435791015625</v>
      </c>
      <c r="BF452">
        <v>1556.13610839843</v>
      </c>
      <c r="BG452">
        <v>-19.49267578125</v>
      </c>
      <c r="BH452">
        <v>1579.25769042968</v>
      </c>
      <c r="BI452">
        <v>-36.722900390625</v>
      </c>
      <c r="BJ452">
        <v>978.85235595703102</v>
      </c>
      <c r="BK452">
        <v>65.580230712890597</v>
      </c>
      <c r="BL452">
        <v>391.46047973632801</v>
      </c>
      <c r="BM452">
        <v>42.138954162597599</v>
      </c>
      <c r="BN452">
        <v>1005.53814697265</v>
      </c>
      <c r="BO452">
        <v>66.044174194335895</v>
      </c>
      <c r="BP452">
        <v>289.66665649414</v>
      </c>
      <c r="BQ452">
        <v>42.059665679931598</v>
      </c>
      <c r="BR452">
        <v>1046.88366699218</v>
      </c>
      <c r="BS452">
        <v>71.396644592285099</v>
      </c>
      <c r="BT452">
        <v>369.74868774414</v>
      </c>
      <c r="BU452">
        <v>68.107116699218693</v>
      </c>
      <c r="BV452">
        <v>1110.52758789062</v>
      </c>
      <c r="BW452">
        <v>64.201179504394503</v>
      </c>
      <c r="BX452">
        <v>293.59353637695301</v>
      </c>
      <c r="BY452">
        <v>110.93529510498</v>
      </c>
    </row>
    <row r="453" spans="1:77" x14ac:dyDescent="0.25">
      <c r="A453">
        <v>56015</v>
      </c>
      <c r="B453" t="s">
        <v>1354</v>
      </c>
      <c r="C453">
        <v>1323</v>
      </c>
      <c r="D453" t="s">
        <v>2306</v>
      </c>
      <c r="E453">
        <v>1532.779296875</v>
      </c>
      <c r="F453">
        <v>1559.56970214843</v>
      </c>
      <c r="G453" t="s">
        <v>1355</v>
      </c>
      <c r="H453">
        <v>-0.33560609817504899</v>
      </c>
      <c r="I453">
        <v>0.23324298858642578</v>
      </c>
      <c r="J453">
        <v>-1</v>
      </c>
      <c r="K453">
        <v>1091.32885742187</v>
      </c>
      <c r="L453">
        <v>1587.94909667968</v>
      </c>
      <c r="M453">
        <v>1201.00805664062</v>
      </c>
      <c r="N453">
        <v>1463.38415527343</v>
      </c>
      <c r="O453">
        <v>1344.12292480468</v>
      </c>
      <c r="P453">
        <v>1444.53967285156</v>
      </c>
      <c r="Q453">
        <v>1532.779296875</v>
      </c>
      <c r="R453">
        <v>1251.85327148437</v>
      </c>
      <c r="S453">
        <v>1331.74450683593</v>
      </c>
      <c r="T453">
        <v>1387.59338378906</v>
      </c>
      <c r="U453">
        <v>1456.439453125</v>
      </c>
      <c r="V453">
        <v>1474.2685546875</v>
      </c>
      <c r="W453">
        <v>1533.48876953125</v>
      </c>
      <c r="X453">
        <v>1559.56970214843</v>
      </c>
      <c r="Y453">
        <v>6.7874751985073103E-2</v>
      </c>
      <c r="Z453">
        <v>2.85232029855251E-2</v>
      </c>
      <c r="AA453">
        <v>0.102725885808468</v>
      </c>
      <c r="AB453">
        <v>5.1751166582107502E-2</v>
      </c>
      <c r="AC453">
        <v>69.3951416015625</v>
      </c>
      <c r="AD453">
        <v>19.3489990234375</v>
      </c>
      <c r="AE453">
        <v>1.19024658203125</v>
      </c>
      <c r="AF453">
        <v>24.78399658203125</v>
      </c>
      <c r="AG453">
        <v>9.27410888671875</v>
      </c>
      <c r="AH453">
        <v>3.9455783367156898</v>
      </c>
      <c r="AI453">
        <v>-11.43121337890625</v>
      </c>
      <c r="AJ453">
        <v>14.894279479980399</v>
      </c>
      <c r="AK453">
        <v>0</v>
      </c>
      <c r="AL453">
        <v>7.3891754150390625</v>
      </c>
      <c r="AM453">
        <v>35.030250549316399</v>
      </c>
      <c r="AN453">
        <v>37.1823120117187</v>
      </c>
      <c r="AO453">
        <v>3.5431709289550701</v>
      </c>
      <c r="AP453">
        <v>30.281005859375</v>
      </c>
      <c r="AQ453">
        <v>7.3891754150390625</v>
      </c>
      <c r="AR453">
        <v>-76.233795166015597</v>
      </c>
      <c r="AS453">
        <v>44.105545043945298</v>
      </c>
      <c r="AT453">
        <v>23.127740859985298</v>
      </c>
      <c r="AU453">
        <v>69.3951416015625</v>
      </c>
      <c r="AV453">
        <v>1133.77465820312</v>
      </c>
      <c r="AW453">
        <v>42.44580078125</v>
      </c>
      <c r="AX453">
        <v>1573.61547851562</v>
      </c>
      <c r="AY453">
        <v>-14.3336181640625</v>
      </c>
      <c r="AZ453">
        <v>1623.58618164062</v>
      </c>
      <c r="BA453">
        <v>422.578125</v>
      </c>
      <c r="BB453">
        <v>1956.75451660156</v>
      </c>
      <c r="BC453">
        <v>493.370361328125</v>
      </c>
      <c r="BD453">
        <v>1817.40612792968</v>
      </c>
      <c r="BE453">
        <v>473.283203125</v>
      </c>
      <c r="BF453">
        <v>1925.80078125</v>
      </c>
      <c r="BG453">
        <v>481.26110839843699</v>
      </c>
      <c r="BH453">
        <v>2479.09375</v>
      </c>
      <c r="BI453">
        <v>946.314453125</v>
      </c>
      <c r="BJ453">
        <v>1283.61962890625</v>
      </c>
      <c r="BK453">
        <v>2.7660059928893999</v>
      </c>
      <c r="BL453">
        <v>607.43524169921795</v>
      </c>
      <c r="BM453">
        <v>62.933689117431598</v>
      </c>
      <c r="BN453">
        <v>1304.7109375</v>
      </c>
      <c r="BO453">
        <v>2.5484352111816402</v>
      </c>
      <c r="BP453">
        <v>457.36215209960898</v>
      </c>
      <c r="BQ453">
        <v>52.784648895263601</v>
      </c>
      <c r="BR453">
        <v>1416.17944335937</v>
      </c>
      <c r="BS453">
        <v>2.7656488418579102</v>
      </c>
      <c r="BT453">
        <v>441.44351196289</v>
      </c>
      <c r="BU453">
        <v>65.412216186523395</v>
      </c>
      <c r="BV453">
        <v>1371.15649414062</v>
      </c>
      <c r="BW453">
        <v>2.1496598720550502</v>
      </c>
      <c r="BX453">
        <v>1052.32043457031</v>
      </c>
      <c r="BY453">
        <v>53.4671211242675</v>
      </c>
    </row>
    <row r="454" spans="1:77" x14ac:dyDescent="0.25">
      <c r="A454">
        <v>45020</v>
      </c>
      <c r="B454" t="s">
        <v>1050</v>
      </c>
      <c r="C454">
        <v>757</v>
      </c>
      <c r="D454" t="s">
        <v>2304</v>
      </c>
      <c r="E454">
        <v>1919.51257324218</v>
      </c>
      <c r="F454">
        <v>2134.78955078125</v>
      </c>
      <c r="G454" t="s">
        <v>1051</v>
      </c>
      <c r="H454">
        <v>-6.5789222717285156E-3</v>
      </c>
      <c r="I454">
        <v>0.14992237091064453</v>
      </c>
      <c r="J454">
        <v>-4.3882191181182903E-2</v>
      </c>
      <c r="K454">
        <v>1526.865234375</v>
      </c>
      <c r="L454">
        <v>1618.8671875</v>
      </c>
      <c r="M454">
        <v>1771.86560058593</v>
      </c>
      <c r="N454">
        <v>1835.02807617187</v>
      </c>
      <c r="O454">
        <v>1785.11193847656</v>
      </c>
      <c r="P454">
        <v>1791.07641601562</v>
      </c>
      <c r="Q454">
        <v>1919.51257324218</v>
      </c>
      <c r="R454">
        <v>1585.06079101562</v>
      </c>
      <c r="S454">
        <v>1737.35656738281</v>
      </c>
      <c r="T454">
        <v>1800.31030273437</v>
      </c>
      <c r="U454">
        <v>2135.9453125</v>
      </c>
      <c r="V454">
        <v>1952.60632324218</v>
      </c>
      <c r="W454">
        <v>2221.6298828125</v>
      </c>
      <c r="X454">
        <v>2134.78955078125</v>
      </c>
      <c r="Y454">
        <v>3.69617901742458E-2</v>
      </c>
      <c r="Z454">
        <v>4.5611109584569903E-2</v>
      </c>
      <c r="AA454">
        <v>6.3197635114193004E-2</v>
      </c>
      <c r="AB454">
        <v>0.10453988611698201</v>
      </c>
      <c r="AC454">
        <v>84.4844970703125</v>
      </c>
      <c r="AD454">
        <v>16.1942443847656</v>
      </c>
      <c r="AE454">
        <v>-43.8811645507812</v>
      </c>
      <c r="AF454">
        <v>74.474670410156193</v>
      </c>
      <c r="AG454">
        <v>-0.600006103515625</v>
      </c>
      <c r="AH454">
        <v>0</v>
      </c>
      <c r="AI454">
        <v>29.349258422851499</v>
      </c>
      <c r="AJ454">
        <v>8.9474029541015607</v>
      </c>
      <c r="AK454">
        <v>0</v>
      </c>
      <c r="AL454">
        <v>0</v>
      </c>
      <c r="AM454">
        <v>-11.8708534240722</v>
      </c>
      <c r="AN454">
        <v>18.7691650390625</v>
      </c>
      <c r="AO454">
        <v>1.6381683349609375</v>
      </c>
      <c r="AP454">
        <v>12.6761474609375</v>
      </c>
      <c r="AQ454">
        <v>0</v>
      </c>
      <c r="AR454">
        <v>-1.7772674560546875</v>
      </c>
      <c r="AS454">
        <v>53.178146362304602</v>
      </c>
      <c r="AT454">
        <v>0</v>
      </c>
      <c r="AU454">
        <v>84.4844970703125</v>
      </c>
      <c r="AV454">
        <v>1738.869140625</v>
      </c>
      <c r="AW454">
        <v>212.00390625</v>
      </c>
      <c r="AX454">
        <v>1933.76428222656</v>
      </c>
      <c r="AY454">
        <v>314.89709472656199</v>
      </c>
      <c r="AZ454">
        <v>2093.82836914062</v>
      </c>
      <c r="BA454">
        <v>321.96276855468699</v>
      </c>
      <c r="BB454">
        <v>1823.34912109375</v>
      </c>
      <c r="BC454">
        <v>-11.678955078125</v>
      </c>
      <c r="BD454">
        <v>1674.18615722656</v>
      </c>
      <c r="BE454">
        <v>-110.92578125</v>
      </c>
      <c r="BF454">
        <v>2187.130859375</v>
      </c>
      <c r="BG454">
        <v>396.054443359375</v>
      </c>
      <c r="BH454">
        <v>1922.87585449218</v>
      </c>
      <c r="BI454">
        <v>3.36328125</v>
      </c>
      <c r="BJ454">
        <v>1163.16235351562</v>
      </c>
      <c r="BK454">
        <v>0</v>
      </c>
      <c r="BL454">
        <v>556.37725830078102</v>
      </c>
      <c r="BM454">
        <v>103.80946350097599</v>
      </c>
      <c r="BN454">
        <v>1180.20373535156</v>
      </c>
      <c r="BO454">
        <v>0</v>
      </c>
      <c r="BP454">
        <v>321.29180908203102</v>
      </c>
      <c r="BQ454">
        <v>172.69055175781199</v>
      </c>
      <c r="BR454">
        <v>1304.51171875</v>
      </c>
      <c r="BS454">
        <v>0</v>
      </c>
      <c r="BT454">
        <v>682.53240966796795</v>
      </c>
      <c r="BU454">
        <v>200.08679199218699</v>
      </c>
      <c r="BV454">
        <v>1339.27612304687</v>
      </c>
      <c r="BW454">
        <v>0</v>
      </c>
      <c r="BX454">
        <v>419.38970947265602</v>
      </c>
      <c r="BY454">
        <v>164.210037231445</v>
      </c>
    </row>
    <row r="455" spans="1:77" x14ac:dyDescent="0.25">
      <c r="A455">
        <v>72032</v>
      </c>
      <c r="B455" t="s">
        <v>1675</v>
      </c>
      <c r="C455">
        <v>5442</v>
      </c>
      <c r="D455" t="s">
        <v>2307</v>
      </c>
      <c r="E455">
        <v>1204.95043945312</v>
      </c>
      <c r="F455">
        <v>1570.03991699218</v>
      </c>
      <c r="G455" t="s">
        <v>1676</v>
      </c>
      <c r="H455">
        <v>7.2479248046875E-5</v>
      </c>
      <c r="I455">
        <v>0.11849403381347656</v>
      </c>
      <c r="J455">
        <v>0</v>
      </c>
      <c r="K455">
        <v>1105.3408203125</v>
      </c>
      <c r="L455">
        <v>1166.25561523437</v>
      </c>
      <c r="M455">
        <v>1217.69970703125</v>
      </c>
      <c r="N455">
        <v>1096.61975097656</v>
      </c>
      <c r="O455">
        <v>1090.00915527343</v>
      </c>
      <c r="P455">
        <v>1251.07409667968</v>
      </c>
      <c r="Q455">
        <v>1204.95043945312</v>
      </c>
      <c r="R455">
        <v>1379.04382324218</v>
      </c>
      <c r="S455">
        <v>1434.58068847656</v>
      </c>
      <c r="T455">
        <v>1486.83984375</v>
      </c>
      <c r="U455">
        <v>1521.38977050781</v>
      </c>
      <c r="V455">
        <v>1550.1142578125</v>
      </c>
      <c r="W455">
        <v>1601.97680664062</v>
      </c>
      <c r="X455">
        <v>1570.03991699218</v>
      </c>
      <c r="Y455">
        <v>5.1403746008873E-2</v>
      </c>
      <c r="Z455">
        <v>6.4066355116665398E-3</v>
      </c>
      <c r="AA455">
        <v>-2.63692624866962E-3</v>
      </c>
      <c r="AB455">
        <v>3.3286627382040003E-2</v>
      </c>
      <c r="AC455">
        <v>108.330688476562</v>
      </c>
      <c r="AD455">
        <v>64.848907470703097</v>
      </c>
      <c r="AE455">
        <v>2.3901519775390625</v>
      </c>
      <c r="AF455">
        <v>19.1333923339843</v>
      </c>
      <c r="AG455">
        <v>5.91552734375</v>
      </c>
      <c r="AH455">
        <v>7.78059530258178</v>
      </c>
      <c r="AI455">
        <v>7.3696746826171875</v>
      </c>
      <c r="AJ455">
        <v>13.922706604003899</v>
      </c>
      <c r="AK455">
        <v>0</v>
      </c>
      <c r="AL455">
        <v>-13.0303201675415</v>
      </c>
      <c r="AM455">
        <v>-19.796493530273398</v>
      </c>
      <c r="AN455">
        <v>30.5187683105468</v>
      </c>
      <c r="AO455">
        <v>8.1473960876464808</v>
      </c>
      <c r="AP455">
        <v>24.4339599609375</v>
      </c>
      <c r="AQ455">
        <v>-13.0303201675415</v>
      </c>
      <c r="AR455">
        <v>3.8700599670410099</v>
      </c>
      <c r="AS455">
        <v>18.401840209960898</v>
      </c>
      <c r="AT455">
        <v>35.988872528076101</v>
      </c>
      <c r="AU455">
        <v>108.330688476562</v>
      </c>
      <c r="AV455">
        <v>1667.90307617187</v>
      </c>
      <c r="AW455">
        <v>562.562255859375</v>
      </c>
      <c r="AX455">
        <v>1247.89819335937</v>
      </c>
      <c r="AY455">
        <v>81.642578125</v>
      </c>
      <c r="AZ455">
        <v>1475.05078125</v>
      </c>
      <c r="BA455">
        <v>257.35107421875</v>
      </c>
      <c r="BB455">
        <v>1132.91259765625</v>
      </c>
      <c r="BC455">
        <v>36.2928466796875</v>
      </c>
      <c r="BD455">
        <v>1029.21936035156</v>
      </c>
      <c r="BE455">
        <v>-60.789794921875</v>
      </c>
      <c r="BF455">
        <v>1225.63061523437</v>
      </c>
      <c r="BG455">
        <v>-25.4434814453125</v>
      </c>
      <c r="BH455">
        <v>1244.26977539062</v>
      </c>
      <c r="BI455">
        <v>39.3193359375</v>
      </c>
      <c r="BJ455">
        <v>790.77069091796795</v>
      </c>
      <c r="BK455">
        <v>139.65608215332</v>
      </c>
      <c r="BL455">
        <v>141.76359558105401</v>
      </c>
      <c r="BM455">
        <v>60.722160339355398</v>
      </c>
      <c r="BN455">
        <v>798.62554931640602</v>
      </c>
      <c r="BO455">
        <v>138.01608276367099</v>
      </c>
      <c r="BP455">
        <v>40.570510864257798</v>
      </c>
      <c r="BQ455">
        <v>52.007148742675703</v>
      </c>
      <c r="BR455">
        <v>844.65075683593705</v>
      </c>
      <c r="BS455">
        <v>145.33070373535099</v>
      </c>
      <c r="BT455">
        <v>132.53216552734301</v>
      </c>
      <c r="BU455">
        <v>103.11695861816401</v>
      </c>
      <c r="BV455">
        <v>843.06121826171795</v>
      </c>
      <c r="BW455">
        <v>169.683013916015</v>
      </c>
      <c r="BX455">
        <v>118.35409545898401</v>
      </c>
      <c r="BY455">
        <v>113.17144775390599</v>
      </c>
    </row>
    <row r="456" spans="1:77" x14ac:dyDescent="0.25">
      <c r="A456">
        <v>45115</v>
      </c>
      <c r="B456" t="s">
        <v>1077</v>
      </c>
      <c r="C456">
        <v>4138</v>
      </c>
      <c r="D456" t="s">
        <v>2305</v>
      </c>
      <c r="E456">
        <v>2086.74829101562</v>
      </c>
      <c r="F456">
        <v>1567.42651367187</v>
      </c>
      <c r="G456" t="s">
        <v>1078</v>
      </c>
      <c r="H456">
        <v>4.7481536865234375E-2</v>
      </c>
      <c r="I456">
        <v>4.0350914001464844E-2</v>
      </c>
      <c r="J456">
        <v>0</v>
      </c>
      <c r="K456">
        <v>2261.32934570312</v>
      </c>
      <c r="L456">
        <v>2384.83374023437</v>
      </c>
      <c r="M456">
        <v>2332.62646484375</v>
      </c>
      <c r="N456">
        <v>2226.16748046875</v>
      </c>
      <c r="O456">
        <v>2184.45825195312</v>
      </c>
      <c r="P456">
        <v>2166.46020507812</v>
      </c>
      <c r="Q456">
        <v>2086.74829101562</v>
      </c>
      <c r="R456">
        <v>1282.31762695312</v>
      </c>
      <c r="S456">
        <v>1406.92822265625</v>
      </c>
      <c r="T456">
        <v>1464.37524414062</v>
      </c>
      <c r="U456">
        <v>1513.5283203125</v>
      </c>
      <c r="V456">
        <v>1529.96875</v>
      </c>
      <c r="W456">
        <v>1548.32556152343</v>
      </c>
      <c r="X456">
        <v>1567.42651367187</v>
      </c>
      <c r="Y456">
        <v>-2.2620650008320801E-2</v>
      </c>
      <c r="Z456">
        <v>1.2167327105999E-2</v>
      </c>
      <c r="AA456">
        <v>-5.2101658657193201E-3</v>
      </c>
      <c r="AB456">
        <v>5.6813403964042698E-2</v>
      </c>
      <c r="AC456">
        <v>-139.419189453125</v>
      </c>
      <c r="AD456">
        <v>-3.285675048828125</v>
      </c>
      <c r="AE456">
        <v>9.506011962890625</v>
      </c>
      <c r="AF456">
        <v>-60.6420288085937</v>
      </c>
      <c r="AG456">
        <v>-18.60504150390625</v>
      </c>
      <c r="AH456">
        <v>1.296520113945</v>
      </c>
      <c r="AI456">
        <v>-14.982437133789</v>
      </c>
      <c r="AJ456">
        <v>13.072322845458901</v>
      </c>
      <c r="AK456">
        <v>0</v>
      </c>
      <c r="AL456">
        <v>-65.778999328613196</v>
      </c>
      <c r="AM456">
        <v>-9.6454505920410103</v>
      </c>
      <c r="AN456">
        <v>-3.09521484375</v>
      </c>
      <c r="AO456">
        <v>2.96728515625</v>
      </c>
      <c r="AP456">
        <v>-54.004150390625</v>
      </c>
      <c r="AQ456">
        <v>-65.778999328613196</v>
      </c>
      <c r="AR456">
        <v>-1.81707763671875</v>
      </c>
      <c r="AS456">
        <v>-17.42486572265625</v>
      </c>
      <c r="AT456">
        <v>-0.26624068617820701</v>
      </c>
      <c r="AU456">
        <v>-139.419189453125</v>
      </c>
      <c r="AV456">
        <v>2417.88891601562</v>
      </c>
      <c r="AW456">
        <v>156.5595703125</v>
      </c>
      <c r="AX456">
        <v>2545.92309570312</v>
      </c>
      <c r="AY456">
        <v>161.08935546875</v>
      </c>
      <c r="AZ456">
        <v>2585.46166992187</v>
      </c>
      <c r="BA456">
        <v>252.835205078125</v>
      </c>
      <c r="BB456">
        <v>2141.01293945312</v>
      </c>
      <c r="BC456">
        <v>-85.154541015625</v>
      </c>
      <c r="BD456">
        <v>2261.41552734375</v>
      </c>
      <c r="BE456">
        <v>76.957275390625</v>
      </c>
      <c r="BF456">
        <v>2168.56518554687</v>
      </c>
      <c r="BG456">
        <v>2.10498046875</v>
      </c>
      <c r="BH456">
        <v>2364.2822265625</v>
      </c>
      <c r="BI456">
        <v>277.533935546875</v>
      </c>
      <c r="BJ456">
        <v>1899.07885742187</v>
      </c>
      <c r="BK456">
        <v>38.053512573242102</v>
      </c>
      <c r="BL456">
        <v>-175.76225280761699</v>
      </c>
      <c r="BM456">
        <v>379.642974853515</v>
      </c>
      <c r="BN456">
        <v>1834.63159179687</v>
      </c>
      <c r="BO456">
        <v>36.102794647216697</v>
      </c>
      <c r="BP456">
        <v>242.948471069335</v>
      </c>
      <c r="BQ456">
        <v>147.73262023925699</v>
      </c>
      <c r="BR456">
        <v>1903.9326171875</v>
      </c>
      <c r="BS456">
        <v>36.874904632568303</v>
      </c>
      <c r="BT456">
        <v>91.080017089843693</v>
      </c>
      <c r="BU456">
        <v>136.677642822265</v>
      </c>
      <c r="BV456">
        <v>1938.1845703125</v>
      </c>
      <c r="BW456">
        <v>34.582164764404197</v>
      </c>
      <c r="BX456">
        <v>183.99879455566401</v>
      </c>
      <c r="BY456">
        <v>207.51666259765599</v>
      </c>
    </row>
    <row r="457" spans="1:77" x14ac:dyDescent="0.25">
      <c r="A457">
        <v>69037</v>
      </c>
      <c r="B457" t="s">
        <v>1592</v>
      </c>
      <c r="C457">
        <v>3556</v>
      </c>
      <c r="D457" t="s">
        <v>2305</v>
      </c>
      <c r="E457">
        <v>1293.4755859375</v>
      </c>
      <c r="F457">
        <v>1567.42651367187</v>
      </c>
      <c r="G457" t="s">
        <v>1593</v>
      </c>
      <c r="H457">
        <v>-0.1535487174987793</v>
      </c>
      <c r="I457">
        <v>0.27481842041015625</v>
      </c>
      <c r="J457">
        <v>-0.55872792005538896</v>
      </c>
      <c r="K457">
        <v>963.477783203125</v>
      </c>
      <c r="L457">
        <v>1009.91717529296</v>
      </c>
      <c r="M457">
        <v>1172.73547363281</v>
      </c>
      <c r="N457">
        <v>1060.31567382812</v>
      </c>
      <c r="O457">
        <v>1143.11437988281</v>
      </c>
      <c r="P457">
        <v>1204.14086914062</v>
      </c>
      <c r="Q457">
        <v>1293.4755859375</v>
      </c>
      <c r="R457">
        <v>1282.31762695312</v>
      </c>
      <c r="S457">
        <v>1406.92822265625</v>
      </c>
      <c r="T457">
        <v>1464.37524414062</v>
      </c>
      <c r="U457">
        <v>1513.5283203125</v>
      </c>
      <c r="V457">
        <v>1529.96875</v>
      </c>
      <c r="W457">
        <v>1548.32556152343</v>
      </c>
      <c r="X457">
        <v>1567.42651367187</v>
      </c>
      <c r="Y457">
        <v>6.3737019896507305E-2</v>
      </c>
      <c r="Z457">
        <v>1.2167327105999E-2</v>
      </c>
      <c r="AA457">
        <v>3.24392169713974E-2</v>
      </c>
      <c r="AB457">
        <v>5.6813403964042698E-2</v>
      </c>
      <c r="AC457">
        <v>233.159912109375</v>
      </c>
      <c r="AD457">
        <v>52.897506713867102</v>
      </c>
      <c r="AE457">
        <v>-1.97711181640625</v>
      </c>
      <c r="AF457">
        <v>86.369964599609304</v>
      </c>
      <c r="AG457">
        <v>117.11178588867099</v>
      </c>
      <c r="AH457">
        <v>2.98612236976623</v>
      </c>
      <c r="AI457">
        <v>-12.0059089660644</v>
      </c>
      <c r="AJ457">
        <v>-1.6817550659179687</v>
      </c>
      <c r="AK457">
        <v>0</v>
      </c>
      <c r="AL457">
        <v>-10.540712356567299</v>
      </c>
      <c r="AM457">
        <v>-2.48312187194824</v>
      </c>
      <c r="AN457">
        <v>31.55682373046875</v>
      </c>
      <c r="AO457">
        <v>2.9120101928710938</v>
      </c>
      <c r="AP457">
        <v>110.591064453125</v>
      </c>
      <c r="AQ457">
        <v>-10.540712356567299</v>
      </c>
      <c r="AR457">
        <v>67.459899902343693</v>
      </c>
      <c r="AS457">
        <v>26.45428466796875</v>
      </c>
      <c r="AT457">
        <v>4.7265272140502903</v>
      </c>
      <c r="AU457">
        <v>233.159912109375</v>
      </c>
      <c r="AV457">
        <v>1447.84655761718</v>
      </c>
      <c r="AW457">
        <v>484.36877441406199</v>
      </c>
      <c r="AX457">
        <v>1105.52099609375</v>
      </c>
      <c r="AY457">
        <v>95.603820800781193</v>
      </c>
      <c r="AZ457">
        <v>1256.0361328125</v>
      </c>
      <c r="BA457">
        <v>83.3006591796875</v>
      </c>
      <c r="BB457">
        <v>1550.83239746093</v>
      </c>
      <c r="BC457">
        <v>490.51672363281199</v>
      </c>
      <c r="BD457">
        <v>1252.17370605468</v>
      </c>
      <c r="BE457">
        <v>109.059326171875</v>
      </c>
      <c r="BF457">
        <v>1132.76867675781</v>
      </c>
      <c r="BG457">
        <v>-71.3721923828125</v>
      </c>
      <c r="BH457">
        <v>1229.76879882812</v>
      </c>
      <c r="BI457">
        <v>-63.706787109375</v>
      </c>
      <c r="BJ457">
        <v>864.85498046875</v>
      </c>
      <c r="BK457">
        <v>57.637039184570298</v>
      </c>
      <c r="BL457">
        <v>192.19235229492099</v>
      </c>
      <c r="BM457">
        <v>436.14804077148398</v>
      </c>
      <c r="BN457">
        <v>872.12933349609295</v>
      </c>
      <c r="BO457">
        <v>56.836372375488203</v>
      </c>
      <c r="BP457">
        <v>277.28396606445301</v>
      </c>
      <c r="BQ457">
        <v>45.924037933349602</v>
      </c>
      <c r="BR457">
        <v>913.83288574218705</v>
      </c>
      <c r="BS457">
        <v>46.309906005859297</v>
      </c>
      <c r="BT457">
        <v>76.873825073242102</v>
      </c>
      <c r="BU457">
        <v>95.7520751953125</v>
      </c>
      <c r="BV457">
        <v>1025.55114746093</v>
      </c>
      <c r="BW457">
        <v>42.994937896728501</v>
      </c>
      <c r="BX457">
        <v>78.201347351074205</v>
      </c>
      <c r="BY457">
        <v>83.021377563476506</v>
      </c>
    </row>
    <row r="458" spans="1:77" x14ac:dyDescent="0.25">
      <c r="A458">
        <v>84055</v>
      </c>
      <c r="B458" t="s">
        <v>1929</v>
      </c>
      <c r="C458">
        <v>1076</v>
      </c>
      <c r="D458" t="s">
        <v>2306</v>
      </c>
      <c r="E458">
        <v>2006.75</v>
      </c>
      <c r="F458">
        <v>1559.56970214843</v>
      </c>
      <c r="G458" t="s">
        <v>1930</v>
      </c>
      <c r="H458">
        <v>-0.12705135345458984</v>
      </c>
      <c r="I458">
        <v>0.24686050415039063</v>
      </c>
      <c r="J458">
        <v>-0.51466864347457797</v>
      </c>
      <c r="K458">
        <v>1505.31481933593</v>
      </c>
      <c r="L458">
        <v>1816.11022949218</v>
      </c>
      <c r="M458">
        <v>1815.49365234375</v>
      </c>
      <c r="N458">
        <v>1824.71496582031</v>
      </c>
      <c r="O458">
        <v>1689.81030273437</v>
      </c>
      <c r="P458">
        <v>1894.37890625</v>
      </c>
      <c r="Q458">
        <v>2006.75</v>
      </c>
      <c r="R458">
        <v>1585.06079101562</v>
      </c>
      <c r="S458">
        <v>1737.35656738281</v>
      </c>
      <c r="T458">
        <v>1800.31030273437</v>
      </c>
      <c r="U458">
        <v>1456.439453125</v>
      </c>
      <c r="V458">
        <v>1474.2685546875</v>
      </c>
      <c r="W458">
        <v>1533.48876953125</v>
      </c>
      <c r="X458">
        <v>1559.56970214843</v>
      </c>
      <c r="Y458">
        <v>8.9751958847045898E-2</v>
      </c>
      <c r="Z458">
        <v>2.85232029855251E-2</v>
      </c>
      <c r="AA458">
        <v>6.62422776222229E-2</v>
      </c>
      <c r="AB458">
        <v>-2.7815176174044599E-2</v>
      </c>
      <c r="AC458">
        <v>182.03503417968699</v>
      </c>
      <c r="AD458">
        <v>85.692535400390597</v>
      </c>
      <c r="AE458">
        <v>47.7412719726562</v>
      </c>
      <c r="AF458">
        <v>156.858154296875</v>
      </c>
      <c r="AG458">
        <v>10.0214080810546</v>
      </c>
      <c r="AH458">
        <v>0</v>
      </c>
      <c r="AI458">
        <v>-30.2655944824218</v>
      </c>
      <c r="AJ458">
        <v>-76.367568969726506</v>
      </c>
      <c r="AK458">
        <v>0</v>
      </c>
      <c r="AL458">
        <v>-11.645118713378899</v>
      </c>
      <c r="AM458">
        <v>-4.5661544799804599</v>
      </c>
      <c r="AN458">
        <v>54.586700439453097</v>
      </c>
      <c r="AO458">
        <v>20.842643737792901</v>
      </c>
      <c r="AP458">
        <v>44.6034545898437</v>
      </c>
      <c r="AQ458">
        <v>-11.645118713378899</v>
      </c>
      <c r="AR458">
        <v>32.692413330078097</v>
      </c>
      <c r="AS458">
        <v>36.579544067382798</v>
      </c>
      <c r="AT458">
        <v>4.3754649162292401</v>
      </c>
      <c r="AU458">
        <v>182.03503417968699</v>
      </c>
      <c r="AV458">
        <v>1984.24475097656</v>
      </c>
      <c r="AW458">
        <v>478.929931640625</v>
      </c>
      <c r="AX458">
        <v>1688.322265625</v>
      </c>
      <c r="AY458">
        <v>-127.787963867187</v>
      </c>
      <c r="AZ458">
        <v>2269.728515625</v>
      </c>
      <c r="BA458">
        <v>454.23486328125</v>
      </c>
      <c r="BB458">
        <v>2418.5380859375</v>
      </c>
      <c r="BC458">
        <v>593.82312011718705</v>
      </c>
      <c r="BD458">
        <v>1880.80310058593</v>
      </c>
      <c r="BE458">
        <v>190.99279785156199</v>
      </c>
      <c r="BF458">
        <v>2304.23681640625</v>
      </c>
      <c r="BG458">
        <v>409.85791015625</v>
      </c>
      <c r="BH458">
        <v>2085.66357421875</v>
      </c>
      <c r="BI458">
        <v>78.91357421875</v>
      </c>
      <c r="BJ458">
        <v>1324.07690429687</v>
      </c>
      <c r="BK458">
        <v>55.8328857421875</v>
      </c>
      <c r="BL458">
        <v>802.94372558593705</v>
      </c>
      <c r="BM458">
        <v>235.68453979492099</v>
      </c>
      <c r="BN458">
        <v>1360.06982421875</v>
      </c>
      <c r="BO458">
        <v>55.916515350341697</v>
      </c>
      <c r="BP458">
        <v>352.439208984375</v>
      </c>
      <c r="BQ458">
        <v>112.37750244140599</v>
      </c>
      <c r="BR458">
        <v>1455.7978515625</v>
      </c>
      <c r="BS458">
        <v>56.666667938232401</v>
      </c>
      <c r="BT458">
        <v>642.20129394531205</v>
      </c>
      <c r="BU458">
        <v>149.571044921875</v>
      </c>
      <c r="BV458">
        <v>1434.66821289062</v>
      </c>
      <c r="BW458">
        <v>56.417285919189403</v>
      </c>
      <c r="BX458">
        <v>480.73046875</v>
      </c>
      <c r="BY458">
        <v>113.84757995605401</v>
      </c>
    </row>
    <row r="459" spans="1:77" x14ac:dyDescent="0.25">
      <c r="A459">
        <v>57030</v>
      </c>
      <c r="B459" t="s">
        <v>1384</v>
      </c>
      <c r="C459">
        <v>8387</v>
      </c>
      <c r="D459" t="s">
        <v>2307</v>
      </c>
      <c r="E459">
        <v>1246.4482421875</v>
      </c>
      <c r="F459">
        <v>1570.03991699218</v>
      </c>
      <c r="G459" t="s">
        <v>1385</v>
      </c>
      <c r="H459">
        <v>-6.4043998718261719E-3</v>
      </c>
      <c r="I459">
        <v>9.0747833251953125E-2</v>
      </c>
      <c r="J459">
        <v>-7.0573583245277405E-2</v>
      </c>
      <c r="K459">
        <v>1037.14697265625</v>
      </c>
      <c r="L459">
        <v>1089.92578125</v>
      </c>
      <c r="M459">
        <v>1134.67883300781</v>
      </c>
      <c r="N459">
        <v>1145.78137207031</v>
      </c>
      <c r="O459">
        <v>1125.95190429687</v>
      </c>
      <c r="P459">
        <v>1193.39697265625</v>
      </c>
      <c r="Q459">
        <v>1246.4482421875</v>
      </c>
      <c r="R459">
        <v>1379.04382324218</v>
      </c>
      <c r="S459">
        <v>1434.58068847656</v>
      </c>
      <c r="T459">
        <v>1486.83984375</v>
      </c>
      <c r="U459">
        <v>1521.38977050781</v>
      </c>
      <c r="V459">
        <v>1550.1142578125</v>
      </c>
      <c r="W459">
        <v>1601.97680664062</v>
      </c>
      <c r="X459">
        <v>1570.03991699218</v>
      </c>
      <c r="Y459">
        <v>5.2148897200822802E-2</v>
      </c>
      <c r="Z459">
        <v>6.4066355116665398E-3</v>
      </c>
      <c r="AA459">
        <v>3.3761810511350597E-2</v>
      </c>
      <c r="AB459">
        <v>3.3286627382040003E-2</v>
      </c>
      <c r="AC459">
        <v>100.666870117187</v>
      </c>
      <c r="AD459">
        <v>7.9058837890625</v>
      </c>
      <c r="AE459">
        <v>59.226806640625</v>
      </c>
      <c r="AF459">
        <v>-11.08447265625</v>
      </c>
      <c r="AG459">
        <v>30.007064819335898</v>
      </c>
      <c r="AH459">
        <v>0</v>
      </c>
      <c r="AI459">
        <v>0.4302215576171875</v>
      </c>
      <c r="AJ459">
        <v>18.741012573242099</v>
      </c>
      <c r="AK459">
        <v>0</v>
      </c>
      <c r="AL459">
        <v>-4.5597019195556596</v>
      </c>
      <c r="AM459">
        <v>-4.2260932922363201</v>
      </c>
      <c r="AN459">
        <v>54.2666625976562</v>
      </c>
      <c r="AO459">
        <v>12.804573059081999</v>
      </c>
      <c r="AP459">
        <v>-24.99835205078125</v>
      </c>
      <c r="AQ459">
        <v>-4.5597019195556596</v>
      </c>
      <c r="AR459">
        <v>23.6751403808593</v>
      </c>
      <c r="AS459">
        <v>39.478446960449197</v>
      </c>
      <c r="AT459">
        <v>0</v>
      </c>
      <c r="AU459">
        <v>100.666870117187</v>
      </c>
      <c r="AV459">
        <v>1183.48400878906</v>
      </c>
      <c r="AW459">
        <v>146.33703613281199</v>
      </c>
      <c r="AX459">
        <v>1198.57604980468</v>
      </c>
      <c r="AY459">
        <v>108.650268554687</v>
      </c>
      <c r="AZ459">
        <v>1319.66931152343</v>
      </c>
      <c r="BA459">
        <v>184.990478515625</v>
      </c>
      <c r="BB459">
        <v>1452.85791015625</v>
      </c>
      <c r="BC459">
        <v>307.07653808593699</v>
      </c>
      <c r="BD459">
        <v>1244.19738769531</v>
      </c>
      <c r="BE459">
        <v>118.245483398437</v>
      </c>
      <c r="BF459">
        <v>1313.93298339843</v>
      </c>
      <c r="BG459">
        <v>120.536010742187</v>
      </c>
      <c r="BH459">
        <v>1476.45935058593</v>
      </c>
      <c r="BI459">
        <v>230.01110839843699</v>
      </c>
      <c r="BJ459">
        <v>1100.04956054687</v>
      </c>
      <c r="BK459">
        <v>9.4133281707763601</v>
      </c>
      <c r="BL459">
        <v>241.88031005859301</v>
      </c>
      <c r="BM459">
        <v>101.51470947265599</v>
      </c>
      <c r="BN459">
        <v>1136.64343261718</v>
      </c>
      <c r="BO459">
        <v>10.2323493957519</v>
      </c>
      <c r="BP459">
        <v>26.60614013671875</v>
      </c>
      <c r="BQ459">
        <v>70.715461730957003</v>
      </c>
      <c r="BR459">
        <v>1178.65454101562</v>
      </c>
      <c r="BS459">
        <v>10.780672073364199</v>
      </c>
      <c r="BT459">
        <v>33.770065307617102</v>
      </c>
      <c r="BU459">
        <v>90.727638244628906</v>
      </c>
      <c r="BV459">
        <v>1201.54052734375</v>
      </c>
      <c r="BW459">
        <v>7.21891021728515</v>
      </c>
      <c r="BX459">
        <v>167.54429626464801</v>
      </c>
      <c r="BY459">
        <v>100.155715942382</v>
      </c>
    </row>
    <row r="460" spans="1:77" x14ac:dyDescent="0.25">
      <c r="A460">
        <v>13015</v>
      </c>
      <c r="B460" t="s">
        <v>326</v>
      </c>
      <c r="C460">
        <v>604</v>
      </c>
      <c r="D460" t="s">
        <v>2304</v>
      </c>
      <c r="E460">
        <v>1622.11926269531</v>
      </c>
      <c r="F460">
        <v>2134.78955078125</v>
      </c>
      <c r="G460" t="s">
        <v>327</v>
      </c>
      <c r="H460">
        <v>-1.6481876373291016E-2</v>
      </c>
      <c r="I460">
        <v>0.22567558288574219</v>
      </c>
      <c r="J460">
        <v>-7.3033496737480205E-2</v>
      </c>
      <c r="K460">
        <v>1210.71130371093</v>
      </c>
      <c r="L460">
        <v>1151.21875</v>
      </c>
      <c r="M460">
        <v>1260.9052734375</v>
      </c>
      <c r="N460">
        <v>1326.47143554687</v>
      </c>
      <c r="O460">
        <v>1376.31164550781</v>
      </c>
      <c r="P460">
        <v>1445.28918457031</v>
      </c>
      <c r="Q460">
        <v>1622.11926269531</v>
      </c>
      <c r="R460">
        <v>1585.06079101562</v>
      </c>
      <c r="S460">
        <v>1737.35656738281</v>
      </c>
      <c r="T460">
        <v>1800.31030273437</v>
      </c>
      <c r="U460">
        <v>2135.9453125</v>
      </c>
      <c r="V460">
        <v>1952.60632324218</v>
      </c>
      <c r="W460">
        <v>2221.6298828125</v>
      </c>
      <c r="X460">
        <v>2134.78955078125</v>
      </c>
      <c r="Y460">
        <v>8.5632905364036602E-2</v>
      </c>
      <c r="Z460">
        <v>4.5611109584569903E-2</v>
      </c>
      <c r="AA460">
        <v>3.0906081199645996E-2</v>
      </c>
      <c r="AB460">
        <v>0.10453988611698201</v>
      </c>
      <c r="AC460">
        <v>295.64782714843699</v>
      </c>
      <c r="AD460">
        <v>6.85223388671875</v>
      </c>
      <c r="AE460">
        <v>25.6552734375</v>
      </c>
      <c r="AF460">
        <v>194.090728759765</v>
      </c>
      <c r="AG460">
        <v>18.96893310546875</v>
      </c>
      <c r="AH460">
        <v>-2.7734136581420801</v>
      </c>
      <c r="AI460">
        <v>-8.9218063354492099</v>
      </c>
      <c r="AJ460">
        <v>52.72705078125</v>
      </c>
      <c r="AK460">
        <v>0</v>
      </c>
      <c r="AL460">
        <v>9.0487403869628906</v>
      </c>
      <c r="AM460">
        <v>-24.0159606933593</v>
      </c>
      <c r="AN460">
        <v>104.12142944335901</v>
      </c>
      <c r="AO460">
        <v>23.0231208801269</v>
      </c>
      <c r="AP460">
        <v>38.382080078125</v>
      </c>
      <c r="AQ460">
        <v>9.0487403869628906</v>
      </c>
      <c r="AR460">
        <v>32.631439208984297</v>
      </c>
      <c r="AS460">
        <v>107.39686584472599</v>
      </c>
      <c r="AT460">
        <v>-18.955953598022401</v>
      </c>
      <c r="AU460">
        <v>295.64782714843699</v>
      </c>
      <c r="AV460">
        <v>1389.60180664062</v>
      </c>
      <c r="AW460">
        <v>178.89050292968699</v>
      </c>
      <c r="AX460">
        <v>1648.44201660156</v>
      </c>
      <c r="AY460">
        <v>497.22326660156199</v>
      </c>
      <c r="AZ460">
        <v>1653.01354980468</v>
      </c>
      <c r="BA460">
        <v>392.10827636718699</v>
      </c>
      <c r="BB460">
        <v>2359.138671875</v>
      </c>
      <c r="BC460">
        <v>1032.66723632812</v>
      </c>
      <c r="BD460">
        <v>1994.99194335937</v>
      </c>
      <c r="BE460">
        <v>618.68029785156205</v>
      </c>
      <c r="BF460">
        <v>1690.92248535156</v>
      </c>
      <c r="BG460">
        <v>245.63330078125</v>
      </c>
      <c r="BH460">
        <v>1977.04968261718</v>
      </c>
      <c r="BI460">
        <v>354.930419921875</v>
      </c>
      <c r="BJ460">
        <v>884.30670166015602</v>
      </c>
      <c r="BK460">
        <v>44.013050079345703</v>
      </c>
      <c r="BL460">
        <v>1153.25610351562</v>
      </c>
      <c r="BM460">
        <v>277.56280517578102</v>
      </c>
      <c r="BN460">
        <v>940.19805908203102</v>
      </c>
      <c r="BO460">
        <v>41.0714302062988</v>
      </c>
      <c r="BP460">
        <v>877.26623535156205</v>
      </c>
      <c r="BQ460">
        <v>136.45616149902301</v>
      </c>
      <c r="BR460">
        <v>991.57189941406205</v>
      </c>
      <c r="BS460">
        <v>33.271404266357401</v>
      </c>
      <c r="BT460">
        <v>424.56219482421801</v>
      </c>
      <c r="BU460">
        <v>241.51696777343699</v>
      </c>
      <c r="BV460">
        <v>1072.21520996093</v>
      </c>
      <c r="BW460">
        <v>38.639072418212798</v>
      </c>
      <c r="BX460">
        <v>728.05462646484295</v>
      </c>
      <c r="BY460">
        <v>138.14073181152301</v>
      </c>
    </row>
    <row r="461" spans="1:77" x14ac:dyDescent="0.25">
      <c r="A461">
        <v>9040</v>
      </c>
      <c r="B461" t="s">
        <v>239</v>
      </c>
      <c r="C461">
        <v>264</v>
      </c>
      <c r="D461" t="s">
        <v>2304</v>
      </c>
      <c r="E461">
        <v>1989.40905761718</v>
      </c>
      <c r="F461">
        <v>2134.78955078125</v>
      </c>
      <c r="G461" t="s">
        <v>240</v>
      </c>
      <c r="H461">
        <v>0.27088975906372098</v>
      </c>
      <c r="I461">
        <v>5.7783126831054688E-2</v>
      </c>
      <c r="J461">
        <v>0</v>
      </c>
      <c r="K461">
        <v>1521.31750488281</v>
      </c>
      <c r="L461">
        <v>1674.09741210937</v>
      </c>
      <c r="M461">
        <v>1619.23425292968</v>
      </c>
      <c r="N461">
        <v>1759.43127441406</v>
      </c>
      <c r="O461">
        <v>1896.12316894531</v>
      </c>
      <c r="P461">
        <v>1739.36291503906</v>
      </c>
      <c r="Q461">
        <v>1989.40905761718</v>
      </c>
      <c r="R461">
        <v>1585.06079101562</v>
      </c>
      <c r="S461">
        <v>1737.35656738281</v>
      </c>
      <c r="T461">
        <v>1800.31030273437</v>
      </c>
      <c r="U461">
        <v>2135.9453125</v>
      </c>
      <c r="V461">
        <v>1952.60632324218</v>
      </c>
      <c r="W461">
        <v>2221.6298828125</v>
      </c>
      <c r="X461">
        <v>2134.78955078125</v>
      </c>
      <c r="Y461">
        <v>2.43037734180689E-2</v>
      </c>
      <c r="Z461">
        <v>4.5611109584569903E-2</v>
      </c>
      <c r="AA461">
        <v>4.9665238708257703E-2</v>
      </c>
      <c r="AB461">
        <v>0.10453988611698201</v>
      </c>
      <c r="AC461">
        <v>229.977783203125</v>
      </c>
      <c r="AD461">
        <v>97.248443603515597</v>
      </c>
      <c r="AE461">
        <v>12.475067138671875</v>
      </c>
      <c r="AF461">
        <v>63.500244140625</v>
      </c>
      <c r="AG461">
        <v>33.908111572265597</v>
      </c>
      <c r="AH461">
        <v>0</v>
      </c>
      <c r="AI461">
        <v>3.6752433776855402</v>
      </c>
      <c r="AJ461">
        <v>48.169158935546797</v>
      </c>
      <c r="AK461">
        <v>0</v>
      </c>
      <c r="AL461">
        <v>-28.998466491699201</v>
      </c>
      <c r="AM461">
        <v>137.58146667480401</v>
      </c>
      <c r="AN461">
        <v>166.75833129882801</v>
      </c>
      <c r="AO461">
        <v>32.9366455078125</v>
      </c>
      <c r="AP461">
        <v>-10.76593017578125</v>
      </c>
      <c r="AQ461">
        <v>-28.998466491699201</v>
      </c>
      <c r="AR461">
        <v>46.173164367675703</v>
      </c>
      <c r="AS461">
        <v>23.8741455078125</v>
      </c>
      <c r="AT461">
        <v>0</v>
      </c>
      <c r="AU461">
        <v>229.977783203125</v>
      </c>
      <c r="AV461">
        <v>1519.32482910156</v>
      </c>
      <c r="AW461">
        <v>-1.99267578125</v>
      </c>
      <c r="AX461">
        <v>1882.49060058593</v>
      </c>
      <c r="AY461">
        <v>208.39318847656199</v>
      </c>
      <c r="AZ461">
        <v>1817.05944824218</v>
      </c>
      <c r="BA461">
        <v>197.8251953125</v>
      </c>
      <c r="BB461">
        <v>2428.34936523437</v>
      </c>
      <c r="BC461">
        <v>668.91809082031205</v>
      </c>
      <c r="BD461">
        <v>1584.70288085937</v>
      </c>
      <c r="BE461">
        <v>-311.42028808593699</v>
      </c>
      <c r="BF461">
        <v>1745.57409667968</v>
      </c>
      <c r="BG461">
        <v>6.211181640625</v>
      </c>
      <c r="BH461">
        <v>2255.32958984375</v>
      </c>
      <c r="BI461">
        <v>265.92053222656199</v>
      </c>
      <c r="BJ461">
        <v>809.542724609375</v>
      </c>
      <c r="BK461">
        <v>42.769515991210902</v>
      </c>
      <c r="BL461">
        <v>1487.26391601562</v>
      </c>
      <c r="BM461">
        <v>88.773239135742102</v>
      </c>
      <c r="BN461">
        <v>1017.64129638671</v>
      </c>
      <c r="BO461">
        <v>36.644927978515597</v>
      </c>
      <c r="BP461">
        <v>494.04708862304602</v>
      </c>
      <c r="BQ461">
        <v>36.369564056396399</v>
      </c>
      <c r="BR461">
        <v>1031.79260253906</v>
      </c>
      <c r="BS461">
        <v>32.007408142089801</v>
      </c>
      <c r="BT461">
        <v>602.4111328125</v>
      </c>
      <c r="BU461">
        <v>79.362960815429602</v>
      </c>
      <c r="BV461">
        <v>1058.57202148437</v>
      </c>
      <c r="BW461">
        <v>27.106060028076101</v>
      </c>
      <c r="BX461">
        <v>1058.09094238281</v>
      </c>
      <c r="BY461">
        <v>111.56060028076099</v>
      </c>
    </row>
    <row r="462" spans="1:77" x14ac:dyDescent="0.25">
      <c r="A462">
        <v>87025</v>
      </c>
      <c r="B462" t="s">
        <v>1989</v>
      </c>
      <c r="C462">
        <v>1433</v>
      </c>
      <c r="D462" t="s">
        <v>2306</v>
      </c>
      <c r="E462">
        <v>1316.48913574218</v>
      </c>
      <c r="F462">
        <v>1559.56970214843</v>
      </c>
      <c r="G462" t="s">
        <v>1990</v>
      </c>
      <c r="H462">
        <v>-0.24756097793579102</v>
      </c>
      <c r="I462">
        <v>0.43183803558349609</v>
      </c>
      <c r="J462">
        <v>-0.573272764682769</v>
      </c>
      <c r="K462">
        <v>1070.8701171875</v>
      </c>
      <c r="L462">
        <v>1093.53442382812</v>
      </c>
      <c r="M462">
        <v>1076.68200683593</v>
      </c>
      <c r="N462">
        <v>1064.4072265625</v>
      </c>
      <c r="O462">
        <v>1242.70947265625</v>
      </c>
      <c r="P462">
        <v>1286.26171875</v>
      </c>
      <c r="Q462">
        <v>1316.48913574218</v>
      </c>
      <c r="R462">
        <v>1251.85327148437</v>
      </c>
      <c r="S462">
        <v>1331.74450683593</v>
      </c>
      <c r="T462">
        <v>1387.59338378906</v>
      </c>
      <c r="U462">
        <v>1456.439453125</v>
      </c>
      <c r="V462">
        <v>1474.2685546875</v>
      </c>
      <c r="W462">
        <v>1533.48876953125</v>
      </c>
      <c r="X462">
        <v>1559.56970214843</v>
      </c>
      <c r="Y462">
        <v>2.9257014393806499E-2</v>
      </c>
      <c r="Z462">
        <v>2.85232029855251E-2</v>
      </c>
      <c r="AA462">
        <v>-2.0157862454652799E-3</v>
      </c>
      <c r="AB462">
        <v>5.1751166582107502E-2</v>
      </c>
      <c r="AC462">
        <v>252.08190917968699</v>
      </c>
      <c r="AD462">
        <v>60.575927734375</v>
      </c>
      <c r="AE462">
        <v>17.460678100585898</v>
      </c>
      <c r="AF462">
        <v>35.4925537109375</v>
      </c>
      <c r="AG462">
        <v>70.313735961914006</v>
      </c>
      <c r="AH462">
        <v>-0.37694454193115234</v>
      </c>
      <c r="AI462">
        <v>19.289535522460898</v>
      </c>
      <c r="AJ462">
        <v>57.709609985351499</v>
      </c>
      <c r="AK462">
        <v>0</v>
      </c>
      <c r="AL462">
        <v>-8.3831901550292898</v>
      </c>
      <c r="AM462">
        <v>-1.24145472049713</v>
      </c>
      <c r="AN462">
        <v>46.7667236328125</v>
      </c>
      <c r="AO462">
        <v>9.135955810546875</v>
      </c>
      <c r="AP462">
        <v>54.9859008789062</v>
      </c>
      <c r="AQ462">
        <v>-8.3831901550292898</v>
      </c>
      <c r="AR462">
        <v>79.497787475585895</v>
      </c>
      <c r="AS462">
        <v>48.592330932617102</v>
      </c>
      <c r="AT462">
        <v>21.486392974853501</v>
      </c>
      <c r="AU462">
        <v>252.08190917968699</v>
      </c>
      <c r="AV462">
        <v>1161.93139648437</v>
      </c>
      <c r="AW462">
        <v>91.061279296875</v>
      </c>
      <c r="AX462">
        <v>1170.92785644531</v>
      </c>
      <c r="AY462">
        <v>77.3934326171875</v>
      </c>
      <c r="AZ462">
        <v>1111.42651367187</v>
      </c>
      <c r="BA462">
        <v>34.7445068359375</v>
      </c>
      <c r="BB462">
        <v>1055.16760253906</v>
      </c>
      <c r="BC462">
        <v>-9.2396240234375</v>
      </c>
      <c r="BD462">
        <v>1336.13305664062</v>
      </c>
      <c r="BE462">
        <v>93.423583984375</v>
      </c>
      <c r="BF462">
        <v>1196.87219238281</v>
      </c>
      <c r="BG462">
        <v>-89.3895263671875</v>
      </c>
      <c r="BH462">
        <v>1208.28686523437</v>
      </c>
      <c r="BI462">
        <v>-108.202270507812</v>
      </c>
      <c r="BJ462">
        <v>730.880126953125</v>
      </c>
      <c r="BK462">
        <v>17.945695877075099</v>
      </c>
      <c r="BL462">
        <v>198.65032958984301</v>
      </c>
      <c r="BM462">
        <v>107.69139099121</v>
      </c>
      <c r="BN462">
        <v>854.382080078125</v>
      </c>
      <c r="BO462">
        <v>20.1534919738769</v>
      </c>
      <c r="BP462">
        <v>315.01843261718699</v>
      </c>
      <c r="BQ462">
        <v>146.57905578613199</v>
      </c>
      <c r="BR462">
        <v>889.12359619140602</v>
      </c>
      <c r="BS462">
        <v>13.9381866455078</v>
      </c>
      <c r="BT462">
        <v>203.99931335449199</v>
      </c>
      <c r="BU462">
        <v>89.811126708984304</v>
      </c>
      <c r="BV462">
        <v>950.83532714843705</v>
      </c>
      <c r="BW462">
        <v>15.652477264404199</v>
      </c>
      <c r="BX462">
        <v>97.773902893066406</v>
      </c>
      <c r="BY462">
        <v>144.02511596679599</v>
      </c>
    </row>
    <row r="463" spans="1:77" x14ac:dyDescent="0.25">
      <c r="A463">
        <v>80037</v>
      </c>
      <c r="B463" t="s">
        <v>1825</v>
      </c>
      <c r="C463">
        <v>2142</v>
      </c>
      <c r="D463" t="s">
        <v>2305</v>
      </c>
      <c r="E463">
        <v>1749.22546386718</v>
      </c>
      <c r="F463">
        <v>1567.42651367187</v>
      </c>
      <c r="G463" t="s">
        <v>1826</v>
      </c>
      <c r="H463">
        <v>-3.7956714630126953E-2</v>
      </c>
      <c r="I463">
        <v>0.13655281066894531</v>
      </c>
      <c r="J463">
        <v>-0.27796363830566406</v>
      </c>
      <c r="K463">
        <v>1344.47497558593</v>
      </c>
      <c r="L463">
        <v>1378.28247070312</v>
      </c>
      <c r="M463">
        <v>1600.34716796875</v>
      </c>
      <c r="N463">
        <v>1589.4833984375</v>
      </c>
      <c r="O463">
        <v>1490.93371582031</v>
      </c>
      <c r="P463">
        <v>1486.50793457031</v>
      </c>
      <c r="Q463">
        <v>1749.22546386718</v>
      </c>
      <c r="R463">
        <v>1282.31762695312</v>
      </c>
      <c r="S463">
        <v>1406.92822265625</v>
      </c>
      <c r="T463">
        <v>1464.37524414062</v>
      </c>
      <c r="U463">
        <v>1513.5283203125</v>
      </c>
      <c r="V463">
        <v>1529.96875</v>
      </c>
      <c r="W463">
        <v>1548.32556152343</v>
      </c>
      <c r="X463">
        <v>1567.42651367187</v>
      </c>
      <c r="Y463">
        <v>8.3162777125835405E-2</v>
      </c>
      <c r="Z463">
        <v>1.2167327105999E-2</v>
      </c>
      <c r="AA463">
        <v>5.7388115674257299E-2</v>
      </c>
      <c r="AB463">
        <v>5.6813403964042698E-2</v>
      </c>
      <c r="AC463">
        <v>159.74206542968699</v>
      </c>
      <c r="AD463">
        <v>-45.595489501953097</v>
      </c>
      <c r="AE463">
        <v>9.6908721923828107</v>
      </c>
      <c r="AF463">
        <v>56.7681884765625</v>
      </c>
      <c r="AG463">
        <v>176.09970092773401</v>
      </c>
      <c r="AH463">
        <v>-7.8717808723449698</v>
      </c>
      <c r="AI463">
        <v>-6.1106033325195304</v>
      </c>
      <c r="AJ463">
        <v>-22.640823364257798</v>
      </c>
      <c r="AK463">
        <v>0</v>
      </c>
      <c r="AL463">
        <v>-0.59795379638671875</v>
      </c>
      <c r="AM463">
        <v>9.0591583251953107</v>
      </c>
      <c r="AN463">
        <v>-15.148162841796875</v>
      </c>
      <c r="AO463">
        <v>1.0883560180664062</v>
      </c>
      <c r="AP463">
        <v>131.46221923828099</v>
      </c>
      <c r="AQ463">
        <v>-0.59795379638671875</v>
      </c>
      <c r="AR463">
        <v>-3.4808197021484375</v>
      </c>
      <c r="AS463">
        <v>35.143569946288999</v>
      </c>
      <c r="AT463">
        <v>11.2749252319335</v>
      </c>
      <c r="AU463">
        <v>159.74206542968699</v>
      </c>
      <c r="AV463">
        <v>1487.63073730468</v>
      </c>
      <c r="AW463">
        <v>143.15576171875</v>
      </c>
      <c r="AX463">
        <v>2059.22607421875</v>
      </c>
      <c r="AY463">
        <v>680.943603515625</v>
      </c>
      <c r="AZ463">
        <v>1570.0654296875</v>
      </c>
      <c r="BA463">
        <v>-30.28173828125</v>
      </c>
      <c r="BB463">
        <v>1681.93859863281</v>
      </c>
      <c r="BC463">
        <v>92.4552001953125</v>
      </c>
      <c r="BD463">
        <v>1600.00964355468</v>
      </c>
      <c r="BE463">
        <v>109.075927734375</v>
      </c>
      <c r="BF463">
        <v>1580.91479492187</v>
      </c>
      <c r="BG463">
        <v>94.4068603515625</v>
      </c>
      <c r="BH463">
        <v>1580.43933105468</v>
      </c>
      <c r="BI463">
        <v>-168.7861328125</v>
      </c>
      <c r="BJ463">
        <v>1191.78881835937</v>
      </c>
      <c r="BK463">
        <v>122.37199401855401</v>
      </c>
      <c r="BL463">
        <v>313.21627807617102</v>
      </c>
      <c r="BM463">
        <v>54.5614624023437</v>
      </c>
      <c r="BN463">
        <v>1232.80261230468</v>
      </c>
      <c r="BO463">
        <v>106.79531097412099</v>
      </c>
      <c r="BP463">
        <v>200.40478515625</v>
      </c>
      <c r="BQ463">
        <v>60.006900787353501</v>
      </c>
      <c r="BR463">
        <v>1259.68811035156</v>
      </c>
      <c r="BS463">
        <v>114.740966796875</v>
      </c>
      <c r="BT463">
        <v>121.76042938232401</v>
      </c>
      <c r="BU463">
        <v>84.725204467773395</v>
      </c>
      <c r="BV463">
        <v>1298.89221191406</v>
      </c>
      <c r="BW463">
        <v>118.580764770507</v>
      </c>
      <c r="BX463">
        <v>99.887023925781193</v>
      </c>
      <c r="BY463">
        <v>63.0793647766113</v>
      </c>
    </row>
    <row r="464" spans="1:77" x14ac:dyDescent="0.25">
      <c r="A464">
        <v>38055</v>
      </c>
      <c r="B464" t="s">
        <v>892</v>
      </c>
      <c r="C464">
        <v>517</v>
      </c>
      <c r="D464" t="s">
        <v>2304</v>
      </c>
      <c r="E464">
        <v>1676.55322265625</v>
      </c>
      <c r="F464">
        <v>2134.78955078125</v>
      </c>
      <c r="G464" t="s">
        <v>893</v>
      </c>
      <c r="H464">
        <v>2.3784637451171875E-3</v>
      </c>
      <c r="I464">
        <v>0.25707054138183594</v>
      </c>
      <c r="J464">
        <v>0</v>
      </c>
      <c r="K464">
        <v>1359.4384765625</v>
      </c>
      <c r="L464">
        <v>1462.25048828125</v>
      </c>
      <c r="M464">
        <v>1547.20166015625</v>
      </c>
      <c r="N464">
        <v>1344.52783203125</v>
      </c>
      <c r="O464">
        <v>1501.53125</v>
      </c>
      <c r="P464">
        <v>1539.5087890625</v>
      </c>
      <c r="Q464">
        <v>1676.55322265625</v>
      </c>
      <c r="R464">
        <v>1585.06079101562</v>
      </c>
      <c r="S464">
        <v>1737.35656738281</v>
      </c>
      <c r="T464">
        <v>1800.31030273437</v>
      </c>
      <c r="U464">
        <v>2135.9453125</v>
      </c>
      <c r="V464">
        <v>1952.60632324218</v>
      </c>
      <c r="W464">
        <v>2221.6298828125</v>
      </c>
      <c r="X464">
        <v>2134.78955078125</v>
      </c>
      <c r="Y464">
        <v>5.6675128638744403E-2</v>
      </c>
      <c r="Z464">
        <v>4.5611109584569903E-2</v>
      </c>
      <c r="AA464">
        <v>-3.6695282906293899E-3</v>
      </c>
      <c r="AB464">
        <v>0.10453988611698201</v>
      </c>
      <c r="AC464">
        <v>332.025390625</v>
      </c>
      <c r="AD464">
        <v>53.7703247070312</v>
      </c>
      <c r="AE464">
        <v>19.5201110839843</v>
      </c>
      <c r="AF464">
        <v>100.942901611328</v>
      </c>
      <c r="AG464">
        <v>135.06704711914</v>
      </c>
      <c r="AH464">
        <v>-1.65401887893676</v>
      </c>
      <c r="AI464">
        <v>-1.8977279663085937</v>
      </c>
      <c r="AJ464">
        <v>26.276786804199201</v>
      </c>
      <c r="AK464">
        <v>0</v>
      </c>
      <c r="AL464">
        <v>0</v>
      </c>
      <c r="AM464">
        <v>13.49005126953125</v>
      </c>
      <c r="AN464">
        <v>19.76605224609375</v>
      </c>
      <c r="AO464">
        <v>8.640045166015625</v>
      </c>
      <c r="AP464">
        <v>172.7158203125</v>
      </c>
      <c r="AQ464">
        <v>0</v>
      </c>
      <c r="AR464">
        <v>84.922225952148395</v>
      </c>
      <c r="AS464">
        <v>45.981231689453097</v>
      </c>
      <c r="AT464">
        <v>0</v>
      </c>
      <c r="AU464">
        <v>332.025390625</v>
      </c>
      <c r="AV464">
        <v>1279.99584960937</v>
      </c>
      <c r="AW464">
        <v>-79.442626953125</v>
      </c>
      <c r="AX464">
        <v>1652.35034179687</v>
      </c>
      <c r="AY464">
        <v>190.099853515625</v>
      </c>
      <c r="AZ464">
        <v>1561.53564453125</v>
      </c>
      <c r="BA464">
        <v>14.333984375</v>
      </c>
      <c r="BB464">
        <v>2206.27221679687</v>
      </c>
      <c r="BC464">
        <v>861.744384765625</v>
      </c>
      <c r="BD464">
        <v>1334.48718261718</v>
      </c>
      <c r="BE464">
        <v>-167.04406738281199</v>
      </c>
      <c r="BF464">
        <v>1559.89038085937</v>
      </c>
      <c r="BG464">
        <v>20.381591796875</v>
      </c>
      <c r="BH464">
        <v>1555.07934570312</v>
      </c>
      <c r="BI464">
        <v>-121.473876953125</v>
      </c>
      <c r="BJ464">
        <v>1101.06665039062</v>
      </c>
      <c r="BK464">
        <v>3.8888888359069802</v>
      </c>
      <c r="BL464">
        <v>993.40002441406205</v>
      </c>
      <c r="BM464">
        <v>107.916664123535</v>
      </c>
      <c r="BN464">
        <v>1155.20031738281</v>
      </c>
      <c r="BO464">
        <v>6.4650735855102504</v>
      </c>
      <c r="BP464">
        <v>138.88235473632801</v>
      </c>
      <c r="BQ464">
        <v>33.939338684082003</v>
      </c>
      <c r="BR464">
        <v>1274.54602050781</v>
      </c>
      <c r="BS464">
        <v>2.8473582267761199</v>
      </c>
      <c r="BT464">
        <v>226.24266052246</v>
      </c>
      <c r="BU464">
        <v>56.254402160644503</v>
      </c>
      <c r="BV464">
        <v>1361.56091308593</v>
      </c>
      <c r="BW464">
        <v>3.9245648384094198</v>
      </c>
      <c r="BX464">
        <v>113.21663665771401</v>
      </c>
      <c r="BY464">
        <v>76.377174377441406</v>
      </c>
    </row>
    <row r="465" spans="1:77" x14ac:dyDescent="0.25">
      <c r="A465">
        <v>5032</v>
      </c>
      <c r="B465" t="s">
        <v>129</v>
      </c>
      <c r="C465">
        <v>3123</v>
      </c>
      <c r="D465" t="s">
        <v>2305</v>
      </c>
      <c r="E465">
        <v>1508.44409179687</v>
      </c>
      <c r="F465">
        <v>1567.42651367187</v>
      </c>
      <c r="G465" t="s">
        <v>130</v>
      </c>
      <c r="H465">
        <v>4.3986797332763672E-2</v>
      </c>
      <c r="I465">
        <v>0.24118995666503906</v>
      </c>
      <c r="J465">
        <v>0</v>
      </c>
      <c r="K465">
        <v>1206.25073242187</v>
      </c>
      <c r="L465">
        <v>1239.39831542968</v>
      </c>
      <c r="M465">
        <v>1298.49963378906</v>
      </c>
      <c r="N465">
        <v>1479.17321777343</v>
      </c>
      <c r="O465">
        <v>1508.17761230468</v>
      </c>
      <c r="P465">
        <v>1508.18493652343</v>
      </c>
      <c r="Q465">
        <v>1508.44409179687</v>
      </c>
      <c r="R465">
        <v>1282.31762695312</v>
      </c>
      <c r="S465">
        <v>1406.92822265625</v>
      </c>
      <c r="T465">
        <v>1464.37524414062</v>
      </c>
      <c r="U465">
        <v>1513.5283203125</v>
      </c>
      <c r="V465">
        <v>1529.96875</v>
      </c>
      <c r="W465">
        <v>1548.32556152343</v>
      </c>
      <c r="X465">
        <v>1567.42651367187</v>
      </c>
      <c r="Y465">
        <v>8.8340959337074296E-5</v>
      </c>
      <c r="Z465">
        <v>1.2167327105999E-2</v>
      </c>
      <c r="AA465">
        <v>7.03532919287682E-2</v>
      </c>
      <c r="AB465">
        <v>5.6813403964042698E-2</v>
      </c>
      <c r="AC465">
        <v>29.2708740234375</v>
      </c>
      <c r="AD465">
        <v>22.966629028320298</v>
      </c>
      <c r="AE465">
        <v>16.6102600097656</v>
      </c>
      <c r="AF465">
        <v>-30.5282897949218</v>
      </c>
      <c r="AG465">
        <v>15.938385009765625</v>
      </c>
      <c r="AH465">
        <v>0.39189338684082031</v>
      </c>
      <c r="AI465">
        <v>-12.680355072021401</v>
      </c>
      <c r="AJ465">
        <v>28.7989196777343</v>
      </c>
      <c r="AK465">
        <v>0</v>
      </c>
      <c r="AL465">
        <v>-12.226524353027299</v>
      </c>
      <c r="AM465">
        <v>-4.9046707153320304</v>
      </c>
      <c r="AN465">
        <v>35.7232055664062</v>
      </c>
      <c r="AO465">
        <v>7.9713211059570304</v>
      </c>
      <c r="AP465">
        <v>-12.8038330078125</v>
      </c>
      <c r="AQ465">
        <v>-12.226524353027299</v>
      </c>
      <c r="AR465">
        <v>-19.075332641601499</v>
      </c>
      <c r="AS465">
        <v>29.6820373535156</v>
      </c>
      <c r="AT465">
        <v>0</v>
      </c>
      <c r="AU465">
        <v>29.2708740234375</v>
      </c>
      <c r="AV465">
        <v>1166.73315429687</v>
      </c>
      <c r="AW465">
        <v>-39.517578125</v>
      </c>
      <c r="AX465">
        <v>1174.51477050781</v>
      </c>
      <c r="AY465">
        <v>-64.883544921875</v>
      </c>
      <c r="AZ465">
        <v>2813.70654296875</v>
      </c>
      <c r="BA465">
        <v>1515.20690917968</v>
      </c>
      <c r="BB465">
        <v>1417.85131835937</v>
      </c>
      <c r="BC465">
        <v>-61.3218994140625</v>
      </c>
      <c r="BD465">
        <v>1359.97436523437</v>
      </c>
      <c r="BE465">
        <v>-148.20324707031199</v>
      </c>
      <c r="BF465">
        <v>1533.29638671875</v>
      </c>
      <c r="BG465">
        <v>25.1114501953125</v>
      </c>
      <c r="BH465">
        <v>1826.08361816406</v>
      </c>
      <c r="BI465">
        <v>317.63952636718699</v>
      </c>
      <c r="BJ465">
        <v>871.16168212890602</v>
      </c>
      <c r="BK465">
        <v>73.274055480957003</v>
      </c>
      <c r="BL465">
        <v>399.92892456054602</v>
      </c>
      <c r="BM465">
        <v>73.486656188964801</v>
      </c>
      <c r="BN465">
        <v>1006.53076171875</v>
      </c>
      <c r="BO465">
        <v>79.065567016601506</v>
      </c>
      <c r="BP465">
        <v>201.02809143066401</v>
      </c>
      <c r="BQ465">
        <v>73.349983215332003</v>
      </c>
      <c r="BR465">
        <v>1108.92016601562</v>
      </c>
      <c r="BS465">
        <v>68.648033142089801</v>
      </c>
      <c r="BT465">
        <v>151.796875</v>
      </c>
      <c r="BU465">
        <v>203.93132019042901</v>
      </c>
      <c r="BV465">
        <v>1142.68176269531</v>
      </c>
      <c r="BW465">
        <v>73.833175659179602</v>
      </c>
      <c r="BX465">
        <v>552.71533203125</v>
      </c>
      <c r="BY465">
        <v>56.853343963622997</v>
      </c>
    </row>
    <row r="466" spans="1:77" x14ac:dyDescent="0.25">
      <c r="A466">
        <v>2005</v>
      </c>
      <c r="B466" t="s">
        <v>83</v>
      </c>
      <c r="C466">
        <v>3170</v>
      </c>
      <c r="D466" t="s">
        <v>2305</v>
      </c>
      <c r="E466">
        <v>1801.09973144531</v>
      </c>
      <c r="F466">
        <v>1567.42651367187</v>
      </c>
      <c r="G466" t="s">
        <v>85</v>
      </c>
      <c r="H466">
        <v>0.25212049484252902</v>
      </c>
      <c r="I466">
        <v>4.0777206420898438E-2</v>
      </c>
      <c r="J466">
        <v>0</v>
      </c>
      <c r="K466">
        <v>1563.07019042968</v>
      </c>
      <c r="L466">
        <v>1520.68420410156</v>
      </c>
      <c r="M466">
        <v>1568.69091796875</v>
      </c>
      <c r="N466">
        <v>1601.62353515625</v>
      </c>
      <c r="O466">
        <v>1709.78015136718</v>
      </c>
      <c r="P466">
        <v>1723.26574707031</v>
      </c>
      <c r="Q466">
        <v>1801.09973144531</v>
      </c>
      <c r="R466">
        <v>1282.31762695312</v>
      </c>
      <c r="S466">
        <v>1406.92822265625</v>
      </c>
      <c r="T466">
        <v>1464.37524414062</v>
      </c>
      <c r="U466">
        <v>1513.5283203125</v>
      </c>
      <c r="V466">
        <v>1529.96875</v>
      </c>
      <c r="W466">
        <v>1548.32556152343</v>
      </c>
      <c r="X466">
        <v>1567.42651367187</v>
      </c>
      <c r="Y466">
        <v>2.6357701048255001E-2</v>
      </c>
      <c r="Z466">
        <v>1.2167327105999E-2</v>
      </c>
      <c r="AA466">
        <v>8.1550283357500995E-3</v>
      </c>
      <c r="AB466">
        <v>5.6813403964042698E-2</v>
      </c>
      <c r="AC466">
        <v>199.47619628906199</v>
      </c>
      <c r="AD466">
        <v>105.44869995117099</v>
      </c>
      <c r="AE466">
        <v>16.6651611328125</v>
      </c>
      <c r="AF466">
        <v>29.40289306640625</v>
      </c>
      <c r="AG466">
        <v>48.870147705078097</v>
      </c>
      <c r="AH466">
        <v>-2.7237467765808101</v>
      </c>
      <c r="AI466">
        <v>-44.5668334960937</v>
      </c>
      <c r="AJ466">
        <v>5.2752876281738201</v>
      </c>
      <c r="AK466">
        <v>0</v>
      </c>
      <c r="AL466">
        <v>41.104515075683501</v>
      </c>
      <c r="AM466">
        <v>62.743465423583899</v>
      </c>
      <c r="AN466">
        <v>62.790252685546797</v>
      </c>
      <c r="AO466">
        <v>13.185272216796875</v>
      </c>
      <c r="AP466">
        <v>-81.282012939453097</v>
      </c>
      <c r="AQ466">
        <v>41.104515075683501</v>
      </c>
      <c r="AR466">
        <v>55.300323486328097</v>
      </c>
      <c r="AS466">
        <v>97.386322021484304</v>
      </c>
      <c r="AT466">
        <v>10.991481781005801</v>
      </c>
      <c r="AU466">
        <v>199.47619628906199</v>
      </c>
      <c r="AV466">
        <v>1655.74206542968</v>
      </c>
      <c r="AW466">
        <v>92.671875</v>
      </c>
      <c r="AX466">
        <v>1782.50354003906</v>
      </c>
      <c r="AY466">
        <v>261.8193359375</v>
      </c>
      <c r="AZ466">
        <v>1974.35607910156</v>
      </c>
      <c r="BA466">
        <v>405.66516113281199</v>
      </c>
      <c r="BB466">
        <v>1550.93664550781</v>
      </c>
      <c r="BC466">
        <v>-50.6868896484375</v>
      </c>
      <c r="BD466">
        <v>1692.53332519531</v>
      </c>
      <c r="BE466">
        <v>-17.246826171875</v>
      </c>
      <c r="BF466">
        <v>1803.36364746093</v>
      </c>
      <c r="BG466">
        <v>80.097900390625</v>
      </c>
      <c r="BH466">
        <v>1940.30847167968</v>
      </c>
      <c r="BI466">
        <v>139.208740234375</v>
      </c>
      <c r="BJ466">
        <v>1093.21215820312</v>
      </c>
      <c r="BK466">
        <v>137.74215698242099</v>
      </c>
      <c r="BL466">
        <v>255.90856933593699</v>
      </c>
      <c r="BM466">
        <v>64.073799133300696</v>
      </c>
      <c r="BN466">
        <v>1137.78137207031</v>
      </c>
      <c r="BO466">
        <v>148.11036682128901</v>
      </c>
      <c r="BP466">
        <v>335.450592041015</v>
      </c>
      <c r="BQ466">
        <v>71.190940856933494</v>
      </c>
      <c r="BR466">
        <v>1204.56420898437</v>
      </c>
      <c r="BS466">
        <v>147.27978515625</v>
      </c>
      <c r="BT466">
        <v>402.95819091796801</v>
      </c>
      <c r="BU466">
        <v>48.561447143554602</v>
      </c>
      <c r="BV466">
        <v>1394.90246582031</v>
      </c>
      <c r="BW466">
        <v>163.79116821289</v>
      </c>
      <c r="BX466">
        <v>316.03091430664</v>
      </c>
      <c r="BY466">
        <v>65.583908081054602</v>
      </c>
    </row>
    <row r="467" spans="1:77" x14ac:dyDescent="0.25">
      <c r="A467">
        <v>92010</v>
      </c>
      <c r="B467" t="s">
        <v>2092</v>
      </c>
      <c r="C467">
        <v>469</v>
      </c>
      <c r="D467" t="s">
        <v>2304</v>
      </c>
      <c r="E467">
        <v>3193.720703125</v>
      </c>
      <c r="F467">
        <v>2134.78955078125</v>
      </c>
      <c r="G467" t="s">
        <v>2093</v>
      </c>
      <c r="H467">
        <v>-0.39900445938110402</v>
      </c>
      <c r="I467">
        <v>0.60278129577636719</v>
      </c>
      <c r="J467">
        <v>-0.66193902492523105</v>
      </c>
      <c r="K467">
        <v>2178.61352539062</v>
      </c>
      <c r="L467">
        <v>2707.53002929687</v>
      </c>
      <c r="M467">
        <v>2556.88305664062</v>
      </c>
      <c r="N467">
        <v>2714.77368164062</v>
      </c>
      <c r="O467">
        <v>2584.02172851562</v>
      </c>
      <c r="P467">
        <v>2669.84350585937</v>
      </c>
      <c r="Q467">
        <v>3193.720703125</v>
      </c>
      <c r="R467">
        <v>1585.06079101562</v>
      </c>
      <c r="S467">
        <v>1737.35656738281</v>
      </c>
      <c r="T467">
        <v>1800.31030273437</v>
      </c>
      <c r="U467">
        <v>2135.9453125</v>
      </c>
      <c r="V467">
        <v>1952.60632324218</v>
      </c>
      <c r="W467">
        <v>2221.6298828125</v>
      </c>
      <c r="X467">
        <v>2134.78955078125</v>
      </c>
      <c r="Y467">
        <v>0.111732713878155</v>
      </c>
      <c r="Z467">
        <v>4.5611109584569903E-2</v>
      </c>
      <c r="AA467">
        <v>7.6096318662166595E-2</v>
      </c>
      <c r="AB467">
        <v>0.10453988611698201</v>
      </c>
      <c r="AC467">
        <v>478.947021484375</v>
      </c>
      <c r="AD467">
        <v>181.46887207031199</v>
      </c>
      <c r="AE467">
        <v>56.4982299804687</v>
      </c>
      <c r="AF467">
        <v>85.847473144531193</v>
      </c>
      <c r="AG467">
        <v>48.1575317382812</v>
      </c>
      <c r="AH467">
        <v>0.9271087646484375</v>
      </c>
      <c r="AI467">
        <v>56.298690795898402</v>
      </c>
      <c r="AJ467">
        <v>98.815948486328097</v>
      </c>
      <c r="AK467">
        <v>0</v>
      </c>
      <c r="AL467">
        <v>-49.0669746398925</v>
      </c>
      <c r="AM467">
        <v>-3.7671256065368599</v>
      </c>
      <c r="AN467">
        <v>80.0228271484375</v>
      </c>
      <c r="AO467">
        <v>23.2435607910156</v>
      </c>
      <c r="AP467">
        <v>384.927978515625</v>
      </c>
      <c r="AQ467">
        <v>-49.0669746398925</v>
      </c>
      <c r="AR467">
        <v>62.8062744140625</v>
      </c>
      <c r="AS467">
        <v>41.498046875</v>
      </c>
      <c r="AT467">
        <v>-64.484848022460895</v>
      </c>
      <c r="AU467">
        <v>478.947021484375</v>
      </c>
      <c r="AV467">
        <v>2913.33764648437</v>
      </c>
      <c r="AW467">
        <v>734.72412109375</v>
      </c>
      <c r="AX467">
        <v>4415.2529296875</v>
      </c>
      <c r="AY467">
        <v>1707.72290039062</v>
      </c>
      <c r="AZ467">
        <v>3333.91455078125</v>
      </c>
      <c r="BA467">
        <v>777.031494140625</v>
      </c>
      <c r="BB467">
        <v>3478.3818359375</v>
      </c>
      <c r="BC467">
        <v>763.608154296875</v>
      </c>
      <c r="BD467">
        <v>3615.65283203125</v>
      </c>
      <c r="BE467">
        <v>1031.63110351562</v>
      </c>
      <c r="BF467">
        <v>3053.95141601562</v>
      </c>
      <c r="BG467">
        <v>384.10791015625</v>
      </c>
      <c r="BH467">
        <v>3296.42846679687</v>
      </c>
      <c r="BI467">
        <v>102.707763671875</v>
      </c>
      <c r="BJ467">
        <v>1346.66259765625</v>
      </c>
      <c r="BK467">
        <v>1080.99792480468</v>
      </c>
      <c r="BL467">
        <v>951.88079833984295</v>
      </c>
      <c r="BM467">
        <v>98.840400695800696</v>
      </c>
      <c r="BN467">
        <v>1404.42663574218</v>
      </c>
      <c r="BO467">
        <v>1147.65673828125</v>
      </c>
      <c r="BP467">
        <v>995.24798583984295</v>
      </c>
      <c r="BQ467">
        <v>68.321426391601506</v>
      </c>
      <c r="BR467">
        <v>1523.90905761718</v>
      </c>
      <c r="BS467">
        <v>1225.24523925781</v>
      </c>
      <c r="BT467">
        <v>217.99577331542901</v>
      </c>
      <c r="BU467">
        <v>86.80126953125</v>
      </c>
      <c r="BV467">
        <v>1591.82946777343</v>
      </c>
      <c r="BW467">
        <v>1284.60766601562</v>
      </c>
      <c r="BX467">
        <v>353.78677368164</v>
      </c>
      <c r="BY467">
        <v>66.204689025878906</v>
      </c>
    </row>
    <row r="468" spans="1:77" x14ac:dyDescent="0.25">
      <c r="A468">
        <v>16005</v>
      </c>
      <c r="B468" t="s">
        <v>407</v>
      </c>
      <c r="C468">
        <v>768</v>
      </c>
      <c r="D468" t="s">
        <v>2304</v>
      </c>
      <c r="E468">
        <v>4849.375</v>
      </c>
      <c r="F468">
        <v>2134.78955078125</v>
      </c>
      <c r="G468" t="s">
        <v>408</v>
      </c>
      <c r="H468">
        <v>-7.389068603515625E-2</v>
      </c>
      <c r="I468">
        <v>0.26790046691894531</v>
      </c>
      <c r="J468">
        <v>-0.27581393718719499</v>
      </c>
      <c r="K468">
        <v>3110.43920898437</v>
      </c>
      <c r="L468">
        <v>4311.82275390625</v>
      </c>
      <c r="M468">
        <v>4080.14672851562</v>
      </c>
      <c r="N468">
        <v>4552.32666015625</v>
      </c>
      <c r="O468">
        <v>4844.2138671875</v>
      </c>
      <c r="P468">
        <v>4684.80078125</v>
      </c>
      <c r="Q468">
        <v>4849.375</v>
      </c>
      <c r="R468">
        <v>1585.06079101562</v>
      </c>
      <c r="S468">
        <v>1737.35656738281</v>
      </c>
      <c r="T468">
        <v>1800.31030273437</v>
      </c>
      <c r="U468">
        <v>2135.9453125</v>
      </c>
      <c r="V468">
        <v>1952.60632324218</v>
      </c>
      <c r="W468">
        <v>2221.6298828125</v>
      </c>
      <c r="X468">
        <v>2134.78955078125</v>
      </c>
      <c r="Y468">
        <v>5.3256924729794296E-4</v>
      </c>
      <c r="Z468">
        <v>4.5611109584569903E-2</v>
      </c>
      <c r="AA468">
        <v>0.13536952435970301</v>
      </c>
      <c r="AB468">
        <v>0.10453988611698201</v>
      </c>
      <c r="AC468">
        <v>297.04833984375</v>
      </c>
      <c r="AD468">
        <v>-61.7800903320312</v>
      </c>
      <c r="AE468">
        <v>89.653350830078097</v>
      </c>
      <c r="AF468">
        <v>185.24951171875</v>
      </c>
      <c r="AG468">
        <v>25.4587707519531</v>
      </c>
      <c r="AH468">
        <v>-14.226768493652299</v>
      </c>
      <c r="AI468">
        <v>83.379547119140597</v>
      </c>
      <c r="AJ468">
        <v>24.9744873046875</v>
      </c>
      <c r="AK468">
        <v>0</v>
      </c>
      <c r="AL468">
        <v>-35.66064453125</v>
      </c>
      <c r="AM468">
        <v>24.82427978515625</v>
      </c>
      <c r="AN468">
        <v>128.77581787109301</v>
      </c>
      <c r="AO468">
        <v>-72.859283447265597</v>
      </c>
      <c r="AP468">
        <v>-103.401977539062</v>
      </c>
      <c r="AQ468">
        <v>-35.66064453125</v>
      </c>
      <c r="AR468">
        <v>123.838775634765</v>
      </c>
      <c r="AS468">
        <v>192.04406738281199</v>
      </c>
      <c r="AT468">
        <v>64.311447143554602</v>
      </c>
      <c r="AU468">
        <v>297.04833984375</v>
      </c>
      <c r="AV468">
        <v>3486.87426757812</v>
      </c>
      <c r="AW468">
        <v>376.43505859375</v>
      </c>
      <c r="AX468">
        <v>4476.03466796875</v>
      </c>
      <c r="AY468">
        <v>164.2119140625</v>
      </c>
      <c r="AZ468">
        <v>4247.66455078125</v>
      </c>
      <c r="BA468">
        <v>167.517822265625</v>
      </c>
      <c r="BB468">
        <v>5816.57958984375</v>
      </c>
      <c r="BC468">
        <v>1264.2529296875</v>
      </c>
      <c r="BD468">
        <v>5277.06884765625</v>
      </c>
      <c r="BE468">
        <v>432.85498046875</v>
      </c>
      <c r="BF468">
        <v>6362.40283203125</v>
      </c>
      <c r="BG468">
        <v>1677.60205078125</v>
      </c>
      <c r="BH468">
        <v>6824.90087890625</v>
      </c>
      <c r="BI468">
        <v>1975.52587890625</v>
      </c>
      <c r="BJ468">
        <v>4387.74169921875</v>
      </c>
      <c r="BK468">
        <v>43.105400085449197</v>
      </c>
      <c r="BL468">
        <v>894.285888671875</v>
      </c>
      <c r="BM468">
        <v>491.44665527343699</v>
      </c>
      <c r="BN468">
        <v>4504.8544921875</v>
      </c>
      <c r="BO468">
        <v>38.520103454589801</v>
      </c>
      <c r="BP468">
        <v>175.00778198242099</v>
      </c>
      <c r="BQ468">
        <v>558.68609619140602</v>
      </c>
      <c r="BR468">
        <v>4320.3232421875</v>
      </c>
      <c r="BS468">
        <v>39.869453430175703</v>
      </c>
      <c r="BT468">
        <v>1320.77697753906</v>
      </c>
      <c r="BU468">
        <v>681.43347167968705</v>
      </c>
      <c r="BV468">
        <v>4784.9609375</v>
      </c>
      <c r="BW468">
        <v>38.908855438232401</v>
      </c>
      <c r="BX468">
        <v>31.9153652191162</v>
      </c>
      <c r="BY468">
        <v>1969.11584472656</v>
      </c>
    </row>
    <row r="469" spans="1:77" x14ac:dyDescent="0.25">
      <c r="A469">
        <v>3015</v>
      </c>
      <c r="B469" t="s">
        <v>100</v>
      </c>
      <c r="C469">
        <v>170</v>
      </c>
      <c r="D469" t="s">
        <v>2304</v>
      </c>
      <c r="E469">
        <v>2153.95288085937</v>
      </c>
      <c r="F469">
        <v>2134.78955078125</v>
      </c>
      <c r="G469" t="s">
        <v>101</v>
      </c>
      <c r="H469">
        <v>-4.2909145355224609E-2</v>
      </c>
      <c r="I469">
        <v>0.18735599517822266</v>
      </c>
      <c r="J469">
        <v>-0.229024678468704</v>
      </c>
      <c r="K469">
        <v>942.70001220703102</v>
      </c>
      <c r="L469">
        <v>1173.62609863281</v>
      </c>
      <c r="M469">
        <v>1283.92175292968</v>
      </c>
      <c r="N469">
        <v>1792.57775878906</v>
      </c>
      <c r="O469">
        <v>2024.12072753906</v>
      </c>
      <c r="P469">
        <v>2242.16967773437</v>
      </c>
      <c r="Q469">
        <v>2153.95288085937</v>
      </c>
      <c r="R469">
        <v>1585.06079101562</v>
      </c>
      <c r="S469">
        <v>1737.35656738281</v>
      </c>
      <c r="T469">
        <v>1800.31030273437</v>
      </c>
      <c r="U469">
        <v>2135.9453125</v>
      </c>
      <c r="V469">
        <v>1952.60632324218</v>
      </c>
      <c r="W469">
        <v>2221.6298828125</v>
      </c>
      <c r="X469">
        <v>2134.78955078125</v>
      </c>
      <c r="Y469">
        <v>3.1572826206684099E-2</v>
      </c>
      <c r="Z469">
        <v>4.5611109584569903E-2</v>
      </c>
      <c r="AA469">
        <v>0.23889593780040699</v>
      </c>
      <c r="AB469">
        <v>0.10453988611698201</v>
      </c>
      <c r="AC469">
        <v>361.37512207031199</v>
      </c>
      <c r="AD469">
        <v>85.3297119140625</v>
      </c>
      <c r="AE469">
        <v>8.0153579711913991</v>
      </c>
      <c r="AF469">
        <v>189.61993408203099</v>
      </c>
      <c r="AG469">
        <v>29.774169921875</v>
      </c>
      <c r="AH469">
        <v>-65.705558776855398</v>
      </c>
      <c r="AI469">
        <v>13.415687561035099</v>
      </c>
      <c r="AJ469">
        <v>125.11471557617099</v>
      </c>
      <c r="AK469">
        <v>0</v>
      </c>
      <c r="AL469">
        <v>-24.188888549804599</v>
      </c>
      <c r="AM469">
        <v>8.637908935546875</v>
      </c>
      <c r="AN469">
        <v>248.07318115234301</v>
      </c>
      <c r="AO469">
        <v>28.2624206542968</v>
      </c>
      <c r="AP469">
        <v>-27.2215576171875</v>
      </c>
      <c r="AQ469">
        <v>-24.188888549804599</v>
      </c>
      <c r="AR469">
        <v>31.536598205566399</v>
      </c>
      <c r="AS469">
        <v>108.930053710937</v>
      </c>
      <c r="AT469">
        <v>-4.0166668891906703</v>
      </c>
      <c r="AU469">
        <v>361.37512207031199</v>
      </c>
      <c r="AV469">
        <v>1392.32922363281</v>
      </c>
      <c r="AW469">
        <v>449.62921142578102</v>
      </c>
      <c r="AX469">
        <v>1520.61743164062</v>
      </c>
      <c r="AY469">
        <v>346.99133300781199</v>
      </c>
      <c r="AZ469">
        <v>1716.43481445312</v>
      </c>
      <c r="BA469">
        <v>432.51306152343699</v>
      </c>
      <c r="BB469">
        <v>3083.21118164062</v>
      </c>
      <c r="BC469">
        <v>1290.63342285156</v>
      </c>
      <c r="BD469">
        <v>2914.81030273437</v>
      </c>
      <c r="BE469">
        <v>890.68957519531205</v>
      </c>
      <c r="BF469">
        <v>1874.39184570312</v>
      </c>
      <c r="BG469">
        <v>-367.77783203125</v>
      </c>
      <c r="BH469">
        <v>1787.81176757812</v>
      </c>
      <c r="BI469">
        <v>-366.14111328125</v>
      </c>
      <c r="BJ469">
        <v>1027.58337402343</v>
      </c>
      <c r="BK469">
        <v>23.3722229003906</v>
      </c>
      <c r="BL469">
        <v>1765.79443359375</v>
      </c>
      <c r="BM469">
        <v>266.46112060546801</v>
      </c>
      <c r="BN469">
        <v>1102.89660644531</v>
      </c>
      <c r="BO469">
        <v>24.17816162109375</v>
      </c>
      <c r="BP469">
        <v>1270.09765625</v>
      </c>
      <c r="BQ469">
        <v>517.637939453125</v>
      </c>
      <c r="BR469">
        <v>1111.61987304687</v>
      </c>
      <c r="BS469">
        <v>24.602338790893501</v>
      </c>
      <c r="BT469">
        <v>450.88302612304602</v>
      </c>
      <c r="BU469">
        <v>287.28656005859301</v>
      </c>
      <c r="BV469">
        <v>1153.69995117187</v>
      </c>
      <c r="BW469">
        <v>24.7470588684082</v>
      </c>
      <c r="BX469">
        <v>406.17059326171801</v>
      </c>
      <c r="BY469">
        <v>203.19412231445301</v>
      </c>
    </row>
    <row r="470" spans="1:77" x14ac:dyDescent="0.25">
      <c r="A470">
        <v>94205</v>
      </c>
      <c r="B470" t="s">
        <v>2141</v>
      </c>
      <c r="C470">
        <v>691</v>
      </c>
      <c r="D470" t="s">
        <v>2304</v>
      </c>
      <c r="E470">
        <v>2098.88427734375</v>
      </c>
      <c r="F470">
        <v>2134.78955078125</v>
      </c>
      <c r="G470" t="s">
        <v>2142</v>
      </c>
      <c r="H470">
        <v>-6.873321533203125E-2</v>
      </c>
      <c r="I470">
        <v>0.27077388763427734</v>
      </c>
      <c r="J470">
        <v>-0.25383991003036499</v>
      </c>
      <c r="K470">
        <v>1659.13549804687</v>
      </c>
      <c r="L470">
        <v>1987.68530273437</v>
      </c>
      <c r="M470">
        <v>1981.94897460937</v>
      </c>
      <c r="N470">
        <v>2269.65502929687</v>
      </c>
      <c r="O470">
        <v>2229.857421875</v>
      </c>
      <c r="P470">
        <v>2115.24243164062</v>
      </c>
      <c r="Q470">
        <v>2098.88427734375</v>
      </c>
      <c r="R470">
        <v>1585.06079101562</v>
      </c>
      <c r="S470">
        <v>1737.35656738281</v>
      </c>
      <c r="T470">
        <v>1800.31030273437</v>
      </c>
      <c r="U470">
        <v>2135.9453125</v>
      </c>
      <c r="V470">
        <v>1952.60632324218</v>
      </c>
      <c r="W470">
        <v>2221.6298828125</v>
      </c>
      <c r="X470">
        <v>2134.78955078125</v>
      </c>
      <c r="Y470">
        <v>-2.9812444001436199E-2</v>
      </c>
      <c r="Z470">
        <v>4.5611109584569903E-2</v>
      </c>
      <c r="AA470">
        <v>0.110092915594578</v>
      </c>
      <c r="AB470">
        <v>0.10453988611698201</v>
      </c>
      <c r="AC470">
        <v>-170.770751953125</v>
      </c>
      <c r="AD470">
        <v>-109.764068603515</v>
      </c>
      <c r="AE470">
        <v>55.395172119140597</v>
      </c>
      <c r="AF470">
        <v>-98.738342285156193</v>
      </c>
      <c r="AG470">
        <v>-0.65283203125</v>
      </c>
      <c r="AH470">
        <v>0</v>
      </c>
      <c r="AI470">
        <v>103.90119934082</v>
      </c>
      <c r="AJ470">
        <v>-76.77978515625</v>
      </c>
      <c r="AK470">
        <v>0</v>
      </c>
      <c r="AL470">
        <v>-44.132286071777301</v>
      </c>
      <c r="AM470">
        <v>-0.37110292911529502</v>
      </c>
      <c r="AN470">
        <v>70.984100341796804</v>
      </c>
      <c r="AO470">
        <v>22.261711120605401</v>
      </c>
      <c r="AP470">
        <v>-200.94525146484301</v>
      </c>
      <c r="AQ470">
        <v>-44.132286071777301</v>
      </c>
      <c r="AR470">
        <v>58.759098052978501</v>
      </c>
      <c r="AS470">
        <v>40.1807861328125</v>
      </c>
      <c r="AT470">
        <v>-117.87904357910099</v>
      </c>
      <c r="AU470">
        <v>-170.770751953125</v>
      </c>
      <c r="AV470">
        <v>2469.14184570312</v>
      </c>
      <c r="AW470">
        <v>810.00634765625</v>
      </c>
      <c r="AX470">
        <v>1737.72509765625</v>
      </c>
      <c r="AY470">
        <v>-249.960205078125</v>
      </c>
      <c r="AZ470">
        <v>2548.33032226562</v>
      </c>
      <c r="BA470">
        <v>566.38134765625</v>
      </c>
      <c r="BB470">
        <v>1143.08728027343</v>
      </c>
      <c r="BC470">
        <v>-1126.56774902343</v>
      </c>
      <c r="BD470">
        <v>2596.61547851562</v>
      </c>
      <c r="BE470">
        <v>366.758056640625</v>
      </c>
      <c r="BF470">
        <v>2495.94091796875</v>
      </c>
      <c r="BG470">
        <v>380.698486328125</v>
      </c>
      <c r="BH470">
        <v>2087.87841796875</v>
      </c>
      <c r="BI470">
        <v>-11.005859375</v>
      </c>
      <c r="BJ470">
        <v>1050.09692382812</v>
      </c>
      <c r="BK470">
        <v>139.97506713867099</v>
      </c>
      <c r="BL470">
        <v>-237.79086303710901</v>
      </c>
      <c r="BM470">
        <v>190.80609130859301</v>
      </c>
      <c r="BN470">
        <v>1092.07751464843</v>
      </c>
      <c r="BO470">
        <v>137.39141845703099</v>
      </c>
      <c r="BP470">
        <v>1246.29455566406</v>
      </c>
      <c r="BQ470">
        <v>120.852005004882</v>
      </c>
      <c r="BR470">
        <v>1162.40979003906</v>
      </c>
      <c r="BS470">
        <v>136.71139526367099</v>
      </c>
      <c r="BT470">
        <v>1160.36938476562</v>
      </c>
      <c r="BU470">
        <v>36.4502143859863</v>
      </c>
      <c r="BV470">
        <v>1270.71057128906</v>
      </c>
      <c r="BW470">
        <v>134.81910705566401</v>
      </c>
      <c r="BX470">
        <v>574.47467041015602</v>
      </c>
      <c r="BY470">
        <v>107.87409210205</v>
      </c>
    </row>
    <row r="471" spans="1:77" x14ac:dyDescent="0.25">
      <c r="A471">
        <v>77030</v>
      </c>
      <c r="B471" t="s">
        <v>1728</v>
      </c>
      <c r="C471">
        <v>2978</v>
      </c>
      <c r="D471" t="s">
        <v>2305</v>
      </c>
      <c r="E471">
        <v>2136.87817382812</v>
      </c>
      <c r="F471">
        <v>1567.42651367187</v>
      </c>
      <c r="G471" t="s">
        <v>1729</v>
      </c>
      <c r="H471">
        <v>-2.5949954986572266E-2</v>
      </c>
      <c r="I471">
        <v>4.8865318298339844E-2</v>
      </c>
      <c r="J471">
        <v>-0.53105056285858099</v>
      </c>
      <c r="K471">
        <v>1913.81506347656</v>
      </c>
      <c r="L471">
        <v>1930.19152832031</v>
      </c>
      <c r="M471">
        <v>2018.92822265625</v>
      </c>
      <c r="N471">
        <v>1963.81433105468</v>
      </c>
      <c r="O471">
        <v>1958.73352050781</v>
      </c>
      <c r="P471">
        <v>2010.30395507812</v>
      </c>
      <c r="Q471">
        <v>2136.87817382812</v>
      </c>
      <c r="R471">
        <v>1282.31762695312</v>
      </c>
      <c r="S471">
        <v>1406.92822265625</v>
      </c>
      <c r="T471">
        <v>1464.37524414062</v>
      </c>
      <c r="U471">
        <v>1513.5283203125</v>
      </c>
      <c r="V471">
        <v>1529.96875</v>
      </c>
      <c r="W471">
        <v>1548.32556152343</v>
      </c>
      <c r="X471">
        <v>1567.42651367187</v>
      </c>
      <c r="Y471">
        <v>4.44849915802479E-2</v>
      </c>
      <c r="Z471">
        <v>1.2167327105999E-2</v>
      </c>
      <c r="AA471">
        <v>8.6337253451347403E-3</v>
      </c>
      <c r="AB471">
        <v>5.6813403964042698E-2</v>
      </c>
      <c r="AC471">
        <v>173.06384277343699</v>
      </c>
      <c r="AD471">
        <v>13.71832275390625</v>
      </c>
      <c r="AE471">
        <v>-2.93975830078125</v>
      </c>
      <c r="AF471">
        <v>16.3544921875</v>
      </c>
      <c r="AG471">
        <v>124.98046875</v>
      </c>
      <c r="AH471">
        <v>0</v>
      </c>
      <c r="AI471">
        <v>22.5298156738281</v>
      </c>
      <c r="AJ471">
        <v>12.7673187255859</v>
      </c>
      <c r="AK471">
        <v>0</v>
      </c>
      <c r="AL471">
        <v>-14.346920013427701</v>
      </c>
      <c r="AM471">
        <v>19.960948944091701</v>
      </c>
      <c r="AN471">
        <v>49.8460083007812</v>
      </c>
      <c r="AO471">
        <v>17.242347717285099</v>
      </c>
      <c r="AP471">
        <v>1.08306884765625</v>
      </c>
      <c r="AQ471">
        <v>-14.346920013427701</v>
      </c>
      <c r="AR471">
        <v>61.7233276367187</v>
      </c>
      <c r="AS471">
        <v>58.005294799804602</v>
      </c>
      <c r="AT471">
        <v>-0.48937964439392101</v>
      </c>
      <c r="AU471">
        <v>173.06384277343699</v>
      </c>
      <c r="AV471">
        <v>2452.14819335937</v>
      </c>
      <c r="AW471">
        <v>538.33312988281205</v>
      </c>
      <c r="AX471">
        <v>2384.80810546875</v>
      </c>
      <c r="AY471">
        <v>454.61657714843699</v>
      </c>
      <c r="AZ471">
        <v>2475.31518554687</v>
      </c>
      <c r="BA471">
        <v>456.386962890625</v>
      </c>
      <c r="BB471">
        <v>2547.865234375</v>
      </c>
      <c r="BC471">
        <v>584.05090332031205</v>
      </c>
      <c r="BD471">
        <v>2242.14892578125</v>
      </c>
      <c r="BE471">
        <v>283.41540527343699</v>
      </c>
      <c r="BF471">
        <v>2346.6923828125</v>
      </c>
      <c r="BG471">
        <v>336.388427734375</v>
      </c>
      <c r="BH471">
        <v>2303.94702148437</v>
      </c>
      <c r="BI471">
        <v>167.06884765625</v>
      </c>
      <c r="BJ471">
        <v>1928.75256347656</v>
      </c>
      <c r="BK471">
        <v>16.341112136840799</v>
      </c>
      <c r="BL471">
        <v>397.88333129882801</v>
      </c>
      <c r="BM471">
        <v>204.88813781738199</v>
      </c>
      <c r="BN471">
        <v>1880.46691894531</v>
      </c>
      <c r="BO471">
        <v>14.250913619995099</v>
      </c>
      <c r="BP471">
        <v>119.907943725585</v>
      </c>
      <c r="BQ471">
        <v>227.52310180664</v>
      </c>
      <c r="BR471">
        <v>1930.37475585937</v>
      </c>
      <c r="BS471">
        <v>15.774345397949199</v>
      </c>
      <c r="BT471">
        <v>68.306243896484304</v>
      </c>
      <c r="BU471">
        <v>332.237060546875</v>
      </c>
      <c r="BV471">
        <v>1972.20520019531</v>
      </c>
      <c r="BW471">
        <v>14.2639350891113</v>
      </c>
      <c r="BX471">
        <v>77.772666931152301</v>
      </c>
      <c r="BY471">
        <v>239.70516967773401</v>
      </c>
    </row>
    <row r="472" spans="1:77" x14ac:dyDescent="0.25">
      <c r="A472">
        <v>50113</v>
      </c>
      <c r="B472" t="s">
        <v>1213</v>
      </c>
      <c r="C472">
        <v>2143</v>
      </c>
      <c r="D472" t="s">
        <v>2305</v>
      </c>
      <c r="E472">
        <v>1228.78857421875</v>
      </c>
      <c r="F472">
        <v>1567.42651367187</v>
      </c>
      <c r="G472" t="s">
        <v>1214</v>
      </c>
      <c r="H472">
        <v>-9.9298477172851563E-2</v>
      </c>
      <c r="I472">
        <v>0.26152324676513672</v>
      </c>
      <c r="J472">
        <v>-0.379692733287811</v>
      </c>
      <c r="K472">
        <v>968.15826416015602</v>
      </c>
      <c r="L472">
        <v>1087.67224121093</v>
      </c>
      <c r="M472">
        <v>1065.49072265625</v>
      </c>
      <c r="N472">
        <v>1115.89953613281</v>
      </c>
      <c r="O472">
        <v>1079.03100585937</v>
      </c>
      <c r="P472">
        <v>1134.84228515625</v>
      </c>
      <c r="Q472">
        <v>1228.78857421875</v>
      </c>
      <c r="R472">
        <v>1282.31762695312</v>
      </c>
      <c r="S472">
        <v>1406.92822265625</v>
      </c>
      <c r="T472">
        <v>1464.37524414062</v>
      </c>
      <c r="U472">
        <v>1513.5283203125</v>
      </c>
      <c r="V472">
        <v>1529.96875</v>
      </c>
      <c r="W472">
        <v>1548.32556152343</v>
      </c>
      <c r="X472">
        <v>1567.42651367187</v>
      </c>
      <c r="Y472">
        <v>6.71405419707298E-2</v>
      </c>
      <c r="Z472">
        <v>1.2167327105999E-2</v>
      </c>
      <c r="AA472">
        <v>4.8478621989488602E-2</v>
      </c>
      <c r="AB472">
        <v>5.6813403964042698E-2</v>
      </c>
      <c r="AC472">
        <v>112.889038085937</v>
      </c>
      <c r="AD472">
        <v>10.6631317138671</v>
      </c>
      <c r="AE472">
        <v>15.341705322265625</v>
      </c>
      <c r="AF472">
        <v>-8.34814453125</v>
      </c>
      <c r="AG472">
        <v>26.551025390625</v>
      </c>
      <c r="AH472">
        <v>9.20637702941894</v>
      </c>
      <c r="AI472">
        <v>25.421096801757798</v>
      </c>
      <c r="AJ472">
        <v>51.426597595214801</v>
      </c>
      <c r="AK472">
        <v>0</v>
      </c>
      <c r="AL472">
        <v>-17.372663497924801</v>
      </c>
      <c r="AM472">
        <v>15.464220046996999</v>
      </c>
      <c r="AN472">
        <v>-35.993621826171797</v>
      </c>
      <c r="AO472">
        <v>-2.39259529113769</v>
      </c>
      <c r="AP472">
        <v>56.931732177734297</v>
      </c>
      <c r="AQ472">
        <v>-17.372663497924801</v>
      </c>
      <c r="AR472">
        <v>66.727264404296804</v>
      </c>
      <c r="AS472">
        <v>26.418533325195298</v>
      </c>
      <c r="AT472">
        <v>18.5704345703125</v>
      </c>
      <c r="AU472">
        <v>112.889038085937</v>
      </c>
      <c r="AV472">
        <v>1328.38000488281</v>
      </c>
      <c r="AW472">
        <v>360.22174072265602</v>
      </c>
      <c r="AX472">
        <v>1665.67578125</v>
      </c>
      <c r="AY472">
        <v>578.00354003906205</v>
      </c>
      <c r="AZ472">
        <v>1329.45776367187</v>
      </c>
      <c r="BA472">
        <v>263.967041015625</v>
      </c>
      <c r="BB472">
        <v>1386.79943847656</v>
      </c>
      <c r="BC472">
        <v>270.89990234375</v>
      </c>
      <c r="BD472">
        <v>1327.04553222656</v>
      </c>
      <c r="BE472">
        <v>248.01452636718699</v>
      </c>
      <c r="BF472">
        <v>1340.873046875</v>
      </c>
      <c r="BG472">
        <v>206.03076171875</v>
      </c>
      <c r="BH472">
        <v>1831.71252441406</v>
      </c>
      <c r="BI472">
        <v>602.92395019531205</v>
      </c>
      <c r="BJ472">
        <v>1010.53405761718</v>
      </c>
      <c r="BK472">
        <v>23.328916549682599</v>
      </c>
      <c r="BL472">
        <v>210.11923217773401</v>
      </c>
      <c r="BM472">
        <v>142.81727600097599</v>
      </c>
      <c r="BN472">
        <v>1141.923828125</v>
      </c>
      <c r="BO472">
        <v>52.383773803710902</v>
      </c>
      <c r="BP472">
        <v>67.294891357421804</v>
      </c>
      <c r="BQ472">
        <v>65.443023681640597</v>
      </c>
      <c r="BR472">
        <v>1195.02111816406</v>
      </c>
      <c r="BS472">
        <v>32.865226745605398</v>
      </c>
      <c r="BT472">
        <v>41.962741851806598</v>
      </c>
      <c r="BU472">
        <v>71.023918151855398</v>
      </c>
      <c r="BV472">
        <v>1218.86840820312</v>
      </c>
      <c r="BW472">
        <v>28.581428527831999</v>
      </c>
      <c r="BX472">
        <v>495.21978759765602</v>
      </c>
      <c r="BY472">
        <v>89.042930603027301</v>
      </c>
    </row>
    <row r="473" spans="1:77" x14ac:dyDescent="0.25">
      <c r="A473">
        <v>46025</v>
      </c>
      <c r="B473" t="s">
        <v>1085</v>
      </c>
      <c r="C473">
        <v>526</v>
      </c>
      <c r="D473" t="s">
        <v>2304</v>
      </c>
      <c r="E473">
        <v>1658.69958496093</v>
      </c>
      <c r="F473">
        <v>2134.78955078125</v>
      </c>
      <c r="G473" t="s">
        <v>1086</v>
      </c>
      <c r="H473">
        <v>-0.17399311065673828</v>
      </c>
      <c r="I473">
        <v>0.18690872192382813</v>
      </c>
      <c r="J473">
        <v>-0.93089884519577004</v>
      </c>
      <c r="K473">
        <v>1220.75183105468</v>
      </c>
      <c r="L473">
        <v>1331.79895019531</v>
      </c>
      <c r="M473">
        <v>1426.19470214843</v>
      </c>
      <c r="N473">
        <v>1713.91259765625</v>
      </c>
      <c r="O473">
        <v>1502.72741699218</v>
      </c>
      <c r="P473">
        <v>1434.998046875</v>
      </c>
      <c r="Q473">
        <v>1658.69958496093</v>
      </c>
      <c r="R473">
        <v>1585.06079101562</v>
      </c>
      <c r="S473">
        <v>1737.35656738281</v>
      </c>
      <c r="T473">
        <v>1800.31030273437</v>
      </c>
      <c r="U473">
        <v>2135.9453125</v>
      </c>
      <c r="V473">
        <v>1952.60632324218</v>
      </c>
      <c r="W473">
        <v>2221.6298828125</v>
      </c>
      <c r="X473">
        <v>2134.78955078125</v>
      </c>
      <c r="Y473">
        <v>5.0615400075912503E-2</v>
      </c>
      <c r="Z473">
        <v>4.5611109584569903E-2</v>
      </c>
      <c r="AA473">
        <v>0.11974834650754899</v>
      </c>
      <c r="AB473">
        <v>0.10453988611698201</v>
      </c>
      <c r="AC473">
        <v>-55.2130126953125</v>
      </c>
      <c r="AD473">
        <v>44.756927490234297</v>
      </c>
      <c r="AE473">
        <v>256.02273559570301</v>
      </c>
      <c r="AF473">
        <v>-34.1825561523437</v>
      </c>
      <c r="AG473">
        <v>-327.72271728515602</v>
      </c>
      <c r="AH473">
        <v>0</v>
      </c>
      <c r="AI473">
        <v>-18.114330291748001</v>
      </c>
      <c r="AJ473">
        <v>24.02691650390625</v>
      </c>
      <c r="AK473">
        <v>0</v>
      </c>
      <c r="AL473">
        <v>0</v>
      </c>
      <c r="AM473">
        <v>-5.5690765380859375</v>
      </c>
      <c r="AN473">
        <v>41.007522583007798</v>
      </c>
      <c r="AO473">
        <v>4.3843536376953125</v>
      </c>
      <c r="AP473">
        <v>-174.89294433593699</v>
      </c>
      <c r="AQ473">
        <v>0</v>
      </c>
      <c r="AR473">
        <v>18.013687133788999</v>
      </c>
      <c r="AS473">
        <v>37.7933959960937</v>
      </c>
      <c r="AT473">
        <v>18.480989456176701</v>
      </c>
      <c r="AU473">
        <v>-55.2130126953125</v>
      </c>
      <c r="AV473">
        <v>1364.24450683593</v>
      </c>
      <c r="AW473">
        <v>143.49267578125</v>
      </c>
      <c r="AX473">
        <v>2058.42431640625</v>
      </c>
      <c r="AY473">
        <v>726.62536621093705</v>
      </c>
      <c r="AZ473">
        <v>1812.72094726562</v>
      </c>
      <c r="BA473">
        <v>386.52624511718699</v>
      </c>
      <c r="BB473">
        <v>1892.17846679687</v>
      </c>
      <c r="BC473">
        <v>178.265869140625</v>
      </c>
      <c r="BD473">
        <v>1829.67297363281</v>
      </c>
      <c r="BE473">
        <v>326.945556640625</v>
      </c>
      <c r="BF473">
        <v>1879.15661621093</v>
      </c>
      <c r="BG473">
        <v>444.15856933593699</v>
      </c>
      <c r="BH473">
        <v>1784.28137207031</v>
      </c>
      <c r="BI473">
        <v>125.581787109375</v>
      </c>
      <c r="BJ473">
        <v>1308.18957519531</v>
      </c>
      <c r="BK473">
        <v>6.5055765211582198E-2</v>
      </c>
      <c r="BL473">
        <v>324.13009643554602</v>
      </c>
      <c r="BM473">
        <v>259.79367065429602</v>
      </c>
      <c r="BN473">
        <v>1413.31201171875</v>
      </c>
      <c r="BO473">
        <v>3.8815789222717201</v>
      </c>
      <c r="BP473">
        <v>140.481201171875</v>
      </c>
      <c r="BQ473">
        <v>271.99810791015602</v>
      </c>
      <c r="BR473">
        <v>1291.84936523437</v>
      </c>
      <c r="BS473">
        <v>7.6457924842834402</v>
      </c>
      <c r="BT473">
        <v>542.83953857421795</v>
      </c>
      <c r="BU473">
        <v>36.8219184875488</v>
      </c>
      <c r="BV473">
        <v>1188.27001953125</v>
      </c>
      <c r="BW473">
        <v>-3.8897337913513099</v>
      </c>
      <c r="BX473">
        <v>515.96008300781205</v>
      </c>
      <c r="BY473">
        <v>83.941070556640597</v>
      </c>
    </row>
    <row r="474" spans="1:77" x14ac:dyDescent="0.25">
      <c r="A474">
        <v>71070</v>
      </c>
      <c r="B474" t="s">
        <v>1641</v>
      </c>
      <c r="C474">
        <v>14832</v>
      </c>
      <c r="D474" t="s">
        <v>2303</v>
      </c>
      <c r="E474">
        <v>1228.86303710937</v>
      </c>
      <c r="F474">
        <v>1781.83532714843</v>
      </c>
      <c r="G474" t="s">
        <v>1642</v>
      </c>
      <c r="H474">
        <v>-3.0670642852783203E-2</v>
      </c>
      <c r="I474">
        <v>0.10052490234375</v>
      </c>
      <c r="J474">
        <v>-0.30510491132736201</v>
      </c>
      <c r="K474">
        <v>1281.52319335937</v>
      </c>
      <c r="L474">
        <v>1336.458984375</v>
      </c>
      <c r="M474">
        <v>1242.89990234375</v>
      </c>
      <c r="N474">
        <v>1408.60412597656</v>
      </c>
      <c r="O474">
        <v>1210.35473632812</v>
      </c>
      <c r="P474">
        <v>1249.84252929687</v>
      </c>
      <c r="Q474">
        <v>1228.86303710937</v>
      </c>
      <c r="R474">
        <v>1541.70190429687</v>
      </c>
      <c r="S474">
        <v>1613.1953125</v>
      </c>
      <c r="T474">
        <v>1679.19934082031</v>
      </c>
      <c r="U474">
        <v>1754.88488769531</v>
      </c>
      <c r="V474">
        <v>1726.05432128906</v>
      </c>
      <c r="W474">
        <v>1750.67346191406</v>
      </c>
      <c r="X474">
        <v>1781.83532714843</v>
      </c>
      <c r="Y474">
        <v>7.6168086379766499E-3</v>
      </c>
      <c r="Z474">
        <v>1.6030050814151799E-2</v>
      </c>
      <c r="AA474">
        <v>3.2018531113862998E-2</v>
      </c>
      <c r="AB474">
        <v>4.4117581099271802E-2</v>
      </c>
      <c r="AC474">
        <v>-179.74108886718699</v>
      </c>
      <c r="AD474">
        <v>-185.33367919921801</v>
      </c>
      <c r="AE474">
        <v>7.70526123046875</v>
      </c>
      <c r="AF474">
        <v>-3.55975341796875</v>
      </c>
      <c r="AG474">
        <v>-28.7204284667968</v>
      </c>
      <c r="AH474">
        <v>-3.2695293426513672E-2</v>
      </c>
      <c r="AI474">
        <v>1.2205734252929687</v>
      </c>
      <c r="AJ474">
        <v>33.8766479492187</v>
      </c>
      <c r="AK474">
        <v>0</v>
      </c>
      <c r="AL474">
        <v>-4.8970470428466699</v>
      </c>
      <c r="AM474">
        <v>8.4457054138183505</v>
      </c>
      <c r="AN474">
        <v>44.6290893554687</v>
      </c>
      <c r="AO474">
        <v>4.524078369140625</v>
      </c>
      <c r="AP474">
        <v>-34.918914794921797</v>
      </c>
      <c r="AQ474">
        <v>-4.8970470428466699</v>
      </c>
      <c r="AR474">
        <v>-27.383056640625</v>
      </c>
      <c r="AS474">
        <v>26.419754028320298</v>
      </c>
      <c r="AT474">
        <v>-188.114990234375</v>
      </c>
      <c r="AU474">
        <v>-179.74108886718699</v>
      </c>
      <c r="AV474">
        <v>1508.13623046875</v>
      </c>
      <c r="AW474">
        <v>226.613037109375</v>
      </c>
      <c r="AX474">
        <v>1488.67138671875</v>
      </c>
      <c r="AY474">
        <v>152.21240234375</v>
      </c>
      <c r="AZ474">
        <v>1483.33483886718</v>
      </c>
      <c r="BA474">
        <v>240.43493652343699</v>
      </c>
      <c r="BB474">
        <v>1601.466796875</v>
      </c>
      <c r="BC474">
        <v>192.86267089843699</v>
      </c>
      <c r="BD474">
        <v>1224.67358398437</v>
      </c>
      <c r="BE474">
        <v>14.31884765625</v>
      </c>
      <c r="BF474">
        <v>1409.50756835937</v>
      </c>
      <c r="BG474">
        <v>159.6650390625</v>
      </c>
      <c r="BH474">
        <v>1353.38903808593</v>
      </c>
      <c r="BI474">
        <v>124.526000976562</v>
      </c>
      <c r="BJ474">
        <v>1168.59521484375</v>
      </c>
      <c r="BK474">
        <v>21.9269618988037</v>
      </c>
      <c r="BL474">
        <v>278.34988403320301</v>
      </c>
      <c r="BM474">
        <v>132.59489440917901</v>
      </c>
      <c r="BN474">
        <v>1187.34985351562</v>
      </c>
      <c r="BO474">
        <v>21.226728439331001</v>
      </c>
      <c r="BP474">
        <v>16.6495647430419</v>
      </c>
      <c r="BQ474">
        <v>-0.55262565612792969</v>
      </c>
      <c r="BR474">
        <v>1227.1533203125</v>
      </c>
      <c r="BS474">
        <v>22.338432312011701</v>
      </c>
      <c r="BT474">
        <v>46.583255767822202</v>
      </c>
      <c r="BU474">
        <v>113.43238067626901</v>
      </c>
      <c r="BV474">
        <v>1194.15454101562</v>
      </c>
      <c r="BW474">
        <v>21.8902378082275</v>
      </c>
      <c r="BX474">
        <v>25.7632141113281</v>
      </c>
      <c r="BY474">
        <v>111.58103942871</v>
      </c>
    </row>
    <row r="475" spans="1:77" x14ac:dyDescent="0.25">
      <c r="A475">
        <v>30020</v>
      </c>
      <c r="B475" t="s">
        <v>674</v>
      </c>
      <c r="C475">
        <v>366</v>
      </c>
      <c r="D475" t="s">
        <v>2304</v>
      </c>
      <c r="E475">
        <v>2472.59301757812</v>
      </c>
      <c r="F475">
        <v>2134.78955078125</v>
      </c>
      <c r="G475" t="s">
        <v>675</v>
      </c>
      <c r="H475">
        <v>-7.2050571441650391E-2</v>
      </c>
      <c r="I475">
        <v>0.17101478576660156</v>
      </c>
      <c r="J475">
        <v>-0.42131194472312899</v>
      </c>
      <c r="K475">
        <v>1779.20336914062</v>
      </c>
      <c r="L475">
        <v>2170.18530273437</v>
      </c>
      <c r="M475">
        <v>2157.35815429687</v>
      </c>
      <c r="N475">
        <v>2124.06274414062</v>
      </c>
      <c r="O475">
        <v>2383.92504882812</v>
      </c>
      <c r="P475">
        <v>2529.30078125</v>
      </c>
      <c r="Q475">
        <v>2472.59301757812</v>
      </c>
      <c r="R475">
        <v>1585.06079101562</v>
      </c>
      <c r="S475">
        <v>1737.35656738281</v>
      </c>
      <c r="T475">
        <v>1800.31030273437</v>
      </c>
      <c r="U475">
        <v>2135.9453125</v>
      </c>
      <c r="V475">
        <v>1952.60632324218</v>
      </c>
      <c r="W475">
        <v>2221.6298828125</v>
      </c>
      <c r="X475">
        <v>2134.78955078125</v>
      </c>
      <c r="Y475">
        <v>1.8427273258566901E-2</v>
      </c>
      <c r="Z475">
        <v>4.5611109584569903E-2</v>
      </c>
      <c r="AA475">
        <v>6.08335584402084E-2</v>
      </c>
      <c r="AB475">
        <v>0.10453988611698201</v>
      </c>
      <c r="AC475">
        <v>348.5302734375</v>
      </c>
      <c r="AD475">
        <v>-12.40753173828125</v>
      </c>
      <c r="AE475">
        <v>-22.226318359375</v>
      </c>
      <c r="AF475">
        <v>34.1204223632812</v>
      </c>
      <c r="AG475">
        <v>243.51171875</v>
      </c>
      <c r="AH475">
        <v>24.609268188476499</v>
      </c>
      <c r="AI475">
        <v>55.707351684570298</v>
      </c>
      <c r="AJ475">
        <v>80.477294921875</v>
      </c>
      <c r="AK475">
        <v>0</v>
      </c>
      <c r="AL475">
        <v>-55.261985778808501</v>
      </c>
      <c r="AM475">
        <v>225.57800292968699</v>
      </c>
      <c r="AN475">
        <v>157.06018066406199</v>
      </c>
      <c r="AO475">
        <v>27.3119201660156</v>
      </c>
      <c r="AP475">
        <v>-13.254150390625</v>
      </c>
      <c r="AQ475">
        <v>-55.261985778808501</v>
      </c>
      <c r="AR475">
        <v>-27.781005859375</v>
      </c>
      <c r="AS475">
        <v>260.45523071289</v>
      </c>
      <c r="AT475">
        <v>0</v>
      </c>
      <c r="AU475">
        <v>348.5302734375</v>
      </c>
      <c r="AV475">
        <v>9623.2060546875</v>
      </c>
      <c r="AW475">
        <v>7844.0029296875</v>
      </c>
      <c r="AX475">
        <v>2645.28930664062</v>
      </c>
      <c r="AY475">
        <v>475.10400390625</v>
      </c>
      <c r="AZ475">
        <v>2199.30297851562</v>
      </c>
      <c r="BA475">
        <v>41.94482421875</v>
      </c>
      <c r="BB475">
        <v>2612.662109375</v>
      </c>
      <c r="BC475">
        <v>488.599365234375</v>
      </c>
      <c r="BD475">
        <v>2376.49438476562</v>
      </c>
      <c r="BE475">
        <v>-7.4306640625</v>
      </c>
      <c r="BF475">
        <v>3450.61279296875</v>
      </c>
      <c r="BG475">
        <v>921.31201171875</v>
      </c>
      <c r="BH475">
        <v>2622.00268554687</v>
      </c>
      <c r="BI475">
        <v>149.40966796875</v>
      </c>
      <c r="BJ475">
        <v>1820.05993652343</v>
      </c>
      <c r="BK475">
        <v>27.7711162567138</v>
      </c>
      <c r="BL475">
        <v>663.59674072265602</v>
      </c>
      <c r="BM475">
        <v>101.234329223632</v>
      </c>
      <c r="BN475">
        <v>1923.4111328125</v>
      </c>
      <c r="BO475">
        <v>28.311111450195298</v>
      </c>
      <c r="BP475">
        <v>143.23056030273401</v>
      </c>
      <c r="BQ475">
        <v>281.54165649414</v>
      </c>
      <c r="BR475">
        <v>2016.7744140625</v>
      </c>
      <c r="BS475">
        <v>28.3899726867675</v>
      </c>
      <c r="BT475">
        <v>1079.10021972656</v>
      </c>
      <c r="BU475">
        <v>326.34817504882801</v>
      </c>
      <c r="BV475">
        <v>2034.45080566406</v>
      </c>
      <c r="BW475">
        <v>27.8469944000244</v>
      </c>
      <c r="BX475">
        <v>251.65299987792901</v>
      </c>
      <c r="BY475">
        <v>308.05191040039</v>
      </c>
    </row>
    <row r="476" spans="1:77" x14ac:dyDescent="0.25">
      <c r="A476">
        <v>80045</v>
      </c>
      <c r="B476" t="s">
        <v>1827</v>
      </c>
      <c r="C476">
        <v>1120</v>
      </c>
      <c r="D476" t="s">
        <v>2306</v>
      </c>
      <c r="E476">
        <v>1484.4794921875</v>
      </c>
      <c r="F476">
        <v>1559.56970214843</v>
      </c>
      <c r="G476" t="s">
        <v>1828</v>
      </c>
      <c r="H476">
        <v>5.4743766784667969E-2</v>
      </c>
      <c r="I476">
        <v>9.2881202697753906E-2</v>
      </c>
      <c r="J476">
        <v>0</v>
      </c>
      <c r="K476">
        <v>1202.54296875</v>
      </c>
      <c r="L476">
        <v>1333.01953125</v>
      </c>
      <c r="M476">
        <v>1347.17077636718</v>
      </c>
      <c r="N476">
        <v>1423.57434082031</v>
      </c>
      <c r="O476">
        <v>1459.01354980468</v>
      </c>
      <c r="P476">
        <v>1463.79235839843</v>
      </c>
      <c r="Q476">
        <v>1484.4794921875</v>
      </c>
      <c r="R476">
        <v>1251.85327148437</v>
      </c>
      <c r="S476">
        <v>1331.74450683593</v>
      </c>
      <c r="T476">
        <v>1387.59338378906</v>
      </c>
      <c r="U476">
        <v>1456.439453125</v>
      </c>
      <c r="V476">
        <v>1474.2685546875</v>
      </c>
      <c r="W476">
        <v>1533.48876953125</v>
      </c>
      <c r="X476">
        <v>1559.56970214843</v>
      </c>
      <c r="Y476">
        <v>8.6893569678068196E-3</v>
      </c>
      <c r="Z476">
        <v>2.85232029855251E-2</v>
      </c>
      <c r="AA476">
        <v>5.7855907827615703E-2</v>
      </c>
      <c r="AB476">
        <v>5.1751166582107502E-2</v>
      </c>
      <c r="AC476">
        <v>60.9051513671875</v>
      </c>
      <c r="AD476">
        <v>-14.483489990234375</v>
      </c>
      <c r="AE476">
        <v>20.778732299804599</v>
      </c>
      <c r="AF476">
        <v>11.365234375</v>
      </c>
      <c r="AG476">
        <v>2.574493408203125</v>
      </c>
      <c r="AH476">
        <v>-0.94935035705566406</v>
      </c>
      <c r="AI476">
        <v>46.665153503417898</v>
      </c>
      <c r="AJ476">
        <v>-5.85888671875</v>
      </c>
      <c r="AK476">
        <v>0</v>
      </c>
      <c r="AL476">
        <v>0.8131866455078125</v>
      </c>
      <c r="AM476">
        <v>-44.1574096679687</v>
      </c>
      <c r="AN476">
        <v>62.966705322265597</v>
      </c>
      <c r="AO476">
        <v>11.2783050537109</v>
      </c>
      <c r="AP476">
        <v>4.33782958984375</v>
      </c>
      <c r="AQ476">
        <v>0.8131866455078125</v>
      </c>
      <c r="AR476">
        <v>-59.681221008300703</v>
      </c>
      <c r="AS476">
        <v>39.0135498046875</v>
      </c>
      <c r="AT476">
        <v>2.17678570747375</v>
      </c>
      <c r="AU476">
        <v>60.9051513671875</v>
      </c>
      <c r="AV476">
        <v>1230.43786621093</v>
      </c>
      <c r="AW476">
        <v>27.8948974609375</v>
      </c>
      <c r="AX476">
        <v>2109.0361328125</v>
      </c>
      <c r="AY476">
        <v>776.0166015625</v>
      </c>
      <c r="AZ476">
        <v>1548.18615722656</v>
      </c>
      <c r="BA476">
        <v>201.015380859375</v>
      </c>
      <c r="BB476">
        <v>1800.75622558593</v>
      </c>
      <c r="BC476">
        <v>377.181884765625</v>
      </c>
      <c r="BD476">
        <v>1371.787109375</v>
      </c>
      <c r="BE476">
        <v>-87.2264404296875</v>
      </c>
      <c r="BF476">
        <v>1579.26867675781</v>
      </c>
      <c r="BG476">
        <v>115.476318359375</v>
      </c>
      <c r="BH476">
        <v>1529.04553222656</v>
      </c>
      <c r="BI476">
        <v>44.5660400390625</v>
      </c>
      <c r="BJ476">
        <v>982.37634277343705</v>
      </c>
      <c r="BK476">
        <v>38.760753631591697</v>
      </c>
      <c r="BL476">
        <v>684.839599609375</v>
      </c>
      <c r="BM476">
        <v>94.779571533203097</v>
      </c>
      <c r="BN476">
        <v>1016.2554321289</v>
      </c>
      <c r="BO476">
        <v>43.957427978515597</v>
      </c>
      <c r="BP476">
        <v>246.56974792480401</v>
      </c>
      <c r="BQ476">
        <v>65.004531860351506</v>
      </c>
      <c r="BR476">
        <v>1048.42443847656</v>
      </c>
      <c r="BS476">
        <v>49.260475158691399</v>
      </c>
      <c r="BT476">
        <v>389.08560180664</v>
      </c>
      <c r="BU476">
        <v>92.498176574707003</v>
      </c>
      <c r="BV476">
        <v>1150.89196777343</v>
      </c>
      <c r="BW476">
        <v>70.695533752441406</v>
      </c>
      <c r="BX476">
        <v>200.51161193847599</v>
      </c>
      <c r="BY476">
        <v>106.94642639160099</v>
      </c>
    </row>
    <row r="477" spans="1:77" x14ac:dyDescent="0.25">
      <c r="A477">
        <v>32040</v>
      </c>
      <c r="B477" t="s">
        <v>2342</v>
      </c>
      <c r="C477">
        <v>6661</v>
      </c>
      <c r="D477" t="s">
        <v>2307</v>
      </c>
      <c r="E477">
        <v>1537.49597167968</v>
      </c>
      <c r="F477">
        <v>1570.03991699218</v>
      </c>
      <c r="G477" t="s">
        <v>752</v>
      </c>
      <c r="H477">
        <v>9.7217559814453125E-3</v>
      </c>
      <c r="I477">
        <v>0.13957023620605469</v>
      </c>
      <c r="J477">
        <v>0</v>
      </c>
      <c r="K477">
        <v>1231.25903320312</v>
      </c>
      <c r="L477">
        <v>1300.60961914062</v>
      </c>
      <c r="M477">
        <v>1329.21044921875</v>
      </c>
      <c r="N477">
        <v>1345.81481933593</v>
      </c>
      <c r="O477">
        <v>1343.70959472656</v>
      </c>
      <c r="P477">
        <v>1433.87646484375</v>
      </c>
      <c r="Q477">
        <v>1537.49597167968</v>
      </c>
      <c r="R477">
        <v>1379.04382324218</v>
      </c>
      <c r="S477">
        <v>1434.58068847656</v>
      </c>
      <c r="T477">
        <v>1486.83984375</v>
      </c>
      <c r="U477">
        <v>1521.38977050781</v>
      </c>
      <c r="V477">
        <v>1550.1142578125</v>
      </c>
      <c r="W477">
        <v>1601.97680664062</v>
      </c>
      <c r="X477">
        <v>1570.03991699218</v>
      </c>
      <c r="Y477">
        <v>6.9681003689765902E-2</v>
      </c>
      <c r="Z477">
        <v>6.4066355116665398E-3</v>
      </c>
      <c r="AA477">
        <v>3.00981942564249E-2</v>
      </c>
      <c r="AB477">
        <v>3.3286627382040003E-2</v>
      </c>
      <c r="AC477">
        <v>191.68115234375</v>
      </c>
      <c r="AD477">
        <v>92.163909912109304</v>
      </c>
      <c r="AE477">
        <v>11.356475830078125</v>
      </c>
      <c r="AF477">
        <v>8.127471923828125</v>
      </c>
      <c r="AG477">
        <v>-3.2427978515625</v>
      </c>
      <c r="AH477">
        <v>0.66654801368713301</v>
      </c>
      <c r="AI477">
        <v>53.201637268066399</v>
      </c>
      <c r="AJ477">
        <v>24.3003234863281</v>
      </c>
      <c r="AK477">
        <v>0</v>
      </c>
      <c r="AL477">
        <v>5.1076316833495996</v>
      </c>
      <c r="AM477">
        <v>62.558273315429602</v>
      </c>
      <c r="AN477">
        <v>89.257537841796804</v>
      </c>
      <c r="AO477">
        <v>10.760650634765625</v>
      </c>
      <c r="AP477">
        <v>25.3116760253906</v>
      </c>
      <c r="AQ477">
        <v>5.1076316833495996</v>
      </c>
      <c r="AR477">
        <v>3.82568359375</v>
      </c>
      <c r="AS477">
        <v>56.540267944335902</v>
      </c>
      <c r="AT477">
        <v>0.8777313232421875</v>
      </c>
      <c r="AU477">
        <v>191.68115234375</v>
      </c>
      <c r="AV477">
        <v>1965.65393066406</v>
      </c>
      <c r="AW477">
        <v>734.39489746093705</v>
      </c>
      <c r="AX477">
        <v>1388.68981933593</v>
      </c>
      <c r="AY477">
        <v>88.0802001953125</v>
      </c>
      <c r="AZ477">
        <v>1480.20568847656</v>
      </c>
      <c r="BA477">
        <v>150.99523925781199</v>
      </c>
      <c r="BB477">
        <v>1570.92004394531</v>
      </c>
      <c r="BC477">
        <v>225.105224609375</v>
      </c>
      <c r="BD477">
        <v>1460.40075683593</v>
      </c>
      <c r="BE477">
        <v>116.691162109375</v>
      </c>
      <c r="BF477">
        <v>1411.08227539062</v>
      </c>
      <c r="BG477">
        <v>-22.794189453125</v>
      </c>
      <c r="BH477">
        <v>1507.998046875</v>
      </c>
      <c r="BI477">
        <v>-29.4979248046875</v>
      </c>
      <c r="BJ477">
        <v>1032.21594238281</v>
      </c>
      <c r="BK477">
        <v>72.102424621582003</v>
      </c>
      <c r="BL477">
        <v>338.00695800781199</v>
      </c>
      <c r="BM477">
        <v>128.59474182128901</v>
      </c>
      <c r="BN477">
        <v>1074.69287109375</v>
      </c>
      <c r="BO477">
        <v>73.699356079101506</v>
      </c>
      <c r="BP477">
        <v>179.45089721679599</v>
      </c>
      <c r="BQ477">
        <v>132.55763244628901</v>
      </c>
      <c r="BR477">
        <v>1111.34899902343</v>
      </c>
      <c r="BS477">
        <v>57.116237640380803</v>
      </c>
      <c r="BT477">
        <v>131.86724853515599</v>
      </c>
      <c r="BU477">
        <v>110.74981689453099</v>
      </c>
      <c r="BV477">
        <v>1193.89111328125</v>
      </c>
      <c r="BW477">
        <v>60.916679382324197</v>
      </c>
      <c r="BX477">
        <v>143.11665344238199</v>
      </c>
      <c r="BY477">
        <v>110.07356262207</v>
      </c>
    </row>
    <row r="478" spans="1:77" x14ac:dyDescent="0.25">
      <c r="A478">
        <v>32045</v>
      </c>
      <c r="B478" t="s">
        <v>2343</v>
      </c>
      <c r="C478">
        <v>2671</v>
      </c>
      <c r="D478" t="s">
        <v>2305</v>
      </c>
      <c r="E478">
        <v>1202.92700195312</v>
      </c>
      <c r="F478">
        <v>1567.42651367187</v>
      </c>
      <c r="G478" t="s">
        <v>753</v>
      </c>
      <c r="H478">
        <v>-9.8536014556884766E-2</v>
      </c>
      <c r="I478">
        <v>0.21533203125</v>
      </c>
      <c r="J478">
        <v>-0.45760035514831499</v>
      </c>
      <c r="K478">
        <v>785.95758056640602</v>
      </c>
      <c r="L478">
        <v>869.52111816406205</v>
      </c>
      <c r="M478">
        <v>936.80627441406205</v>
      </c>
      <c r="N478">
        <v>918.67535400390602</v>
      </c>
      <c r="O478">
        <v>988.09460449218705</v>
      </c>
      <c r="P478">
        <v>1043.59704589843</v>
      </c>
      <c r="Q478">
        <v>1202.92700195312</v>
      </c>
      <c r="R478">
        <v>1282.31762695312</v>
      </c>
      <c r="S478">
        <v>1406.92822265625</v>
      </c>
      <c r="T478">
        <v>1464.37524414062</v>
      </c>
      <c r="U478">
        <v>1513.5283203125</v>
      </c>
      <c r="V478">
        <v>1529.96875</v>
      </c>
      <c r="W478">
        <v>1548.32556152343</v>
      </c>
      <c r="X478">
        <v>1567.42651367187</v>
      </c>
      <c r="Y478">
        <v>0.10336796939373</v>
      </c>
      <c r="Z478">
        <v>1.2167327105999E-2</v>
      </c>
      <c r="AA478">
        <v>5.33862672746181E-2</v>
      </c>
      <c r="AB478">
        <v>5.6813403964042698E-2</v>
      </c>
      <c r="AC478">
        <v>284.25164794921801</v>
      </c>
      <c r="AD478">
        <v>20.081497192382798</v>
      </c>
      <c r="AE478">
        <v>15.7177276611328</v>
      </c>
      <c r="AF478">
        <v>67.184875488281193</v>
      </c>
      <c r="AG478">
        <v>28.989425659179599</v>
      </c>
      <c r="AH478">
        <v>-0.220345214009285</v>
      </c>
      <c r="AI478">
        <v>41.600639343261697</v>
      </c>
      <c r="AJ478">
        <v>108.807418823242</v>
      </c>
      <c r="AK478">
        <v>0</v>
      </c>
      <c r="AL478">
        <v>2.0903873443603498</v>
      </c>
      <c r="AM478">
        <v>16.275896072387599</v>
      </c>
      <c r="AN478">
        <v>39.596939086913999</v>
      </c>
      <c r="AO478">
        <v>9.0517158508300692</v>
      </c>
      <c r="AP478">
        <v>-44.541534423828097</v>
      </c>
      <c r="AQ478">
        <v>2.0903873443603498</v>
      </c>
      <c r="AR478">
        <v>257.19485473632801</v>
      </c>
      <c r="AS478">
        <v>22.100570678710898</v>
      </c>
      <c r="AT478">
        <v>-1.24127805233001</v>
      </c>
      <c r="AU478">
        <v>284.25164794921801</v>
      </c>
      <c r="AV478">
        <v>1134.63623046875</v>
      </c>
      <c r="AW478">
        <v>348.67864990234301</v>
      </c>
      <c r="AX478">
        <v>1326.0107421875</v>
      </c>
      <c r="AY478">
        <v>456.48962402343699</v>
      </c>
      <c r="AZ478">
        <v>1056.91479492187</v>
      </c>
      <c r="BA478">
        <v>120.108520507812</v>
      </c>
      <c r="BB478">
        <v>1078.41271972656</v>
      </c>
      <c r="BC478">
        <v>159.73736572265599</v>
      </c>
      <c r="BD478">
        <v>1046.08142089843</v>
      </c>
      <c r="BE478">
        <v>57.98681640625</v>
      </c>
      <c r="BF478">
        <v>1100.10034179687</v>
      </c>
      <c r="BG478">
        <v>56.5032958984375</v>
      </c>
      <c r="BH478">
        <v>1375.4814453125</v>
      </c>
      <c r="BI478">
        <v>172.554443359375</v>
      </c>
      <c r="BJ478">
        <v>798.32574462890602</v>
      </c>
      <c r="BK478">
        <v>9.3595294952392507</v>
      </c>
      <c r="BL478">
        <v>132.07675170898401</v>
      </c>
      <c r="BM478">
        <v>138.65075683593699</v>
      </c>
      <c r="BN478">
        <v>829.24822998046795</v>
      </c>
      <c r="BO478">
        <v>9.2742938995361293</v>
      </c>
      <c r="BP478">
        <v>162.057205200195</v>
      </c>
      <c r="BQ478">
        <v>45.5016479492187</v>
      </c>
      <c r="BR478">
        <v>890.097412109375</v>
      </c>
      <c r="BS478">
        <v>8.6399250030517507</v>
      </c>
      <c r="BT478">
        <v>137.45185852050699</v>
      </c>
      <c r="BU478">
        <v>63.9111938476562</v>
      </c>
      <c r="BV478">
        <v>935.81317138671795</v>
      </c>
      <c r="BW478">
        <v>8.5934104919433505</v>
      </c>
      <c r="BX478">
        <v>384.48782348632801</v>
      </c>
      <c r="BY478">
        <v>46.587043762207003</v>
      </c>
    </row>
    <row r="479" spans="1:77" x14ac:dyDescent="0.25">
      <c r="A479">
        <v>13095</v>
      </c>
      <c r="B479" t="s">
        <v>356</v>
      </c>
      <c r="C479">
        <v>2638</v>
      </c>
      <c r="D479" t="s">
        <v>2305</v>
      </c>
      <c r="E479">
        <v>1770.33471679687</v>
      </c>
      <c r="F479">
        <v>1567.42651367187</v>
      </c>
      <c r="G479" t="s">
        <v>357</v>
      </c>
      <c r="H479">
        <v>-3.2501220703125E-3</v>
      </c>
      <c r="I479">
        <v>0.14564895629882813</v>
      </c>
      <c r="J479">
        <v>-2.2314764559269E-2</v>
      </c>
      <c r="K479">
        <v>1279.7177734375</v>
      </c>
      <c r="L479">
        <v>1376.54040527343</v>
      </c>
      <c r="M479">
        <v>1475.08679199218</v>
      </c>
      <c r="N479">
        <v>1519.95678710937</v>
      </c>
      <c r="O479">
        <v>1674.26611328125</v>
      </c>
      <c r="P479">
        <v>1788.57360839843</v>
      </c>
      <c r="Q479">
        <v>1770.33471679687</v>
      </c>
      <c r="R479">
        <v>1282.31762695312</v>
      </c>
      <c r="S479">
        <v>1406.92822265625</v>
      </c>
      <c r="T479">
        <v>1464.37524414062</v>
      </c>
      <c r="U479">
        <v>1513.5283203125</v>
      </c>
      <c r="V479">
        <v>1529.96875</v>
      </c>
      <c r="W479">
        <v>1548.32556152343</v>
      </c>
      <c r="X479">
        <v>1567.42651367187</v>
      </c>
      <c r="Y479">
        <v>2.82896142452955E-2</v>
      </c>
      <c r="Z479">
        <v>1.2167327105999E-2</v>
      </c>
      <c r="AA479">
        <v>5.9023700654506697E-2</v>
      </c>
      <c r="AB479">
        <v>5.6813403964042698E-2</v>
      </c>
      <c r="AC479">
        <v>250.3779296875</v>
      </c>
      <c r="AD479">
        <v>45.3472290039062</v>
      </c>
      <c r="AE479">
        <v>78.6131591796875</v>
      </c>
      <c r="AF479">
        <v>72.625518798828097</v>
      </c>
      <c r="AG479">
        <v>63.746551513671797</v>
      </c>
      <c r="AH479">
        <v>3.8321332931518501</v>
      </c>
      <c r="AI479">
        <v>-33.678695678710902</v>
      </c>
      <c r="AJ479">
        <v>42.202880859375</v>
      </c>
      <c r="AK479">
        <v>0</v>
      </c>
      <c r="AL479">
        <v>-22.310848236083899</v>
      </c>
      <c r="AM479">
        <v>-4.6677112579345703</v>
      </c>
      <c r="AN479">
        <v>57.1550903320312</v>
      </c>
      <c r="AO479">
        <v>14.672355651855399</v>
      </c>
      <c r="AP479">
        <v>163.788330078125</v>
      </c>
      <c r="AQ479">
        <v>-22.310848236083899</v>
      </c>
      <c r="AR479">
        <v>1.6543121337890625</v>
      </c>
      <c r="AS479">
        <v>35.418701171875</v>
      </c>
      <c r="AT479">
        <v>0</v>
      </c>
      <c r="AU479">
        <v>250.3779296875</v>
      </c>
      <c r="AV479">
        <v>1672.67175292968</v>
      </c>
      <c r="AW479">
        <v>392.95397949218699</v>
      </c>
      <c r="AX479">
        <v>1652.25793457031</v>
      </c>
      <c r="AY479">
        <v>275.717529296875</v>
      </c>
      <c r="AZ479">
        <v>1519.54406738281</v>
      </c>
      <c r="BA479">
        <v>44.457275390625</v>
      </c>
      <c r="BB479">
        <v>1593.68286132812</v>
      </c>
      <c r="BC479">
        <v>73.72607421875</v>
      </c>
      <c r="BD479">
        <v>1607.87487792968</v>
      </c>
      <c r="BE479">
        <v>-66.3912353515625</v>
      </c>
      <c r="BF479">
        <v>2021.86853027343</v>
      </c>
      <c r="BG479">
        <v>233.294921875</v>
      </c>
      <c r="BH479">
        <v>1998.56677246093</v>
      </c>
      <c r="BI479">
        <v>228.23205566406199</v>
      </c>
      <c r="BJ479">
        <v>1128.72644042968</v>
      </c>
      <c r="BK479">
        <v>117.267860412597</v>
      </c>
      <c r="BL479">
        <v>275.239990234375</v>
      </c>
      <c r="BM479">
        <v>72.448570251464801</v>
      </c>
      <c r="BN479">
        <v>1176.92663574218</v>
      </c>
      <c r="BO479">
        <v>104.19270324707</v>
      </c>
      <c r="BP479">
        <v>278.69305419921801</v>
      </c>
      <c r="BQ479">
        <v>48.062408447265597</v>
      </c>
      <c r="BR479">
        <v>1237.12194824218</v>
      </c>
      <c r="BS479">
        <v>96.900299072265597</v>
      </c>
      <c r="BT479">
        <v>521.30023193359295</v>
      </c>
      <c r="BU479">
        <v>166.54606628417901</v>
      </c>
      <c r="BV479">
        <v>1260.76232910156</v>
      </c>
      <c r="BW479">
        <v>104.242225646972</v>
      </c>
      <c r="BX479">
        <v>469.42266845703102</v>
      </c>
      <c r="BY479">
        <v>164.13949584960901</v>
      </c>
    </row>
    <row r="480" spans="1:77" x14ac:dyDescent="0.25">
      <c r="A480">
        <v>6030</v>
      </c>
      <c r="B480" t="s">
        <v>155</v>
      </c>
      <c r="C480">
        <v>1526</v>
      </c>
      <c r="D480" t="s">
        <v>2306</v>
      </c>
      <c r="E480">
        <v>1111.25036621093</v>
      </c>
      <c r="F480">
        <v>1559.56970214843</v>
      </c>
      <c r="G480" t="s">
        <v>156</v>
      </c>
      <c r="H480">
        <v>-2.4106502532958984E-2</v>
      </c>
      <c r="I480">
        <v>0.17214298248291016</v>
      </c>
      <c r="J480">
        <v>-0.140037670731544</v>
      </c>
      <c r="K480">
        <v>1026.86499023437</v>
      </c>
      <c r="L480">
        <v>1051.80627441406</v>
      </c>
      <c r="M480">
        <v>1099.44018554687</v>
      </c>
      <c r="N480">
        <v>1046.16174316406</v>
      </c>
      <c r="O480">
        <v>1200.86669921875</v>
      </c>
      <c r="P480">
        <v>1081.32983398437</v>
      </c>
      <c r="Q480">
        <v>1111.25036621093</v>
      </c>
      <c r="R480">
        <v>1251.85327148437</v>
      </c>
      <c r="S480">
        <v>1331.74450683593</v>
      </c>
      <c r="T480">
        <v>1387.59338378906</v>
      </c>
      <c r="U480">
        <v>1456.439453125</v>
      </c>
      <c r="V480">
        <v>1474.2685546875</v>
      </c>
      <c r="W480">
        <v>1533.48876953125</v>
      </c>
      <c r="X480">
        <v>1559.56970214843</v>
      </c>
      <c r="Y480">
        <v>-3.8036581128835699E-2</v>
      </c>
      <c r="Z480">
        <v>2.85232029855251E-2</v>
      </c>
      <c r="AA480">
        <v>6.2251365743577498E-3</v>
      </c>
      <c r="AB480">
        <v>5.1751166582107502E-2</v>
      </c>
      <c r="AC480">
        <v>65.088623046875</v>
      </c>
      <c r="AD480">
        <v>16.132461547851499</v>
      </c>
      <c r="AE480">
        <v>11.148292541503899</v>
      </c>
      <c r="AF480">
        <v>37.980194091796797</v>
      </c>
      <c r="AG480">
        <v>-14.545318603515625</v>
      </c>
      <c r="AH480">
        <v>1.1715774536132812</v>
      </c>
      <c r="AI480">
        <v>-0.1133575439453125</v>
      </c>
      <c r="AJ480">
        <v>23.92559814453125</v>
      </c>
      <c r="AK480">
        <v>0</v>
      </c>
      <c r="AL480">
        <v>-10.6109189987182</v>
      </c>
      <c r="AM480">
        <v>-26.4467239379882</v>
      </c>
      <c r="AN480">
        <v>-0.588897705078125</v>
      </c>
      <c r="AO480">
        <v>2.20880126953125</v>
      </c>
      <c r="AP480">
        <v>53.048553466796797</v>
      </c>
      <c r="AQ480">
        <v>-10.6109189987182</v>
      </c>
      <c r="AR480">
        <v>-3.3987197875976562</v>
      </c>
      <c r="AS480">
        <v>38.524871826171797</v>
      </c>
      <c r="AT480">
        <v>-14.0951471328735</v>
      </c>
      <c r="AU480">
        <v>65.088623046875</v>
      </c>
      <c r="AV480">
        <v>1195.10205078125</v>
      </c>
      <c r="AW480">
        <v>168.237060546875</v>
      </c>
      <c r="AX480">
        <v>1037.29150390625</v>
      </c>
      <c r="AY480">
        <v>-14.5147705078125</v>
      </c>
      <c r="AZ480">
        <v>1146.04736328125</v>
      </c>
      <c r="BA480">
        <v>46.607177734375</v>
      </c>
      <c r="BB480">
        <v>1319.39453125</v>
      </c>
      <c r="BC480">
        <v>273.23278808593699</v>
      </c>
      <c r="BD480">
        <v>1563.89672851562</v>
      </c>
      <c r="BE480">
        <v>363.030029296875</v>
      </c>
      <c r="BF480">
        <v>1258.28784179687</v>
      </c>
      <c r="BG480">
        <v>176.9580078125</v>
      </c>
      <c r="BH480">
        <v>1163.76672363281</v>
      </c>
      <c r="BI480">
        <v>52.516357421875</v>
      </c>
      <c r="BJ480">
        <v>650.072265625</v>
      </c>
      <c r="BK480">
        <v>68.129974365234304</v>
      </c>
      <c r="BL480">
        <v>450.65451049804602</v>
      </c>
      <c r="BM480">
        <v>150.53779602050699</v>
      </c>
      <c r="BN480">
        <v>682.80560302734295</v>
      </c>
      <c r="BO480">
        <v>70</v>
      </c>
      <c r="BP480">
        <v>655.21887207031205</v>
      </c>
      <c r="BQ480">
        <v>155.87219238281199</v>
      </c>
      <c r="BR480">
        <v>709.87603759765602</v>
      </c>
      <c r="BS480">
        <v>67.124588012695298</v>
      </c>
      <c r="BT480">
        <v>357.99606323242102</v>
      </c>
      <c r="BU480">
        <v>123.291145324707</v>
      </c>
      <c r="BV480">
        <v>727.16906738281205</v>
      </c>
      <c r="BW480">
        <v>66.174964904785099</v>
      </c>
      <c r="BX480">
        <v>221.68151855468699</v>
      </c>
      <c r="BY480">
        <v>148.74114990234301</v>
      </c>
    </row>
    <row r="481" spans="1:77" x14ac:dyDescent="0.25">
      <c r="A481">
        <v>96030</v>
      </c>
      <c r="B481" t="s">
        <v>2191</v>
      </c>
      <c r="C481">
        <v>1324</v>
      </c>
      <c r="D481" t="s">
        <v>2306</v>
      </c>
      <c r="E481">
        <v>1321.80065917968</v>
      </c>
      <c r="F481">
        <v>1559.56970214843</v>
      </c>
      <c r="G481" t="s">
        <v>2192</v>
      </c>
      <c r="H481">
        <v>-0.13890886306762695</v>
      </c>
      <c r="I481">
        <v>0.15325450897216797</v>
      </c>
      <c r="J481">
        <v>-0.90639328956604004</v>
      </c>
      <c r="K481">
        <v>1021.44067382812</v>
      </c>
      <c r="L481">
        <v>982.89605712890602</v>
      </c>
      <c r="M481">
        <v>1054.92724609375</v>
      </c>
      <c r="N481">
        <v>1260.44506835937</v>
      </c>
      <c r="O481">
        <v>1243.29370117187</v>
      </c>
      <c r="P481">
        <v>1243.86840820312</v>
      </c>
      <c r="Q481">
        <v>1321.80065917968</v>
      </c>
      <c r="R481">
        <v>1251.85327148437</v>
      </c>
      <c r="S481">
        <v>1331.74450683593</v>
      </c>
      <c r="T481">
        <v>1387.59338378906</v>
      </c>
      <c r="U481">
        <v>1456.439453125</v>
      </c>
      <c r="V481">
        <v>1474.2685546875</v>
      </c>
      <c r="W481">
        <v>1533.48876953125</v>
      </c>
      <c r="X481">
        <v>1559.56970214843</v>
      </c>
      <c r="Y481">
        <v>3.1088909134268799E-2</v>
      </c>
      <c r="Z481">
        <v>2.85232029855251E-2</v>
      </c>
      <c r="AA481">
        <v>7.2597861289978E-2</v>
      </c>
      <c r="AB481">
        <v>5.1751166582107502E-2</v>
      </c>
      <c r="AC481">
        <v>61.3555908203125</v>
      </c>
      <c r="AD481">
        <v>-43.526824951171797</v>
      </c>
      <c r="AE481">
        <v>44.937545776367102</v>
      </c>
      <c r="AF481">
        <v>7.5578765869140625</v>
      </c>
      <c r="AG481">
        <v>38.2857055664062</v>
      </c>
      <c r="AH481">
        <v>-1.08080005645751</v>
      </c>
      <c r="AI481">
        <v>-5.7794876098632804</v>
      </c>
      <c r="AJ481">
        <v>26.520751953125</v>
      </c>
      <c r="AK481">
        <v>0</v>
      </c>
      <c r="AL481">
        <v>-5.5592718124389604</v>
      </c>
      <c r="AM481">
        <v>4.6050758361816397</v>
      </c>
      <c r="AN481">
        <v>70.958465576171804</v>
      </c>
      <c r="AO481">
        <v>13.2659378051757</v>
      </c>
      <c r="AP481">
        <v>-31.5623779296875</v>
      </c>
      <c r="AQ481">
        <v>-5.5592718124389604</v>
      </c>
      <c r="AR481">
        <v>-32.8961791992187</v>
      </c>
      <c r="AS481">
        <v>47.148941040038999</v>
      </c>
      <c r="AT481">
        <v>0</v>
      </c>
      <c r="AU481">
        <v>61.3555908203125</v>
      </c>
      <c r="AV481">
        <v>1868.73767089843</v>
      </c>
      <c r="AW481">
        <v>847.29699707031205</v>
      </c>
      <c r="AX481">
        <v>1305.53405761718</v>
      </c>
      <c r="AY481">
        <v>322.63800048828102</v>
      </c>
      <c r="AZ481">
        <v>1384.88952636718</v>
      </c>
      <c r="BA481">
        <v>329.96228027343699</v>
      </c>
      <c r="BB481">
        <v>1598.33605957031</v>
      </c>
      <c r="BC481">
        <v>337.89099121093699</v>
      </c>
      <c r="BD481">
        <v>1246.8310546875</v>
      </c>
      <c r="BE481">
        <v>3.537353515625</v>
      </c>
      <c r="BF481">
        <v>1685.89331054687</v>
      </c>
      <c r="BG481">
        <v>442.02490234375</v>
      </c>
      <c r="BH481">
        <v>1448.31042480468</v>
      </c>
      <c r="BI481">
        <v>126.509765625</v>
      </c>
      <c r="BJ481">
        <v>1027.62536621093</v>
      </c>
      <c r="BK481">
        <v>50.335311889648402</v>
      </c>
      <c r="BL481">
        <v>493.94509887695301</v>
      </c>
      <c r="BM481">
        <v>26.4302673339843</v>
      </c>
      <c r="BN481">
        <v>976.733154296875</v>
      </c>
      <c r="BO481">
        <v>48.159191131591697</v>
      </c>
      <c r="BP481">
        <v>179.73094177246</v>
      </c>
      <c r="BQ481">
        <v>42.207771301269503</v>
      </c>
      <c r="BR481">
        <v>1045.49621582031</v>
      </c>
      <c r="BS481">
        <v>54.4621772766113</v>
      </c>
      <c r="BT481">
        <v>546.87292480468705</v>
      </c>
      <c r="BU481">
        <v>39.062026977538999</v>
      </c>
      <c r="BV481">
        <v>1048.63977050781</v>
      </c>
      <c r="BW481">
        <v>52.308914184570298</v>
      </c>
      <c r="BX481">
        <v>298.86178588867102</v>
      </c>
      <c r="BY481">
        <v>48.5</v>
      </c>
    </row>
    <row r="482" spans="1:77" x14ac:dyDescent="0.25">
      <c r="A482">
        <v>72020</v>
      </c>
      <c r="B482" t="s">
        <v>1671</v>
      </c>
      <c r="C482">
        <v>6542</v>
      </c>
      <c r="D482" t="s">
        <v>2307</v>
      </c>
      <c r="E482">
        <v>1077.4423828125</v>
      </c>
      <c r="F482">
        <v>1570.03991699218</v>
      </c>
      <c r="G482" t="s">
        <v>1672</v>
      </c>
      <c r="H482">
        <v>-2.0495414733886719E-2</v>
      </c>
      <c r="I482">
        <v>5.7034492492675781E-2</v>
      </c>
      <c r="J482">
        <v>-0.35935121774673501</v>
      </c>
      <c r="K482">
        <v>895.221435546875</v>
      </c>
      <c r="L482">
        <v>927.73876953125</v>
      </c>
      <c r="M482">
        <v>987.18737792968705</v>
      </c>
      <c r="N482">
        <v>1054.8642578125</v>
      </c>
      <c r="O482">
        <v>1041.21203613281</v>
      </c>
      <c r="P482">
        <v>1007.92120361328</v>
      </c>
      <c r="Q482">
        <v>1077.4423828125</v>
      </c>
      <c r="R482">
        <v>1379.04382324218</v>
      </c>
      <c r="S482">
        <v>1434.58068847656</v>
      </c>
      <c r="T482">
        <v>1486.83984375</v>
      </c>
      <c r="U482">
        <v>1521.38977050781</v>
      </c>
      <c r="V482">
        <v>1550.1142578125</v>
      </c>
      <c r="W482">
        <v>1601.97680664062</v>
      </c>
      <c r="X482">
        <v>1570.03991699218</v>
      </c>
      <c r="Y482">
        <v>1.7249388620257398E-2</v>
      </c>
      <c r="Z482">
        <v>6.4066355116665398E-3</v>
      </c>
      <c r="AA482">
        <v>5.6222386658191702E-2</v>
      </c>
      <c r="AB482">
        <v>3.3286627382040003E-2</v>
      </c>
      <c r="AC482">
        <v>22.578125</v>
      </c>
      <c r="AD482">
        <v>-0.54876708984375</v>
      </c>
      <c r="AE482">
        <v>31.16357421875</v>
      </c>
      <c r="AF482">
        <v>9.8955535888671804</v>
      </c>
      <c r="AG482">
        <v>-13.0335235595703</v>
      </c>
      <c r="AH482">
        <v>0.40512150526046797</v>
      </c>
      <c r="AI482">
        <v>3.88444900512695</v>
      </c>
      <c r="AJ482">
        <v>-3.4594955444335938</v>
      </c>
      <c r="AK482">
        <v>0</v>
      </c>
      <c r="AL482">
        <v>-5.7287940979003897</v>
      </c>
      <c r="AM482">
        <v>11.9929752349853</v>
      </c>
      <c r="AN482">
        <v>13.792510986328125</v>
      </c>
      <c r="AO482">
        <v>3.1315078735351562</v>
      </c>
      <c r="AP482">
        <v>-20.486434936523398</v>
      </c>
      <c r="AQ482">
        <v>-5.7287940979003897</v>
      </c>
      <c r="AR482">
        <v>25.9632873535156</v>
      </c>
      <c r="AS482">
        <v>3.3214874267578125</v>
      </c>
      <c r="AT482">
        <v>2.58452892303466</v>
      </c>
      <c r="AU482">
        <v>22.578125</v>
      </c>
      <c r="AV482">
        <v>885.81170654296795</v>
      </c>
      <c r="AW482">
        <v>-9.40972900390625</v>
      </c>
      <c r="AX482">
        <v>1051.85241699218</v>
      </c>
      <c r="AY482">
        <v>124.113647460937</v>
      </c>
      <c r="AZ482">
        <v>951.07476806640602</v>
      </c>
      <c r="BA482">
        <v>-36.1126098632812</v>
      </c>
      <c r="BB482">
        <v>1066.36010742187</v>
      </c>
      <c r="BC482">
        <v>11.495849609375</v>
      </c>
      <c r="BD482">
        <v>988.61248779296795</v>
      </c>
      <c r="BE482">
        <v>-52.5995483398437</v>
      </c>
      <c r="BF482">
        <v>1027.23803710937</v>
      </c>
      <c r="BG482">
        <v>19.31683349609375</v>
      </c>
      <c r="BH482">
        <v>1001.49938964843</v>
      </c>
      <c r="BI482">
        <v>-75.9429931640625</v>
      </c>
      <c r="BJ482">
        <v>852.92315673828102</v>
      </c>
      <c r="BK482">
        <v>13.452037811279199</v>
      </c>
      <c r="BL482">
        <v>97.079498291015597</v>
      </c>
      <c r="BM482">
        <v>102.905471801757</v>
      </c>
      <c r="BN482">
        <v>843.61541748046795</v>
      </c>
      <c r="BO482">
        <v>11.553472518920801</v>
      </c>
      <c r="BP482">
        <v>46.632911682128899</v>
      </c>
      <c r="BQ482">
        <v>86.810699462890597</v>
      </c>
      <c r="BR482">
        <v>849.52734375</v>
      </c>
      <c r="BS482">
        <v>19.643236160278299</v>
      </c>
      <c r="BT482">
        <v>52.993030548095703</v>
      </c>
      <c r="BU482">
        <v>105.074378967285</v>
      </c>
      <c r="BV482">
        <v>864.90264892578102</v>
      </c>
      <c r="BW482">
        <v>10.340874671936</v>
      </c>
      <c r="BX482">
        <v>46.401710510253899</v>
      </c>
      <c r="BY482">
        <v>79.854171752929602</v>
      </c>
    </row>
    <row r="483" spans="1:77" x14ac:dyDescent="0.25">
      <c r="A483">
        <v>66097</v>
      </c>
      <c r="B483" t="s">
        <v>1526</v>
      </c>
      <c r="C483">
        <v>31898</v>
      </c>
      <c r="D483" t="s">
        <v>2308</v>
      </c>
      <c r="E483">
        <v>3916.56323242187</v>
      </c>
      <c r="F483">
        <v>1775.30554199218</v>
      </c>
      <c r="G483" t="s">
        <v>1527</v>
      </c>
      <c r="H483">
        <v>-1.4462947845458984E-2</v>
      </c>
      <c r="I483">
        <v>3.2922744750976563E-2</v>
      </c>
      <c r="J483">
        <v>-0.43929958343505859</v>
      </c>
      <c r="K483">
        <v>3462.71044921875</v>
      </c>
      <c r="L483">
        <v>3569.17309570312</v>
      </c>
      <c r="M483">
        <v>3776.60205078125</v>
      </c>
      <c r="N483">
        <v>3713.92504882812</v>
      </c>
      <c r="O483">
        <v>3805.05810546875</v>
      </c>
      <c r="P483">
        <v>3849.685546875</v>
      </c>
      <c r="Q483">
        <v>3916.56323242187</v>
      </c>
      <c r="R483">
        <v>1563.77587890625</v>
      </c>
      <c r="S483">
        <v>1632.09204101562</v>
      </c>
      <c r="T483">
        <v>1695.08569335937</v>
      </c>
      <c r="U483">
        <v>1708.62805175781</v>
      </c>
      <c r="V483">
        <v>1716.42858886718</v>
      </c>
      <c r="W483">
        <v>1726.32397460937</v>
      </c>
      <c r="X483">
        <v>1775.30554199218</v>
      </c>
      <c r="Y483">
        <v>1.45464250817895E-2</v>
      </c>
      <c r="Z483">
        <v>1.7006397247314453E-2</v>
      </c>
      <c r="AA483">
        <v>2.36205253750086E-2</v>
      </c>
      <c r="AB483">
        <v>2.99694444984198E-2</v>
      </c>
      <c r="AC483">
        <v>202.63818359375</v>
      </c>
      <c r="AD483">
        <v>25.13787841796875</v>
      </c>
      <c r="AE483">
        <v>23.3359375</v>
      </c>
      <c r="AF483">
        <v>43.2032470703125</v>
      </c>
      <c r="AG483">
        <v>30.7146301269531</v>
      </c>
      <c r="AH483">
        <v>0.17555570602416992</v>
      </c>
      <c r="AI483">
        <v>3.5546340942382813</v>
      </c>
      <c r="AJ483">
        <v>110.64434814453099</v>
      </c>
      <c r="AK483">
        <v>0</v>
      </c>
      <c r="AL483">
        <v>-34.127723693847599</v>
      </c>
      <c r="AM483">
        <v>-68.2301025390625</v>
      </c>
      <c r="AN483">
        <v>83.538330078125</v>
      </c>
      <c r="AO483">
        <v>35.356185913085902</v>
      </c>
      <c r="AP483">
        <v>143.73583984375</v>
      </c>
      <c r="AQ483">
        <v>-34.127723693847599</v>
      </c>
      <c r="AR483">
        <v>-48.3543701171875</v>
      </c>
      <c r="AS483">
        <v>23.3011474609375</v>
      </c>
      <c r="AT483">
        <v>-0.81096529960632302</v>
      </c>
      <c r="AU483">
        <v>202.63818359375</v>
      </c>
      <c r="AV483">
        <v>4145.66748046875</v>
      </c>
      <c r="AW483">
        <v>682.95703125</v>
      </c>
      <c r="AX483">
        <v>3922.56713867187</v>
      </c>
      <c r="AY483">
        <v>353.39404296875</v>
      </c>
      <c r="AZ483">
        <v>4008.99145507812</v>
      </c>
      <c r="BA483">
        <v>232.389404296875</v>
      </c>
      <c r="BB483">
        <v>3906.23901367187</v>
      </c>
      <c r="BC483">
        <v>192.31396484375</v>
      </c>
      <c r="BD483">
        <v>4095.60107421875</v>
      </c>
      <c r="BE483">
        <v>290.54296875</v>
      </c>
      <c r="BF483">
        <v>4085.84765625</v>
      </c>
      <c r="BG483">
        <v>236.162109375</v>
      </c>
      <c r="BH483">
        <v>4286.61328125</v>
      </c>
      <c r="BI483">
        <v>370.050048828125</v>
      </c>
      <c r="BJ483">
        <v>3732.8330078125</v>
      </c>
      <c r="BK483">
        <v>52.336284637451101</v>
      </c>
      <c r="BL483">
        <v>-150.365798950195</v>
      </c>
      <c r="BM483">
        <v>271.43542480468699</v>
      </c>
      <c r="BN483">
        <v>3775.60180664062</v>
      </c>
      <c r="BO483">
        <v>58.105628967285099</v>
      </c>
      <c r="BP483">
        <v>69.961097717285099</v>
      </c>
      <c r="BQ483">
        <v>191.93251037597599</v>
      </c>
      <c r="BR483">
        <v>3772.10961914062</v>
      </c>
      <c r="BS483">
        <v>55.717037200927699</v>
      </c>
      <c r="BT483">
        <v>42.002964019775298</v>
      </c>
      <c r="BU483">
        <v>216.01786804199199</v>
      </c>
      <c r="BV483">
        <v>3753.6904296875</v>
      </c>
      <c r="BW483">
        <v>75.466018676757798</v>
      </c>
      <c r="BX483">
        <v>169.53019714355401</v>
      </c>
      <c r="BY483">
        <v>287.92654418945301</v>
      </c>
    </row>
    <row r="484" spans="1:77" x14ac:dyDescent="0.25">
      <c r="A484">
        <v>71055</v>
      </c>
      <c r="B484" t="s">
        <v>1636</v>
      </c>
      <c r="C484">
        <v>1504</v>
      </c>
      <c r="D484" t="s">
        <v>2306</v>
      </c>
      <c r="F484">
        <v>1559.56970214843</v>
      </c>
      <c r="G484" t="s">
        <v>205</v>
      </c>
      <c r="I484">
        <v>5.9210777282714844E-2</v>
      </c>
      <c r="K484">
        <v>1149.7265625</v>
      </c>
      <c r="L484">
        <v>1102.26538085937</v>
      </c>
      <c r="M484">
        <v>1247.91284179687</v>
      </c>
      <c r="N484">
        <v>1096.79602050781</v>
      </c>
      <c r="O484">
        <v>1152.69812011718</v>
      </c>
      <c r="P484">
        <v>1222.84802246093</v>
      </c>
      <c r="R484">
        <v>1251.85327148437</v>
      </c>
      <c r="S484">
        <v>1331.74450683593</v>
      </c>
      <c r="T484">
        <v>1387.59338378906</v>
      </c>
      <c r="U484">
        <v>1456.439453125</v>
      </c>
      <c r="V484">
        <v>1474.2685546875</v>
      </c>
      <c r="W484">
        <v>1533.48876953125</v>
      </c>
      <c r="X484">
        <v>1559.56970214843</v>
      </c>
      <c r="Z484">
        <v>2.85232029855251E-2</v>
      </c>
      <c r="AA484">
        <v>-1.5587544068694101E-2</v>
      </c>
      <c r="AB484">
        <v>5.1751166582107502E-2</v>
      </c>
      <c r="AV484">
        <v>1500.86657714843</v>
      </c>
      <c r="AW484">
        <v>351.14001464843699</v>
      </c>
      <c r="AX484">
        <v>1746.62890625</v>
      </c>
      <c r="AY484">
        <v>644.363525390625</v>
      </c>
      <c r="AZ484">
        <v>1317.83715820312</v>
      </c>
      <c r="BA484">
        <v>69.92431640625</v>
      </c>
      <c r="BB484">
        <v>1513.18566894531</v>
      </c>
      <c r="BC484">
        <v>416.3896484375</v>
      </c>
      <c r="BD484">
        <v>1378.72839355468</v>
      </c>
      <c r="BE484">
        <v>226.0302734375</v>
      </c>
      <c r="BF484">
        <v>1353.2265625</v>
      </c>
      <c r="BG484">
        <v>130.37854003906199</v>
      </c>
      <c r="BJ484">
        <v>977.78210449218705</v>
      </c>
      <c r="BK484">
        <v>0.82391780614852905</v>
      </c>
      <c r="BL484">
        <v>437.67132568359301</v>
      </c>
      <c r="BM484">
        <v>96.908287048339801</v>
      </c>
      <c r="BN484">
        <v>1054.4912109375</v>
      </c>
      <c r="BO484">
        <v>3.8402533531188898</v>
      </c>
      <c r="BP484">
        <v>178.86277770996</v>
      </c>
      <c r="BQ484">
        <v>141.53413391113199</v>
      </c>
      <c r="BR484">
        <v>1115.17248535156</v>
      </c>
      <c r="BS484">
        <v>2.3169062137603702</v>
      </c>
      <c r="BT484">
        <v>49.004108428955</v>
      </c>
      <c r="BU484">
        <v>186.73306274414</v>
      </c>
    </row>
    <row r="485" spans="1:77" x14ac:dyDescent="0.25">
      <c r="A485">
        <v>71140</v>
      </c>
      <c r="B485" t="s">
        <v>1663</v>
      </c>
      <c r="C485">
        <v>547</v>
      </c>
      <c r="D485" t="s">
        <v>2304</v>
      </c>
      <c r="E485">
        <v>1166.59411621093</v>
      </c>
      <c r="F485">
        <v>2134.78955078125</v>
      </c>
      <c r="G485" t="s">
        <v>1664</v>
      </c>
      <c r="H485">
        <v>-2.3934841156005859E-2</v>
      </c>
      <c r="I485">
        <v>0.16339969635009766</v>
      </c>
      <c r="J485">
        <v>-0.146480321884155</v>
      </c>
      <c r="K485">
        <v>956.32647705078102</v>
      </c>
      <c r="L485">
        <v>1092.37902832031</v>
      </c>
      <c r="M485">
        <v>1082.46520996093</v>
      </c>
      <c r="N485">
        <v>1057.69299316406</v>
      </c>
      <c r="O485">
        <v>1088.0546875</v>
      </c>
      <c r="P485">
        <v>1116.97973632812</v>
      </c>
      <c r="Q485">
        <v>1166.59411621093</v>
      </c>
      <c r="R485">
        <v>1585.06079101562</v>
      </c>
      <c r="S485">
        <v>1737.35656738281</v>
      </c>
      <c r="T485">
        <v>1800.31030273437</v>
      </c>
      <c r="U485">
        <v>2135.9453125</v>
      </c>
      <c r="V485">
        <v>1952.60632324218</v>
      </c>
      <c r="W485">
        <v>2221.6298828125</v>
      </c>
      <c r="X485">
        <v>2134.78955078125</v>
      </c>
      <c r="Y485">
        <v>3.5462867468595498E-2</v>
      </c>
      <c r="Z485">
        <v>4.5611109584569903E-2</v>
      </c>
      <c r="AA485">
        <v>3.4152254462242099E-2</v>
      </c>
      <c r="AB485">
        <v>0.10453988611698201</v>
      </c>
      <c r="AC485">
        <v>108.901123046875</v>
      </c>
      <c r="AD485">
        <v>90.637939453125</v>
      </c>
      <c r="AE485">
        <v>14.3546600341796</v>
      </c>
      <c r="AF485">
        <v>10.3566131591796</v>
      </c>
      <c r="AG485">
        <v>10.043975830078125</v>
      </c>
      <c r="AH485">
        <v>0</v>
      </c>
      <c r="AI485">
        <v>-1.6695404052734375</v>
      </c>
      <c r="AJ485">
        <v>-14.972389221191399</v>
      </c>
      <c r="AK485">
        <v>0</v>
      </c>
      <c r="AL485">
        <v>0.14988553524017301</v>
      </c>
      <c r="AM485">
        <v>0</v>
      </c>
      <c r="AN485">
        <v>-6.46435546875</v>
      </c>
      <c r="AO485">
        <v>-6.4120521545410103</v>
      </c>
      <c r="AP485">
        <v>2.6322021484375</v>
      </c>
      <c r="AQ485">
        <v>0.14988553524017301</v>
      </c>
      <c r="AR485">
        <v>96.129463195800696</v>
      </c>
      <c r="AS485">
        <v>22.959335327148398</v>
      </c>
      <c r="AT485">
        <v>-9.3357272446155506E-2</v>
      </c>
      <c r="AU485">
        <v>108.901123046875</v>
      </c>
      <c r="AV485">
        <v>1220.23071289062</v>
      </c>
      <c r="AW485">
        <v>263.90423583984301</v>
      </c>
      <c r="AX485">
        <v>1136.39404296875</v>
      </c>
      <c r="AY485">
        <v>44.0150146484375</v>
      </c>
      <c r="AZ485">
        <v>1187.86877441406</v>
      </c>
      <c r="BA485">
        <v>105.403564453125</v>
      </c>
      <c r="BB485">
        <v>1536.83666992187</v>
      </c>
      <c r="BC485">
        <v>479.14367675781199</v>
      </c>
      <c r="BD485">
        <v>1380.0146484375</v>
      </c>
      <c r="BE485">
        <v>291.9599609375</v>
      </c>
      <c r="BF485">
        <v>1201.18200683593</v>
      </c>
      <c r="BG485">
        <v>84.2022705078125</v>
      </c>
      <c r="BH485">
        <v>1981.36926269531</v>
      </c>
      <c r="BI485">
        <v>814.775146484375</v>
      </c>
      <c r="BJ485">
        <v>864.36444091796795</v>
      </c>
      <c r="BK485">
        <v>1.5062836408615099</v>
      </c>
      <c r="BL485">
        <v>601.50628662109295</v>
      </c>
      <c r="BM485">
        <v>69.459602355957003</v>
      </c>
      <c r="BN485">
        <v>958.611328125</v>
      </c>
      <c r="BO485">
        <v>2.4215328693389799</v>
      </c>
      <c r="BP485">
        <v>331.84487915039</v>
      </c>
      <c r="BQ485">
        <v>87.136856079101506</v>
      </c>
      <c r="BR485">
        <v>979.81982421875</v>
      </c>
      <c r="BS485">
        <v>2.61397051811218</v>
      </c>
      <c r="BT485">
        <v>159.57536315917901</v>
      </c>
      <c r="BU485">
        <v>59.172794342041001</v>
      </c>
      <c r="BV485">
        <v>987.45886230468705</v>
      </c>
      <c r="BW485">
        <v>2.1553931236267001</v>
      </c>
      <c r="BX485">
        <v>924.96343994140602</v>
      </c>
      <c r="BY485">
        <v>66.791587829589801</v>
      </c>
    </row>
    <row r="486" spans="1:77" x14ac:dyDescent="0.25">
      <c r="A486">
        <v>96025</v>
      </c>
      <c r="B486" t="s">
        <v>2189</v>
      </c>
      <c r="C486">
        <v>2011</v>
      </c>
      <c r="D486" t="s">
        <v>2305</v>
      </c>
      <c r="E486">
        <v>1149.33520507812</v>
      </c>
      <c r="F486">
        <v>1567.42651367187</v>
      </c>
      <c r="G486" t="s">
        <v>2190</v>
      </c>
      <c r="H486">
        <v>-3.8415431976318359E-2</v>
      </c>
      <c r="I486">
        <v>0.18267917633056641</v>
      </c>
      <c r="J486">
        <v>-0.210289061069489</v>
      </c>
      <c r="K486">
        <v>919.71075439453102</v>
      </c>
      <c r="L486">
        <v>1001.98822021484</v>
      </c>
      <c r="M486">
        <v>1024.259765625</v>
      </c>
      <c r="N486">
        <v>1029.3251953125</v>
      </c>
      <c r="O486">
        <v>1020.40563964843</v>
      </c>
      <c r="P486">
        <v>1081.20043945312</v>
      </c>
      <c r="Q486">
        <v>1149.33520507812</v>
      </c>
      <c r="R486">
        <v>1251.85327148437</v>
      </c>
      <c r="S486">
        <v>1331.74450683593</v>
      </c>
      <c r="T486">
        <v>1387.59338378906</v>
      </c>
      <c r="U486">
        <v>1513.5283203125</v>
      </c>
      <c r="V486">
        <v>1529.96875</v>
      </c>
      <c r="W486">
        <v>1548.32556152343</v>
      </c>
      <c r="X486">
        <v>1567.42651367187</v>
      </c>
      <c r="Y486">
        <v>6.1296984553337097E-2</v>
      </c>
      <c r="Z486">
        <v>1.2167327105999E-2</v>
      </c>
      <c r="AA486">
        <v>3.8246430456638301E-2</v>
      </c>
      <c r="AB486">
        <v>6.5317451953887898E-2</v>
      </c>
      <c r="AC486">
        <v>120.010009765625</v>
      </c>
      <c r="AD486">
        <v>-1.746826171875</v>
      </c>
      <c r="AE486">
        <v>22.845703125</v>
      </c>
      <c r="AF486">
        <v>55.344573974609297</v>
      </c>
      <c r="AG486">
        <v>21.66583251953125</v>
      </c>
      <c r="AH486">
        <v>11.823347091674799</v>
      </c>
      <c r="AI486">
        <v>-11.1038856506347</v>
      </c>
      <c r="AJ486">
        <v>6.0668869018554599</v>
      </c>
      <c r="AK486">
        <v>0</v>
      </c>
      <c r="AL486">
        <v>15.114316940307599</v>
      </c>
      <c r="AM486">
        <v>-13.4102020263671</v>
      </c>
      <c r="AN486">
        <v>29.7174377441406</v>
      </c>
      <c r="AO486">
        <v>12.594779968261699</v>
      </c>
      <c r="AP486">
        <v>61.795135498046797</v>
      </c>
      <c r="AQ486">
        <v>15.114316940307599</v>
      </c>
      <c r="AR486">
        <v>-0.6282196044921875</v>
      </c>
      <c r="AS486">
        <v>-0.4146575927734375</v>
      </c>
      <c r="AT486">
        <v>1.83118271827697</v>
      </c>
      <c r="AU486">
        <v>120.010009765625</v>
      </c>
      <c r="AV486">
        <v>1220.52258300781</v>
      </c>
      <c r="AW486">
        <v>300.81182861328102</v>
      </c>
      <c r="AX486">
        <v>985.56561279296795</v>
      </c>
      <c r="AY486">
        <v>-16.422607421875</v>
      </c>
      <c r="AZ486">
        <v>1074.38659667968</v>
      </c>
      <c r="BA486">
        <v>50.1268310546875</v>
      </c>
      <c r="BB486">
        <v>1424.06225585937</v>
      </c>
      <c r="BC486">
        <v>394.737060546875</v>
      </c>
      <c r="BD486">
        <v>1304.42260742187</v>
      </c>
      <c r="BE486">
        <v>284.01696777343699</v>
      </c>
      <c r="BF486">
        <v>1113.49877929687</v>
      </c>
      <c r="BG486">
        <v>32.29833984375</v>
      </c>
      <c r="BH486">
        <v>1250.17407226562</v>
      </c>
      <c r="BI486">
        <v>100.8388671875</v>
      </c>
      <c r="BJ486">
        <v>768.64440917968705</v>
      </c>
      <c r="BK486">
        <v>27.787349700927699</v>
      </c>
      <c r="BL486">
        <v>576.20965576171795</v>
      </c>
      <c r="BM486">
        <v>51.420818328857401</v>
      </c>
      <c r="BN486">
        <v>773.52886962890602</v>
      </c>
      <c r="BO486">
        <v>27.175157546996999</v>
      </c>
      <c r="BP486">
        <v>454.10964965820301</v>
      </c>
      <c r="BQ486">
        <v>49.608924865722599</v>
      </c>
      <c r="BR486">
        <v>907.68719482421795</v>
      </c>
      <c r="BS486">
        <v>24.445549011230401</v>
      </c>
      <c r="BT486">
        <v>136.25857543945301</v>
      </c>
      <c r="BU486">
        <v>45.107406616210902</v>
      </c>
      <c r="BV486">
        <v>958.57385253906205</v>
      </c>
      <c r="BW486">
        <v>23.814519882202099</v>
      </c>
      <c r="BX486">
        <v>175.73695373535099</v>
      </c>
      <c r="BY486">
        <v>92.048728942870994</v>
      </c>
    </row>
    <row r="487" spans="1:77" x14ac:dyDescent="0.25">
      <c r="A487">
        <v>82030</v>
      </c>
      <c r="B487" t="s">
        <v>1874</v>
      </c>
      <c r="C487">
        <v>5878</v>
      </c>
      <c r="D487" t="s">
        <v>2307</v>
      </c>
      <c r="E487">
        <v>1253.27282714843</v>
      </c>
      <c r="F487">
        <v>1570.03991699218</v>
      </c>
      <c r="G487" t="s">
        <v>1875</v>
      </c>
      <c r="H487">
        <v>7.2421073913574219E-2</v>
      </c>
      <c r="I487">
        <v>0.13150310516357422</v>
      </c>
      <c r="J487">
        <v>0</v>
      </c>
      <c r="K487">
        <v>1046.68737792968</v>
      </c>
      <c r="L487">
        <v>1009.85852050781</v>
      </c>
      <c r="M487">
        <v>1121.67785644531</v>
      </c>
      <c r="N487">
        <v>1198.67443847656</v>
      </c>
      <c r="O487">
        <v>1117.45288085937</v>
      </c>
      <c r="P487">
        <v>1170.84143066406</v>
      </c>
      <c r="Q487">
        <v>1253.27282714843</v>
      </c>
      <c r="R487">
        <v>1379.04382324218</v>
      </c>
      <c r="S487">
        <v>1434.58068847656</v>
      </c>
      <c r="T487">
        <v>1486.83984375</v>
      </c>
      <c r="U487">
        <v>1521.38977050781</v>
      </c>
      <c r="V487">
        <v>1550.1142578125</v>
      </c>
      <c r="W487">
        <v>1601.97680664062</v>
      </c>
      <c r="X487">
        <v>1570.03991699218</v>
      </c>
      <c r="Y487">
        <v>5.9029851108789402E-2</v>
      </c>
      <c r="Z487">
        <v>6.4066355116665398E-3</v>
      </c>
      <c r="AA487">
        <v>4.6232208609581001E-2</v>
      </c>
      <c r="AB487">
        <v>3.3286627382040003E-2</v>
      </c>
      <c r="AC487">
        <v>54.598388671875</v>
      </c>
      <c r="AD487">
        <v>6.4437713623046875</v>
      </c>
      <c r="AE487">
        <v>42.914154052734297</v>
      </c>
      <c r="AF487">
        <v>37.078643798828097</v>
      </c>
      <c r="AG487">
        <v>-11.3597412109375</v>
      </c>
      <c r="AH487">
        <v>7.0832133293151897E-2</v>
      </c>
      <c r="AI487">
        <v>-10.467498779296875</v>
      </c>
      <c r="AJ487">
        <v>6.3358383178710902</v>
      </c>
      <c r="AK487">
        <v>0</v>
      </c>
      <c r="AL487">
        <v>-16.417556762695298</v>
      </c>
      <c r="AM487">
        <v>3.5025835037231401</v>
      </c>
      <c r="AN487">
        <v>6.1888885498046875</v>
      </c>
      <c r="AO487">
        <v>1.2503547668457031</v>
      </c>
      <c r="AP487">
        <v>-0.121429443359375</v>
      </c>
      <c r="AQ487">
        <v>-16.417556762695298</v>
      </c>
      <c r="AR487">
        <v>44.3716430664062</v>
      </c>
      <c r="AS487">
        <v>15.200798034667899</v>
      </c>
      <c r="AT487">
        <v>4.125732421875</v>
      </c>
      <c r="AU487">
        <v>54.598388671875</v>
      </c>
      <c r="AV487">
        <v>1049.84606933593</v>
      </c>
      <c r="AW487">
        <v>3.15869140625</v>
      </c>
      <c r="AX487">
        <v>1043.97692871093</v>
      </c>
      <c r="AY487">
        <v>34.118408203125</v>
      </c>
      <c r="AZ487">
        <v>1302.16796875</v>
      </c>
      <c r="BA487">
        <v>180.49011230468699</v>
      </c>
      <c r="BB487">
        <v>1158.94946289062</v>
      </c>
      <c r="BC487">
        <v>-39.7249755859375</v>
      </c>
      <c r="BD487">
        <v>1210.76452636718</v>
      </c>
      <c r="BE487">
        <v>93.3116455078125</v>
      </c>
      <c r="BF487">
        <v>1254.869140625</v>
      </c>
      <c r="BG487">
        <v>84.0277099609375</v>
      </c>
      <c r="BH487">
        <v>1338.10119628906</v>
      </c>
      <c r="BI487">
        <v>84.828369140625</v>
      </c>
      <c r="BJ487">
        <v>803.906982421875</v>
      </c>
      <c r="BK487">
        <v>54.668220520019503</v>
      </c>
      <c r="BL487">
        <v>211.24822998046801</v>
      </c>
      <c r="BM487">
        <v>89.126014709472599</v>
      </c>
      <c r="BN487">
        <v>880.92236328125</v>
      </c>
      <c r="BO487">
        <v>62.031898498535099</v>
      </c>
      <c r="BP487">
        <v>178.13374328613199</v>
      </c>
      <c r="BQ487">
        <v>89.676559448242102</v>
      </c>
      <c r="BR487">
        <v>899.841064453125</v>
      </c>
      <c r="BS487">
        <v>60.754623413085902</v>
      </c>
      <c r="BT487">
        <v>194.90682983398401</v>
      </c>
      <c r="BU487">
        <v>99.366638183593693</v>
      </c>
      <c r="BV487">
        <v>976.64599609375</v>
      </c>
      <c r="BW487">
        <v>63.868324279785099</v>
      </c>
      <c r="BX487">
        <v>180.51089477539</v>
      </c>
      <c r="BY487">
        <v>117.076042175292</v>
      </c>
    </row>
    <row r="488" spans="1:77" x14ac:dyDescent="0.25">
      <c r="A488">
        <v>34017</v>
      </c>
      <c r="B488" t="s">
        <v>803</v>
      </c>
      <c r="C488">
        <v>9185</v>
      </c>
      <c r="D488" t="s">
        <v>2307</v>
      </c>
      <c r="E488">
        <v>1284.62182617187</v>
      </c>
      <c r="F488">
        <v>1570.03991699218</v>
      </c>
      <c r="G488" t="s">
        <v>804</v>
      </c>
      <c r="H488">
        <v>-5.4850101470947266E-2</v>
      </c>
      <c r="I488">
        <v>0.139495849609375</v>
      </c>
      <c r="J488">
        <v>-0.393202394247055</v>
      </c>
      <c r="K488">
        <v>1061.07397460937</v>
      </c>
      <c r="L488">
        <v>1090.11633300781</v>
      </c>
      <c r="M488">
        <v>1099.98913574218</v>
      </c>
      <c r="N488">
        <v>1114.53723144531</v>
      </c>
      <c r="O488">
        <v>1216.80798339843</v>
      </c>
      <c r="P488">
        <v>1271.42614746093</v>
      </c>
      <c r="Q488">
        <v>1284.62182617187</v>
      </c>
      <c r="R488">
        <v>1379.04382324218</v>
      </c>
      <c r="S488">
        <v>1434.58068847656</v>
      </c>
      <c r="T488">
        <v>1486.83984375</v>
      </c>
      <c r="U488">
        <v>1521.38977050781</v>
      </c>
      <c r="V488">
        <v>1550.1142578125</v>
      </c>
      <c r="W488">
        <v>1601.97680664062</v>
      </c>
      <c r="X488">
        <v>1570.03991699218</v>
      </c>
      <c r="Y488">
        <v>2.7487680315971399E-2</v>
      </c>
      <c r="Z488">
        <v>6.4066355116665398E-3</v>
      </c>
      <c r="AA488">
        <v>1.6520885750651401E-2</v>
      </c>
      <c r="AB488">
        <v>3.3286627382040003E-2</v>
      </c>
      <c r="AC488">
        <v>170.08459472656199</v>
      </c>
      <c r="AD488">
        <v>22.828384399413999</v>
      </c>
      <c r="AE488">
        <v>27.9111022949218</v>
      </c>
      <c r="AF488">
        <v>22.2033996582031</v>
      </c>
      <c r="AG488">
        <v>17.4764709472656</v>
      </c>
      <c r="AH488">
        <v>-0.37828779220581099</v>
      </c>
      <c r="AI488">
        <v>21.729900360107401</v>
      </c>
      <c r="AJ488">
        <v>51.239700317382798</v>
      </c>
      <c r="AK488">
        <v>0</v>
      </c>
      <c r="AL488">
        <v>7.073974609375</v>
      </c>
      <c r="AM488">
        <v>6.7354583740234375</v>
      </c>
      <c r="AN488">
        <v>76.248931884765597</v>
      </c>
      <c r="AO488">
        <v>18.883056640625</v>
      </c>
      <c r="AP488">
        <v>56.2916259765625</v>
      </c>
      <c r="AQ488">
        <v>7.073974609375</v>
      </c>
      <c r="AR488">
        <v>-20.972793579101499</v>
      </c>
      <c r="AS488">
        <v>22.722885131835898</v>
      </c>
      <c r="AT488">
        <v>9.83697509765625</v>
      </c>
      <c r="AU488">
        <v>170.08459472656199</v>
      </c>
      <c r="AV488">
        <v>1136.47644042968</v>
      </c>
      <c r="AW488">
        <v>75.4024658203125</v>
      </c>
      <c r="AX488">
        <v>1239.67932128906</v>
      </c>
      <c r="AY488">
        <v>149.56298828125</v>
      </c>
      <c r="AZ488">
        <v>1187.86376953125</v>
      </c>
      <c r="BA488">
        <v>87.8746337890625</v>
      </c>
      <c r="BB488">
        <v>1442.59436035156</v>
      </c>
      <c r="BC488">
        <v>328.05712890625</v>
      </c>
      <c r="BD488">
        <v>1580.63195800781</v>
      </c>
      <c r="BE488">
        <v>363.823974609375</v>
      </c>
      <c r="BF488">
        <v>1182.38854980468</v>
      </c>
      <c r="BG488">
        <v>-89.03759765625</v>
      </c>
      <c r="BH488">
        <v>1235.89575195312</v>
      </c>
      <c r="BI488">
        <v>-48.72607421875</v>
      </c>
      <c r="BJ488">
        <v>958.18859863281205</v>
      </c>
      <c r="BK488">
        <v>25.445154190063398</v>
      </c>
      <c r="BL488">
        <v>264.56851196289</v>
      </c>
      <c r="BM488">
        <v>194.39215087890599</v>
      </c>
      <c r="BN488">
        <v>984.09606933593705</v>
      </c>
      <c r="BO488">
        <v>23.829931259155199</v>
      </c>
      <c r="BP488">
        <v>53.507877349853501</v>
      </c>
      <c r="BQ488">
        <v>519.197998046875</v>
      </c>
      <c r="BR488">
        <v>1023.61956787109</v>
      </c>
      <c r="BS488">
        <v>27.695192337036101</v>
      </c>
      <c r="BT488">
        <v>16.519298553466701</v>
      </c>
      <c r="BU488">
        <v>114.554473876953</v>
      </c>
      <c r="BV488">
        <v>1048.61804199218</v>
      </c>
      <c r="BW488">
        <v>21.857810974121001</v>
      </c>
      <c r="BX488">
        <v>49.048557281494098</v>
      </c>
      <c r="BY488">
        <v>116.37126159667901</v>
      </c>
    </row>
    <row r="489" spans="1:77" x14ac:dyDescent="0.25">
      <c r="A489">
        <v>84020</v>
      </c>
      <c r="B489" t="s">
        <v>1918</v>
      </c>
      <c r="C489">
        <v>256</v>
      </c>
      <c r="D489" t="s">
        <v>2304</v>
      </c>
      <c r="F489">
        <v>2134.78955078125</v>
      </c>
      <c r="G489" t="s">
        <v>111</v>
      </c>
      <c r="I489">
        <v>0.16594886779785156</v>
      </c>
      <c r="L489">
        <v>1420.93139648437</v>
      </c>
      <c r="N489">
        <v>2126.45532226562</v>
      </c>
      <c r="R489">
        <v>1585.06079101562</v>
      </c>
      <c r="S489">
        <v>1737.35656738281</v>
      </c>
      <c r="T489">
        <v>1800.31030273437</v>
      </c>
      <c r="U489">
        <v>2135.9453125</v>
      </c>
      <c r="V489">
        <v>1952.60632324218</v>
      </c>
      <c r="W489">
        <v>2221.6298828125</v>
      </c>
      <c r="X489">
        <v>2134.78955078125</v>
      </c>
      <c r="Z489">
        <v>4.5611109584569903E-2</v>
      </c>
      <c r="AB489">
        <v>0.10453988611698201</v>
      </c>
      <c r="AX489">
        <v>2734.68603515625</v>
      </c>
      <c r="AY489">
        <v>1313.75463867187</v>
      </c>
      <c r="BB489">
        <v>2923.7685546875</v>
      </c>
      <c r="BC489">
        <v>797.313232421875</v>
      </c>
      <c r="BJ489">
        <v>1210.73132324218</v>
      </c>
      <c r="BK489">
        <v>0</v>
      </c>
      <c r="BL489">
        <v>1675.23510742187</v>
      </c>
      <c r="BM489">
        <v>37.802238464355398</v>
      </c>
    </row>
    <row r="490" spans="1:77" x14ac:dyDescent="0.25">
      <c r="A490">
        <v>97022</v>
      </c>
      <c r="B490" t="s">
        <v>2199</v>
      </c>
      <c r="C490">
        <v>6613</v>
      </c>
      <c r="D490" t="s">
        <v>2307</v>
      </c>
      <c r="E490">
        <v>3146.26220703125</v>
      </c>
      <c r="F490">
        <v>1570.03991699218</v>
      </c>
      <c r="G490" t="s">
        <v>2200</v>
      </c>
      <c r="H490">
        <v>-0.11848044395446777</v>
      </c>
      <c r="I490">
        <v>0.21672344207763672</v>
      </c>
      <c r="J490">
        <v>-0.54668956995010298</v>
      </c>
      <c r="K490">
        <v>2939.47680664062</v>
      </c>
      <c r="L490">
        <v>2897.32861328125</v>
      </c>
      <c r="M490">
        <v>2912.42724609375</v>
      </c>
      <c r="N490">
        <v>3162.7529296875</v>
      </c>
      <c r="O490">
        <v>2906.23974609375</v>
      </c>
      <c r="P490">
        <v>3043.09106445312</v>
      </c>
      <c r="Q490">
        <v>3146.26220703125</v>
      </c>
      <c r="R490">
        <v>1379.04382324218</v>
      </c>
      <c r="S490">
        <v>1434.58068847656</v>
      </c>
      <c r="T490">
        <v>1486.83984375</v>
      </c>
      <c r="U490">
        <v>1521.38977050781</v>
      </c>
      <c r="V490">
        <v>1550.1142578125</v>
      </c>
      <c r="W490">
        <v>1601.97680664062</v>
      </c>
      <c r="X490">
        <v>1570.03991699218</v>
      </c>
      <c r="Y490">
        <v>4.0475212037563303E-2</v>
      </c>
      <c r="Z490">
        <v>6.4066355116665398E-3</v>
      </c>
      <c r="AA490">
        <v>2.4703947827220001E-2</v>
      </c>
      <c r="AB490">
        <v>3.3286627382040003E-2</v>
      </c>
      <c r="AC490">
        <v>-16.49072265625</v>
      </c>
      <c r="AD490">
        <v>35.2721557617187</v>
      </c>
      <c r="AE490">
        <v>57.2137451171875</v>
      </c>
      <c r="AF490">
        <v>6.18096923828125</v>
      </c>
      <c r="AG490">
        <v>-129.79406738281199</v>
      </c>
      <c r="AH490">
        <v>-3.7106256484985298</v>
      </c>
      <c r="AI490">
        <v>-0.8353271484375</v>
      </c>
      <c r="AJ490">
        <v>59.8461303710937</v>
      </c>
      <c r="AK490">
        <v>0</v>
      </c>
      <c r="AL490">
        <v>-40.663558959960902</v>
      </c>
      <c r="AM490">
        <v>-4.798980712890625</v>
      </c>
      <c r="AN490">
        <v>55.2799072265625</v>
      </c>
      <c r="AO490">
        <v>25.3323669433593</v>
      </c>
      <c r="AP490">
        <v>-63.4196166992187</v>
      </c>
      <c r="AQ490">
        <v>-40.663558959960902</v>
      </c>
      <c r="AR490">
        <v>-11.09197998046875</v>
      </c>
      <c r="AS490">
        <v>25.3826599121093</v>
      </c>
      <c r="AT490">
        <v>-7.3102841377258301</v>
      </c>
      <c r="AU490">
        <v>-16.49072265625</v>
      </c>
      <c r="AV490">
        <v>3429.66357421875</v>
      </c>
      <c r="AW490">
        <v>490.186767578125</v>
      </c>
      <c r="AX490">
        <v>2987.68994140625</v>
      </c>
      <c r="AY490">
        <v>90.361328125</v>
      </c>
      <c r="AZ490">
        <v>3364.64428710937</v>
      </c>
      <c r="BA490">
        <v>452.217041015625</v>
      </c>
      <c r="BB490">
        <v>3302.962890625</v>
      </c>
      <c r="BC490">
        <v>140.2099609375</v>
      </c>
      <c r="BD490">
        <v>3163.68359375</v>
      </c>
      <c r="BE490">
        <v>257.44384765625</v>
      </c>
      <c r="BF490">
        <v>3188.76782226562</v>
      </c>
      <c r="BG490">
        <v>145.6767578125</v>
      </c>
      <c r="BH490">
        <v>3344.01684570312</v>
      </c>
      <c r="BI490">
        <v>197.754638671875</v>
      </c>
      <c r="BJ490">
        <v>2342.09765625</v>
      </c>
      <c r="BK490">
        <v>365.87167358398398</v>
      </c>
      <c r="BL490">
        <v>513.26416015625</v>
      </c>
      <c r="BM490">
        <v>81.729270935058494</v>
      </c>
      <c r="BN490">
        <v>2459.84301757812</v>
      </c>
      <c r="BO490">
        <v>367.37203979492102</v>
      </c>
      <c r="BP490">
        <v>220.87672424316401</v>
      </c>
      <c r="BQ490">
        <v>115.591842651367</v>
      </c>
      <c r="BR490">
        <v>2522.05688476562</v>
      </c>
      <c r="BS490">
        <v>357.79010009765602</v>
      </c>
      <c r="BT490">
        <v>206.87037658691401</v>
      </c>
      <c r="BU490">
        <v>102.05038452148401</v>
      </c>
      <c r="BV490">
        <v>2577.65844726562</v>
      </c>
      <c r="BW490">
        <v>372.48269653320301</v>
      </c>
      <c r="BX490">
        <v>246.08453369140599</v>
      </c>
      <c r="BY490">
        <v>147.79116821289</v>
      </c>
    </row>
    <row r="491" spans="1:77" x14ac:dyDescent="0.25">
      <c r="A491">
        <v>2047</v>
      </c>
      <c r="B491" t="s">
        <v>94</v>
      </c>
      <c r="C491">
        <v>2370</v>
      </c>
      <c r="D491" t="s">
        <v>2305</v>
      </c>
      <c r="E491">
        <v>1429.14172363281</v>
      </c>
      <c r="F491">
        <v>1567.42651367187</v>
      </c>
      <c r="G491" t="s">
        <v>95</v>
      </c>
      <c r="H491">
        <v>0.16607093811035156</v>
      </c>
      <c r="I491">
        <v>0.22756576538085938</v>
      </c>
      <c r="J491">
        <v>0</v>
      </c>
      <c r="K491">
        <v>1104.62133789062</v>
      </c>
      <c r="L491">
        <v>1135.14050292968</v>
      </c>
      <c r="M491">
        <v>1330.08740234375</v>
      </c>
      <c r="N491">
        <v>1257.73156738281</v>
      </c>
      <c r="O491">
        <v>1179.60388183593</v>
      </c>
      <c r="P491">
        <v>1290.14196777343</v>
      </c>
      <c r="Q491">
        <v>1429.14172363281</v>
      </c>
      <c r="R491">
        <v>1282.31762695312</v>
      </c>
      <c r="S491">
        <v>1406.92822265625</v>
      </c>
      <c r="T491">
        <v>1464.37524414062</v>
      </c>
      <c r="U491">
        <v>1513.5283203125</v>
      </c>
      <c r="V491">
        <v>1529.96875</v>
      </c>
      <c r="W491">
        <v>1548.32556152343</v>
      </c>
      <c r="X491">
        <v>1567.42651367187</v>
      </c>
      <c r="Y491">
        <v>0.100701488554478</v>
      </c>
      <c r="Z491">
        <v>1.2167327105999E-2</v>
      </c>
      <c r="AA491">
        <v>4.4218808412551901E-2</v>
      </c>
      <c r="AB491">
        <v>5.6813403964042698E-2</v>
      </c>
      <c r="AC491">
        <v>171.41015625</v>
      </c>
      <c r="AD491">
        <v>124.42204284667901</v>
      </c>
      <c r="AE491">
        <v>-8.7171554565429599</v>
      </c>
      <c r="AF491">
        <v>43.099853515625</v>
      </c>
      <c r="AG491">
        <v>-17.4233703613281</v>
      </c>
      <c r="AH491">
        <v>30.767654418945298</v>
      </c>
      <c r="AI491">
        <v>12.5344467163085</v>
      </c>
      <c r="AJ491">
        <v>-8.2106170654296804</v>
      </c>
      <c r="AK491">
        <v>0</v>
      </c>
      <c r="AL491">
        <v>-5.0625972747802699</v>
      </c>
      <c r="AM491">
        <v>17.801509857177699</v>
      </c>
      <c r="AN491">
        <v>64.806488037109304</v>
      </c>
      <c r="AO491">
        <v>10.0110969543457</v>
      </c>
      <c r="AP491">
        <v>129.1298828125</v>
      </c>
      <c r="AQ491">
        <v>-5.0625972747802699</v>
      </c>
      <c r="AR491">
        <v>-36.823837280273402</v>
      </c>
      <c r="AS491">
        <v>14.2556610107421</v>
      </c>
      <c r="AT491">
        <v>-4.9064121246337802</v>
      </c>
      <c r="AU491">
        <v>171.41015625</v>
      </c>
      <c r="AV491">
        <v>1412.70556640625</v>
      </c>
      <c r="AW491">
        <v>308.084228515625</v>
      </c>
      <c r="AX491">
        <v>1086.76428222656</v>
      </c>
      <c r="AY491">
        <v>-48.376220703125</v>
      </c>
      <c r="AZ491">
        <v>1341.21264648437</v>
      </c>
      <c r="BA491">
        <v>11.125244140625</v>
      </c>
      <c r="BB491">
        <v>880.33044433593705</v>
      </c>
      <c r="BC491">
        <v>-377.401123046875</v>
      </c>
      <c r="BD491">
        <v>1180.79638671875</v>
      </c>
      <c r="BE491">
        <v>1.1925048828125</v>
      </c>
      <c r="BF491">
        <v>1248.53234863281</v>
      </c>
      <c r="BG491">
        <v>-41.609619140625</v>
      </c>
      <c r="BH491">
        <v>1395.22106933593</v>
      </c>
      <c r="BI491">
        <v>-33.920654296875</v>
      </c>
      <c r="BJ491">
        <v>624.39697265625</v>
      </c>
      <c r="BK491">
        <v>28.438013076782202</v>
      </c>
      <c r="BL491">
        <v>191.40968322753901</v>
      </c>
      <c r="BM491">
        <v>36.085796356201101</v>
      </c>
      <c r="BN491">
        <v>625.49310302734295</v>
      </c>
      <c r="BO491">
        <v>26.59405517578125</v>
      </c>
      <c r="BP491">
        <v>413.71334838867102</v>
      </c>
      <c r="BQ491">
        <v>114.99593353271401</v>
      </c>
      <c r="BR491">
        <v>647.99127197265602</v>
      </c>
      <c r="BS491">
        <v>23.45062255859375</v>
      </c>
      <c r="BT491">
        <v>487.15725708007801</v>
      </c>
      <c r="BU491">
        <v>89.933197021484304</v>
      </c>
      <c r="BV491">
        <v>827.95697021484295</v>
      </c>
      <c r="BW491">
        <v>25.192405700683501</v>
      </c>
      <c r="BX491">
        <v>450.054443359375</v>
      </c>
      <c r="BY491">
        <v>92.017303466796804</v>
      </c>
    </row>
    <row r="492" spans="1:77" x14ac:dyDescent="0.25">
      <c r="A492">
        <v>34048</v>
      </c>
      <c r="B492" t="s">
        <v>811</v>
      </c>
      <c r="C492">
        <v>3146</v>
      </c>
      <c r="D492" t="s">
        <v>2305</v>
      </c>
      <c r="E492">
        <v>1622.99877929687</v>
      </c>
      <c r="F492">
        <v>1567.42651367187</v>
      </c>
      <c r="G492" t="s">
        <v>812</v>
      </c>
      <c r="H492">
        <v>-9.0267181396484375E-2</v>
      </c>
      <c r="I492">
        <v>0.25029563903808594</v>
      </c>
      <c r="J492">
        <v>-0.36064225435257002</v>
      </c>
      <c r="K492">
        <v>1316.04711914062</v>
      </c>
      <c r="L492">
        <v>1421.90869140625</v>
      </c>
      <c r="M492">
        <v>1651.41821289062</v>
      </c>
      <c r="N492">
        <v>1504.29675292968</v>
      </c>
      <c r="O492">
        <v>1489.41931152343</v>
      </c>
      <c r="P492">
        <v>1714.66918945312</v>
      </c>
      <c r="Q492">
        <v>1622.99877929687</v>
      </c>
      <c r="R492">
        <v>1282.31762695312</v>
      </c>
      <c r="S492">
        <v>1406.92822265625</v>
      </c>
      <c r="T492">
        <v>1464.37524414062</v>
      </c>
      <c r="U492">
        <v>1513.5283203125</v>
      </c>
      <c r="V492">
        <v>1529.96875</v>
      </c>
      <c r="W492">
        <v>1548.32556152343</v>
      </c>
      <c r="X492">
        <v>1567.42651367187</v>
      </c>
      <c r="Y492">
        <v>4.3880071491003002E-2</v>
      </c>
      <c r="Z492">
        <v>1.2167327105999E-2</v>
      </c>
      <c r="AA492">
        <v>4.5572198927402503E-2</v>
      </c>
      <c r="AB492">
        <v>5.6813403964042698E-2</v>
      </c>
      <c r="AC492">
        <v>118.702026367187</v>
      </c>
      <c r="AD492">
        <v>14.1796417236328</v>
      </c>
      <c r="AE492">
        <v>-16.1962585449218</v>
      </c>
      <c r="AF492">
        <v>42.5911254882812</v>
      </c>
      <c r="AG492">
        <v>25.7905578613281</v>
      </c>
      <c r="AH492">
        <v>5.6975994110107404</v>
      </c>
      <c r="AI492">
        <v>23.57122802734375</v>
      </c>
      <c r="AJ492">
        <v>27.308212280273398</v>
      </c>
      <c r="AK492">
        <v>0</v>
      </c>
      <c r="AL492">
        <v>-4.2400970458984375</v>
      </c>
      <c r="AM492">
        <v>56.623424530029197</v>
      </c>
      <c r="AN492">
        <v>32.426483154296797</v>
      </c>
      <c r="AO492">
        <v>9.6663970947265607</v>
      </c>
      <c r="AP492">
        <v>5.2821044921875</v>
      </c>
      <c r="AQ492">
        <v>-4.2400970458984375</v>
      </c>
      <c r="AR492">
        <v>45.702362060546797</v>
      </c>
      <c r="AS492">
        <v>43.286407470703097</v>
      </c>
      <c r="AT492">
        <v>-13.4216718673706</v>
      </c>
      <c r="AU492">
        <v>118.702026367187</v>
      </c>
      <c r="AV492">
        <v>1779.89807128906</v>
      </c>
      <c r="AW492">
        <v>463.85095214843699</v>
      </c>
      <c r="AX492">
        <v>2030.63159179687</v>
      </c>
      <c r="AY492">
        <v>608.722900390625</v>
      </c>
      <c r="AZ492">
        <v>1517.357421875</v>
      </c>
      <c r="BA492">
        <v>-134.060791015625</v>
      </c>
      <c r="BB492">
        <v>1535.14819335937</v>
      </c>
      <c r="BC492">
        <v>30.8514404296875</v>
      </c>
      <c r="BD492">
        <v>2416.07641601562</v>
      </c>
      <c r="BE492">
        <v>926.65710449218705</v>
      </c>
      <c r="BF492">
        <v>1642.22009277343</v>
      </c>
      <c r="BG492">
        <v>-72.4490966796875</v>
      </c>
      <c r="BH492">
        <v>1600.45617675781</v>
      </c>
      <c r="BI492">
        <v>-22.5426025390625</v>
      </c>
      <c r="BJ492">
        <v>1155.58813476562</v>
      </c>
      <c r="BK492">
        <v>8.8361959457397408</v>
      </c>
      <c r="BL492">
        <v>222.212142944335</v>
      </c>
      <c r="BM492">
        <v>148.51177978515599</v>
      </c>
      <c r="BN492">
        <v>1179.80712890625</v>
      </c>
      <c r="BO492">
        <v>8.1803073883056605</v>
      </c>
      <c r="BP492">
        <v>1068.4541015625</v>
      </c>
      <c r="BQ492">
        <v>159.634994506835</v>
      </c>
      <c r="BR492">
        <v>1223.10363769531</v>
      </c>
      <c r="BS492">
        <v>7.8063316345214799</v>
      </c>
      <c r="BT492">
        <v>312.02420043945301</v>
      </c>
      <c r="BU492">
        <v>99.285842895507798</v>
      </c>
      <c r="BV492">
        <v>1290.33374023437</v>
      </c>
      <c r="BW492">
        <v>6.4307055473327601</v>
      </c>
      <c r="BX492">
        <v>130.97520446777301</v>
      </c>
      <c r="BY492">
        <v>172.71646118164</v>
      </c>
    </row>
    <row r="493" spans="1:77" x14ac:dyDescent="0.25">
      <c r="A493">
        <v>95040</v>
      </c>
      <c r="B493" t="s">
        <v>2176</v>
      </c>
      <c r="C493">
        <v>710</v>
      </c>
      <c r="D493" t="s">
        <v>2304</v>
      </c>
      <c r="E493">
        <v>2183.46752929687</v>
      </c>
      <c r="F493">
        <v>2134.78955078125</v>
      </c>
      <c r="G493" t="s">
        <v>2177</v>
      </c>
      <c r="H493">
        <v>-0.32244062423706099</v>
      </c>
      <c r="I493">
        <v>0.30387020111083984</v>
      </c>
      <c r="J493">
        <v>-1</v>
      </c>
      <c r="K493">
        <v>1618.12805175781</v>
      </c>
      <c r="L493">
        <v>1565.00256347656</v>
      </c>
      <c r="M493">
        <v>2083.7744140625</v>
      </c>
      <c r="N493">
        <v>2157.67846679687</v>
      </c>
      <c r="O493">
        <v>2126.68627929687</v>
      </c>
      <c r="P493">
        <v>2119.04272460937</v>
      </c>
      <c r="Q493">
        <v>2183.46752929687</v>
      </c>
      <c r="R493">
        <v>1585.06079101562</v>
      </c>
      <c r="S493">
        <v>1737.35656738281</v>
      </c>
      <c r="T493">
        <v>1800.31030273437</v>
      </c>
      <c r="U493">
        <v>2135.9453125</v>
      </c>
      <c r="V493">
        <v>1952.60632324218</v>
      </c>
      <c r="W493">
        <v>2221.6298828125</v>
      </c>
      <c r="X493">
        <v>2134.78955078125</v>
      </c>
      <c r="Y493">
        <v>1.32617633789778E-2</v>
      </c>
      <c r="Z493">
        <v>4.5611109584569903E-2</v>
      </c>
      <c r="AA493">
        <v>0.10067207366228099</v>
      </c>
      <c r="AB493">
        <v>0.10453988611698201</v>
      </c>
      <c r="AC493">
        <v>25.7890625</v>
      </c>
      <c r="AD493">
        <v>88.02294921875</v>
      </c>
      <c r="AE493">
        <v>5.6009521484375</v>
      </c>
      <c r="AF493">
        <v>-21.693862915038999</v>
      </c>
      <c r="AG493">
        <v>26.92828369140625</v>
      </c>
      <c r="AH493">
        <v>5.0965337753295801</v>
      </c>
      <c r="AI493">
        <v>1.425140380859375</v>
      </c>
      <c r="AJ493">
        <v>18.6086120605468</v>
      </c>
      <c r="AK493">
        <v>0</v>
      </c>
      <c r="AL493">
        <v>-98.199493408203097</v>
      </c>
      <c r="AM493">
        <v>18.1122131347656</v>
      </c>
      <c r="AN493">
        <v>97.799835205078097</v>
      </c>
      <c r="AO493">
        <v>24.358299255371001</v>
      </c>
      <c r="AP493">
        <v>-13.06402587890625</v>
      </c>
      <c r="AQ493">
        <v>-98.199493408203097</v>
      </c>
      <c r="AR493">
        <v>-1.2038726806640625</v>
      </c>
      <c r="AS493">
        <v>16.098388671875</v>
      </c>
      <c r="AT493">
        <v>0</v>
      </c>
      <c r="AU493">
        <v>25.7890625</v>
      </c>
      <c r="AV493">
        <v>6634.67333984375</v>
      </c>
      <c r="AW493">
        <v>5016.54541015625</v>
      </c>
      <c r="AX493">
        <v>3498.76708984375</v>
      </c>
      <c r="AY493">
        <v>1933.76452636718</v>
      </c>
      <c r="AZ493">
        <v>2605.85766601562</v>
      </c>
      <c r="BA493">
        <v>522.083251953125</v>
      </c>
      <c r="BB493">
        <v>2929.66674804687</v>
      </c>
      <c r="BC493">
        <v>771.98828125</v>
      </c>
      <c r="BD493">
        <v>2179.7744140625</v>
      </c>
      <c r="BE493">
        <v>53.088134765625</v>
      </c>
      <c r="BF493">
        <v>2343.27001953125</v>
      </c>
      <c r="BG493">
        <v>224.227294921875</v>
      </c>
      <c r="BH493">
        <v>2727.34497070312</v>
      </c>
      <c r="BI493">
        <v>543.87744140625</v>
      </c>
      <c r="BJ493">
        <v>1160.70227050781</v>
      </c>
      <c r="BK493">
        <v>96.036888122558494</v>
      </c>
      <c r="BL493">
        <v>1323.392578125</v>
      </c>
      <c r="BM493">
        <v>349.53494262695301</v>
      </c>
      <c r="BN493">
        <v>1187.90258789062</v>
      </c>
      <c r="BO493">
        <v>95.906539916992102</v>
      </c>
      <c r="BP493">
        <v>640.24700927734295</v>
      </c>
      <c r="BQ493">
        <v>255.71829223632801</v>
      </c>
      <c r="BR493">
        <v>1134.83471679687</v>
      </c>
      <c r="BS493">
        <v>85.356750488281193</v>
      </c>
      <c r="BT493">
        <v>832.69970703125</v>
      </c>
      <c r="BU493">
        <v>290.37878417968699</v>
      </c>
      <c r="BV493">
        <v>1198.87890625</v>
      </c>
      <c r="BW493">
        <v>84.628166198730398</v>
      </c>
      <c r="BX493">
        <v>936.2802734375</v>
      </c>
      <c r="BY493">
        <v>507.55773925781199</v>
      </c>
    </row>
    <row r="494" spans="1:77" x14ac:dyDescent="0.25">
      <c r="A494">
        <v>45030</v>
      </c>
      <c r="B494" t="s">
        <v>1053</v>
      </c>
      <c r="C494">
        <v>1817</v>
      </c>
      <c r="D494" t="s">
        <v>2306</v>
      </c>
      <c r="E494">
        <v>2717.69506835937</v>
      </c>
      <c r="F494">
        <v>1559.56970214843</v>
      </c>
      <c r="G494" t="s">
        <v>1054</v>
      </c>
      <c r="H494">
        <v>7.0180892944335938E-3</v>
      </c>
      <c r="I494">
        <v>7.1431159973144531E-2</v>
      </c>
      <c r="J494">
        <v>0</v>
      </c>
      <c r="K494">
        <v>2328.00122070312</v>
      </c>
      <c r="L494">
        <v>2574.84204101562</v>
      </c>
      <c r="M494">
        <v>2836.4951171875</v>
      </c>
      <c r="N494">
        <v>2996.38598632812</v>
      </c>
      <c r="O494">
        <v>2684.51025390625</v>
      </c>
      <c r="P494">
        <v>2668.12280273437</v>
      </c>
      <c r="Q494">
        <v>2717.69506835937</v>
      </c>
      <c r="R494">
        <v>1251.85327148437</v>
      </c>
      <c r="S494">
        <v>1331.74450683593</v>
      </c>
      <c r="T494">
        <v>1387.59338378906</v>
      </c>
      <c r="U494">
        <v>1456.439453125</v>
      </c>
      <c r="V494">
        <v>1474.2685546875</v>
      </c>
      <c r="W494">
        <v>1533.48876953125</v>
      </c>
      <c r="X494">
        <v>1559.56970214843</v>
      </c>
      <c r="Y494">
        <v>6.1618108302354804E-3</v>
      </c>
      <c r="Z494">
        <v>2.85232029855251E-2</v>
      </c>
      <c r="AA494">
        <v>8.7772771716117901E-2</v>
      </c>
      <c r="AB494">
        <v>5.1751166582107502E-2</v>
      </c>
      <c r="AC494">
        <v>-278.69091796875</v>
      </c>
      <c r="AD494">
        <v>23.797119140625</v>
      </c>
      <c r="AE494">
        <v>-33.477203369140597</v>
      </c>
      <c r="AF494">
        <v>17.43402099609375</v>
      </c>
      <c r="AG494">
        <v>-169.62634277343699</v>
      </c>
      <c r="AH494">
        <v>-5.6501326560974103</v>
      </c>
      <c r="AI494">
        <v>-75.984512329101506</v>
      </c>
      <c r="AJ494">
        <v>-8.927734375</v>
      </c>
      <c r="AK494">
        <v>0</v>
      </c>
      <c r="AL494">
        <v>-26.2561225891113</v>
      </c>
      <c r="AM494">
        <v>24.420387268066399</v>
      </c>
      <c r="AN494">
        <v>14.386962890625</v>
      </c>
      <c r="AO494">
        <v>10.193077087402299</v>
      </c>
      <c r="AP494">
        <v>-199.73791503906199</v>
      </c>
      <c r="AQ494">
        <v>-26.2561225891113</v>
      </c>
      <c r="AR494">
        <v>58.70654296875</v>
      </c>
      <c r="AS494">
        <v>15.762237548828125</v>
      </c>
      <c r="AT494">
        <v>-151.74575805664</v>
      </c>
      <c r="AU494">
        <v>-278.69091796875</v>
      </c>
      <c r="AV494">
        <v>3060.74609375</v>
      </c>
      <c r="AW494">
        <v>732.744873046875</v>
      </c>
      <c r="AX494">
        <v>2589.822265625</v>
      </c>
      <c r="AY494">
        <v>14.980224609375</v>
      </c>
      <c r="AZ494">
        <v>2997.57373046875</v>
      </c>
      <c r="BA494">
        <v>161.07861328125</v>
      </c>
      <c r="BB494">
        <v>2706.5068359375</v>
      </c>
      <c r="BC494">
        <v>-289.879150390625</v>
      </c>
      <c r="BD494">
        <v>2634.18359375</v>
      </c>
      <c r="BE494">
        <v>-50.32666015625</v>
      </c>
      <c r="BF494">
        <v>2759.59423828125</v>
      </c>
      <c r="BG494">
        <v>91.471435546875</v>
      </c>
      <c r="BH494">
        <v>2796.95385742187</v>
      </c>
      <c r="BI494">
        <v>79.2587890625</v>
      </c>
      <c r="BJ494">
        <v>2246.75170898437</v>
      </c>
      <c r="BK494">
        <v>8.0749044418334908</v>
      </c>
      <c r="BL494">
        <v>300.961181640625</v>
      </c>
      <c r="BM494">
        <v>150.718978881835</v>
      </c>
      <c r="BN494">
        <v>2188.876953125</v>
      </c>
      <c r="BO494">
        <v>6.3741831779479901</v>
      </c>
      <c r="BP494">
        <v>230.46678161621</v>
      </c>
      <c r="BQ494">
        <v>208.46568298339801</v>
      </c>
      <c r="BR494">
        <v>2158.787109375</v>
      </c>
      <c r="BS494">
        <v>5.5456032752990696</v>
      </c>
      <c r="BT494">
        <v>312.994537353515</v>
      </c>
      <c r="BU494">
        <v>282.26705932617102</v>
      </c>
      <c r="BV494">
        <v>2230.45947265625</v>
      </c>
      <c r="BW494">
        <v>6.68629598617553</v>
      </c>
      <c r="BX494">
        <v>353.99505615234301</v>
      </c>
      <c r="BY494">
        <v>205.81288146972599</v>
      </c>
    </row>
    <row r="495" spans="1:77" x14ac:dyDescent="0.25">
      <c r="A495">
        <v>87035</v>
      </c>
      <c r="B495" t="s">
        <v>1993</v>
      </c>
      <c r="C495">
        <v>664</v>
      </c>
      <c r="D495" t="s">
        <v>2304</v>
      </c>
      <c r="E495">
        <v>1197.01953125</v>
      </c>
      <c r="F495">
        <v>2134.78955078125</v>
      </c>
      <c r="G495" t="s">
        <v>1994</v>
      </c>
      <c r="H495">
        <v>-0.23788928985595703</v>
      </c>
      <c r="I495">
        <v>0.40732574462890625</v>
      </c>
      <c r="J495">
        <v>-0.58402711153030296</v>
      </c>
      <c r="K495">
        <v>945.8359375</v>
      </c>
      <c r="L495">
        <v>998.47564697265602</v>
      </c>
      <c r="M495">
        <v>954.31115722656205</v>
      </c>
      <c r="N495">
        <v>956.55859375</v>
      </c>
      <c r="O495">
        <v>1012.79943847656</v>
      </c>
      <c r="P495">
        <v>1073.8271484375</v>
      </c>
      <c r="Q495">
        <v>1197.01953125</v>
      </c>
      <c r="R495">
        <v>1585.06079101562</v>
      </c>
      <c r="S495">
        <v>1737.35656738281</v>
      </c>
      <c r="T495">
        <v>1800.31030273437</v>
      </c>
      <c r="U495">
        <v>2135.9453125</v>
      </c>
      <c r="V495">
        <v>1952.60632324218</v>
      </c>
      <c r="W495">
        <v>2221.6298828125</v>
      </c>
      <c r="X495">
        <v>2134.78955078125</v>
      </c>
      <c r="Y495">
        <v>8.7148554623126998E-2</v>
      </c>
      <c r="Z495">
        <v>4.5611109584569903E-2</v>
      </c>
      <c r="AA495">
        <v>3.7647085264325099E-3</v>
      </c>
      <c r="AB495">
        <v>0.10453988611698201</v>
      </c>
      <c r="AC495">
        <v>240.4609375</v>
      </c>
      <c r="AD495">
        <v>37.959197998046797</v>
      </c>
      <c r="AE495">
        <v>26.7609558105468</v>
      </c>
      <c r="AF495">
        <v>60.090423583984297</v>
      </c>
      <c r="AG495">
        <v>77.775238037109304</v>
      </c>
      <c r="AH495">
        <v>12.805816650390625</v>
      </c>
      <c r="AI495">
        <v>33.981529235839801</v>
      </c>
      <c r="AJ495">
        <v>-20.9372253417968</v>
      </c>
      <c r="AK495">
        <v>0</v>
      </c>
      <c r="AL495">
        <v>12.02508544921875</v>
      </c>
      <c r="AM495">
        <v>-1.6778144836425781</v>
      </c>
      <c r="AN495">
        <v>38.890045166015597</v>
      </c>
      <c r="AO495">
        <v>3.1609897613525302</v>
      </c>
      <c r="AP495">
        <v>125.88754272460901</v>
      </c>
      <c r="AQ495">
        <v>12.02508544921875</v>
      </c>
      <c r="AR495">
        <v>32.735679626464801</v>
      </c>
      <c r="AS495">
        <v>86.385925292968693</v>
      </c>
      <c r="AT495">
        <v>-58.6242866516113</v>
      </c>
      <c r="AU495">
        <v>240.4609375</v>
      </c>
      <c r="AV495">
        <v>896.70153808593705</v>
      </c>
      <c r="AW495">
        <v>-49.1343994140625</v>
      </c>
      <c r="AX495">
        <v>1060.55017089843</v>
      </c>
      <c r="AY495">
        <v>62.0745239257812</v>
      </c>
      <c r="AZ495">
        <v>1010.45153808593</v>
      </c>
      <c r="BA495">
        <v>56.140380859375</v>
      </c>
      <c r="BB495">
        <v>997.14141845703102</v>
      </c>
      <c r="BC495">
        <v>40.5828247070312</v>
      </c>
      <c r="BD495">
        <v>1588.27026367187</v>
      </c>
      <c r="BE495">
        <v>575.47082519531205</v>
      </c>
      <c r="BF495">
        <v>1914.96716308593</v>
      </c>
      <c r="BG495">
        <v>841.14001464843705</v>
      </c>
      <c r="BH495">
        <v>1021.04064941406</v>
      </c>
      <c r="BI495">
        <v>-175.97888183593699</v>
      </c>
      <c r="BJ495">
        <v>459.36141967773398</v>
      </c>
      <c r="BK495">
        <v>22.3028564453125</v>
      </c>
      <c r="BL495">
        <v>416.55142211914</v>
      </c>
      <c r="BM495">
        <v>98.925712585449205</v>
      </c>
      <c r="BN495">
        <v>483.019927978515</v>
      </c>
      <c r="BO495">
        <v>20.70697021484375</v>
      </c>
      <c r="BP495">
        <v>1033.84069824218</v>
      </c>
      <c r="BQ495">
        <v>50.702701568603501</v>
      </c>
      <c r="BR495">
        <v>520.50518798828102</v>
      </c>
      <c r="BS495">
        <v>10.5558862686157</v>
      </c>
      <c r="BT495">
        <v>1260.80480957031</v>
      </c>
      <c r="BU495">
        <v>123.101341247558</v>
      </c>
      <c r="BV495">
        <v>541.25604248046795</v>
      </c>
      <c r="BW495">
        <v>16.132530212402301</v>
      </c>
      <c r="BX495">
        <v>416.39157104492102</v>
      </c>
      <c r="BY495">
        <v>47.260543823242102</v>
      </c>
    </row>
    <row r="496" spans="1:77" x14ac:dyDescent="0.25">
      <c r="A496">
        <v>88090</v>
      </c>
      <c r="B496" t="s">
        <v>2053</v>
      </c>
      <c r="C496">
        <v>818</v>
      </c>
      <c r="D496" t="s">
        <v>2304</v>
      </c>
      <c r="E496">
        <v>2584.8447265625</v>
      </c>
      <c r="F496">
        <v>2134.78955078125</v>
      </c>
      <c r="G496" t="s">
        <v>2054</v>
      </c>
      <c r="H496">
        <v>-2.7174949645996094E-2</v>
      </c>
      <c r="I496">
        <v>0.19107437133789063</v>
      </c>
      <c r="J496">
        <v>-0.14222183823585499</v>
      </c>
      <c r="K496">
        <v>1723.88354492187</v>
      </c>
      <c r="L496">
        <v>1674.94116210937</v>
      </c>
      <c r="M496">
        <v>1780.46508789062</v>
      </c>
      <c r="N496">
        <v>2013.486328125</v>
      </c>
      <c r="O496">
        <v>2261.25317382812</v>
      </c>
      <c r="P496">
        <v>2535.5185546875</v>
      </c>
      <c r="Q496">
        <v>2584.8447265625</v>
      </c>
      <c r="R496">
        <v>1585.06079101562</v>
      </c>
      <c r="S496">
        <v>1737.35656738281</v>
      </c>
      <c r="T496">
        <v>1800.31030273437</v>
      </c>
      <c r="U496">
        <v>2135.9453125</v>
      </c>
      <c r="V496">
        <v>1952.60632324218</v>
      </c>
      <c r="W496">
        <v>2221.6298828125</v>
      </c>
      <c r="X496">
        <v>2134.78955078125</v>
      </c>
      <c r="Y496">
        <v>6.9159835577011095E-2</v>
      </c>
      <c r="Z496">
        <v>4.5611109584569903E-2</v>
      </c>
      <c r="AA496">
        <v>5.3125802427530303E-2</v>
      </c>
      <c r="AB496">
        <v>0.10453988611698201</v>
      </c>
      <c r="AC496">
        <v>571.3583984375</v>
      </c>
      <c r="AD496">
        <v>-14.97711181640625</v>
      </c>
      <c r="AE496">
        <v>102.494812011718</v>
      </c>
      <c r="AF496">
        <v>266.58190917968699</v>
      </c>
      <c r="AG496">
        <v>29.431900024413999</v>
      </c>
      <c r="AH496">
        <v>6.7331671714782697</v>
      </c>
      <c r="AI496">
        <v>11.5078582763671</v>
      </c>
      <c r="AJ496">
        <v>184.73272705078099</v>
      </c>
      <c r="AK496">
        <v>0</v>
      </c>
      <c r="AL496">
        <v>-15.146855354309</v>
      </c>
      <c r="AM496">
        <v>47.751899719238203</v>
      </c>
      <c r="AN496">
        <v>257.10165405273398</v>
      </c>
      <c r="AO496">
        <v>32.509319305419901</v>
      </c>
      <c r="AP496">
        <v>157.965576171875</v>
      </c>
      <c r="AQ496">
        <v>-15.146855354309</v>
      </c>
      <c r="AR496">
        <v>40.264968872070298</v>
      </c>
      <c r="AS496">
        <v>97.380126953125</v>
      </c>
      <c r="AT496">
        <v>1.28361856937408</v>
      </c>
      <c r="AU496">
        <v>571.3583984375</v>
      </c>
      <c r="AV496">
        <v>1943.3076171875</v>
      </c>
      <c r="AW496">
        <v>219.424072265625</v>
      </c>
      <c r="AX496">
        <v>1970.94873046875</v>
      </c>
      <c r="AY496">
        <v>296.007568359375</v>
      </c>
      <c r="AZ496">
        <v>2395.88427734375</v>
      </c>
      <c r="BA496">
        <v>615.419189453125</v>
      </c>
      <c r="BB496">
        <v>2581.03247070312</v>
      </c>
      <c r="BC496">
        <v>567.546142578125</v>
      </c>
      <c r="BD496">
        <v>2661.16943359375</v>
      </c>
      <c r="BE496">
        <v>399.916259765625</v>
      </c>
      <c r="BF496">
        <v>2850.54321289062</v>
      </c>
      <c r="BG496">
        <v>315.024658203125</v>
      </c>
      <c r="BH496">
        <v>2654.65649414062</v>
      </c>
      <c r="BI496">
        <v>69.811767578125</v>
      </c>
      <c r="BJ496">
        <v>1957.20947265625</v>
      </c>
      <c r="BK496">
        <v>33.142143249511697</v>
      </c>
      <c r="BL496">
        <v>514.74066162109295</v>
      </c>
      <c r="BM496">
        <v>75.940155029296804</v>
      </c>
      <c r="BN496">
        <v>2059.2236328125</v>
      </c>
      <c r="BO496">
        <v>32.643733978271399</v>
      </c>
      <c r="BP496">
        <v>465.84890747070301</v>
      </c>
      <c r="BQ496">
        <v>103.453315734863</v>
      </c>
      <c r="BR496">
        <v>2047.14526367187</v>
      </c>
      <c r="BS496">
        <v>32.405174255371001</v>
      </c>
      <c r="BT496">
        <v>693.07391357421795</v>
      </c>
      <c r="BU496">
        <v>77.918716430664006</v>
      </c>
      <c r="BV496">
        <v>2304.2861328125</v>
      </c>
      <c r="BW496">
        <v>31.544010162353501</v>
      </c>
      <c r="BX496">
        <v>226.23838806152301</v>
      </c>
      <c r="BY496">
        <v>92.588020324707003</v>
      </c>
    </row>
    <row r="497" spans="1:77" x14ac:dyDescent="0.25">
      <c r="A497">
        <v>75040</v>
      </c>
      <c r="B497" t="s">
        <v>1701</v>
      </c>
      <c r="C497">
        <v>13199</v>
      </c>
      <c r="D497" t="s">
        <v>2303</v>
      </c>
      <c r="E497">
        <v>1233.43615722656</v>
      </c>
      <c r="F497">
        <v>1781.83532714843</v>
      </c>
      <c r="G497" t="s">
        <v>1702</v>
      </c>
      <c r="H497">
        <v>2.4424552917480469E-2</v>
      </c>
      <c r="I497">
        <v>6.7227363586425781E-2</v>
      </c>
      <c r="J497">
        <v>0</v>
      </c>
      <c r="K497">
        <v>1004.53979492187</v>
      </c>
      <c r="L497">
        <v>1022.10668945312</v>
      </c>
      <c r="M497">
        <v>1097.73767089843</v>
      </c>
      <c r="N497">
        <v>1181.09436035156</v>
      </c>
      <c r="O497">
        <v>1138.36657714843</v>
      </c>
      <c r="P497">
        <v>1147.20300292968</v>
      </c>
      <c r="Q497">
        <v>1233.43615722656</v>
      </c>
      <c r="R497">
        <v>1541.70190429687</v>
      </c>
      <c r="S497">
        <v>1613.1953125</v>
      </c>
      <c r="T497">
        <v>1679.19934082031</v>
      </c>
      <c r="U497">
        <v>1754.88488769531</v>
      </c>
      <c r="V497">
        <v>1726.05432128906</v>
      </c>
      <c r="W497">
        <v>1750.67346191406</v>
      </c>
      <c r="X497">
        <v>1781.83532714843</v>
      </c>
      <c r="Y497">
        <v>4.0919799357652699E-2</v>
      </c>
      <c r="Z497">
        <v>1.6030050814151799E-2</v>
      </c>
      <c r="AA497">
        <v>5.5453609675168998E-2</v>
      </c>
      <c r="AB497">
        <v>4.4117581099271802E-2</v>
      </c>
      <c r="AC497">
        <v>52.341796875</v>
      </c>
      <c r="AD497">
        <v>2.8802032470703125</v>
      </c>
      <c r="AE497">
        <v>13.2073822021484</v>
      </c>
      <c r="AF497">
        <v>-18.8008117675781</v>
      </c>
      <c r="AG497">
        <v>81.0572509765625</v>
      </c>
      <c r="AH497">
        <v>-2.2674202919006348E-2</v>
      </c>
      <c r="AI497">
        <v>-17.9603271484375</v>
      </c>
      <c r="AJ497">
        <v>8.550201416015625</v>
      </c>
      <c r="AK497">
        <v>0</v>
      </c>
      <c r="AL497">
        <v>-16.569377899169901</v>
      </c>
      <c r="AM497">
        <v>5.39654541015625</v>
      </c>
      <c r="AN497">
        <v>13.8321075439453</v>
      </c>
      <c r="AO497">
        <v>3.3871879577636701</v>
      </c>
      <c r="AP497">
        <v>17.00347900390625</v>
      </c>
      <c r="AQ497">
        <v>-16.569377899169901</v>
      </c>
      <c r="AR497">
        <v>14.3871192932128</v>
      </c>
      <c r="AS497">
        <v>20.5572204589843</v>
      </c>
      <c r="AT497">
        <v>-0.25593733787536599</v>
      </c>
      <c r="AU497">
        <v>52.341796875</v>
      </c>
      <c r="AV497">
        <v>1604.05358886718</v>
      </c>
      <c r="AW497">
        <v>599.51379394531205</v>
      </c>
      <c r="AX497">
        <v>1739.48852539062</v>
      </c>
      <c r="AY497">
        <v>717.3818359375</v>
      </c>
      <c r="AZ497">
        <v>1693.60900878906</v>
      </c>
      <c r="BA497">
        <v>595.871337890625</v>
      </c>
      <c r="BB497">
        <v>1314.263671875</v>
      </c>
      <c r="BC497">
        <v>133.16931152343699</v>
      </c>
      <c r="BD497">
        <v>1127.33447265625</v>
      </c>
      <c r="BE497">
        <v>-11.0321044921875</v>
      </c>
      <c r="BF497">
        <v>1155.04614257812</v>
      </c>
      <c r="BG497">
        <v>7.8431396484375</v>
      </c>
      <c r="BH497">
        <v>1220.83972167968</v>
      </c>
      <c r="BI497">
        <v>-12.596435546875</v>
      </c>
      <c r="BJ497">
        <v>960.89886474609295</v>
      </c>
      <c r="BK497">
        <v>11.0342798233032</v>
      </c>
      <c r="BL497">
        <v>150.01281738281199</v>
      </c>
      <c r="BM497">
        <v>192.31764221191401</v>
      </c>
      <c r="BN497">
        <v>913.58251953125</v>
      </c>
      <c r="BO497">
        <v>10.1524744033813</v>
      </c>
      <c r="BP497">
        <v>125.53911590576099</v>
      </c>
      <c r="BQ497">
        <v>78.060325622558494</v>
      </c>
      <c r="BR497">
        <v>975.52618408203102</v>
      </c>
      <c r="BS497">
        <v>15.265521049499499</v>
      </c>
      <c r="BT497">
        <v>79.068992614745994</v>
      </c>
      <c r="BU497">
        <v>85.185401916503906</v>
      </c>
      <c r="BV497">
        <v>1027.68310546875</v>
      </c>
      <c r="BW497">
        <v>10.3873023986816</v>
      </c>
      <c r="BX497">
        <v>82.552696228027301</v>
      </c>
      <c r="BY497">
        <v>100.216537475585</v>
      </c>
    </row>
    <row r="498" spans="1:77" x14ac:dyDescent="0.25">
      <c r="A498">
        <v>9065</v>
      </c>
      <c r="B498" t="s">
        <v>246</v>
      </c>
      <c r="C498">
        <v>1666</v>
      </c>
      <c r="D498" t="s">
        <v>2306</v>
      </c>
      <c r="E498">
        <v>1102.107421875</v>
      </c>
      <c r="F498">
        <v>1559.56970214843</v>
      </c>
      <c r="G498" t="s">
        <v>247</v>
      </c>
      <c r="H498">
        <v>6.6962718963623047E-2</v>
      </c>
      <c r="I498">
        <v>0.10232448577880859</v>
      </c>
      <c r="J498">
        <v>0</v>
      </c>
      <c r="K498">
        <v>936.40905761718705</v>
      </c>
      <c r="L498">
        <v>1023.5942993164</v>
      </c>
      <c r="M498">
        <v>1027.78601074218</v>
      </c>
      <c r="N498">
        <v>1075.95849609375</v>
      </c>
      <c r="O498">
        <v>1070.2587890625</v>
      </c>
      <c r="P498">
        <v>1099.466796875</v>
      </c>
      <c r="Q498">
        <v>1102.107421875</v>
      </c>
      <c r="R498">
        <v>1251.85327148437</v>
      </c>
      <c r="S498">
        <v>1331.74450683593</v>
      </c>
      <c r="T498">
        <v>1387.59338378906</v>
      </c>
      <c r="U498">
        <v>1456.439453125</v>
      </c>
      <c r="V498">
        <v>1474.2685546875</v>
      </c>
      <c r="W498">
        <v>1533.48876953125</v>
      </c>
      <c r="X498">
        <v>1559.56970214843</v>
      </c>
      <c r="Y498">
        <v>1.47698651999235E-2</v>
      </c>
      <c r="Z498">
        <v>2.85232029855251E-2</v>
      </c>
      <c r="AA498">
        <v>4.73937317728996E-2</v>
      </c>
      <c r="AB498">
        <v>5.1751166582107502E-2</v>
      </c>
      <c r="AC498">
        <v>26.14892578125</v>
      </c>
      <c r="AD498">
        <v>34.6224975585937</v>
      </c>
      <c r="AE498">
        <v>9.077789306640625</v>
      </c>
      <c r="AF498">
        <v>-20.78131103515625</v>
      </c>
      <c r="AG498">
        <v>21.2114562988281</v>
      </c>
      <c r="AH498">
        <v>-2.0107839107513401</v>
      </c>
      <c r="AI498">
        <v>-4.6735343933105398</v>
      </c>
      <c r="AJ498">
        <v>1.043914794921875</v>
      </c>
      <c r="AK498">
        <v>0</v>
      </c>
      <c r="AL498">
        <v>-12.341064453125</v>
      </c>
      <c r="AM498">
        <v>16.675331115722599</v>
      </c>
      <c r="AN498">
        <v>35.469482421875</v>
      </c>
      <c r="AO498">
        <v>6.8281211853027299</v>
      </c>
      <c r="AP498">
        <v>-28.9845275878906</v>
      </c>
      <c r="AQ498">
        <v>-12.341064453125</v>
      </c>
      <c r="AR498">
        <v>27.601097106933501</v>
      </c>
      <c r="AS498">
        <v>-2.4241180419921875</v>
      </c>
      <c r="AT498">
        <v>0</v>
      </c>
      <c r="AU498">
        <v>26.14892578125</v>
      </c>
      <c r="AV498">
        <v>913.54675292968705</v>
      </c>
      <c r="AW498">
        <v>-22.8623046875</v>
      </c>
      <c r="AX498">
        <v>1356.892578125</v>
      </c>
      <c r="AY498">
        <v>333.29827880859301</v>
      </c>
      <c r="AZ498">
        <v>1015.90966796875</v>
      </c>
      <c r="BA498">
        <v>-11.8763427734375</v>
      </c>
      <c r="BB498">
        <v>1336.693359375</v>
      </c>
      <c r="BC498">
        <v>260.73486328125</v>
      </c>
      <c r="BD498">
        <v>1012.34442138671</v>
      </c>
      <c r="BE498">
        <v>-57.9143676757812</v>
      </c>
      <c r="BF498">
        <v>1112.42456054687</v>
      </c>
      <c r="BG498">
        <v>12.957763671875</v>
      </c>
      <c r="BH498">
        <v>1120.57568359375</v>
      </c>
      <c r="BI498">
        <v>18.46826171875</v>
      </c>
      <c r="BJ498">
        <v>683.13983154296795</v>
      </c>
      <c r="BK498">
        <v>16.08074951171875</v>
      </c>
      <c r="BL498">
        <v>601.81158447265602</v>
      </c>
      <c r="BM498">
        <v>35.661205291747997</v>
      </c>
      <c r="BN498">
        <v>723.03204345703102</v>
      </c>
      <c r="BO498">
        <v>17.094406127929599</v>
      </c>
      <c r="BP498">
        <v>230.25640869140599</v>
      </c>
      <c r="BQ498">
        <v>41.961536407470703</v>
      </c>
      <c r="BR498">
        <v>746.03173828125</v>
      </c>
      <c r="BS498">
        <v>12.88960647583</v>
      </c>
      <c r="BT498">
        <v>262.677642822265</v>
      </c>
      <c r="BU498">
        <v>90.825599670410099</v>
      </c>
      <c r="BV498">
        <v>773.36614990234295</v>
      </c>
      <c r="BW498">
        <v>12.748499870300201</v>
      </c>
      <c r="BX498">
        <v>264.66326904296801</v>
      </c>
      <c r="BY498">
        <v>69.797721862792898</v>
      </c>
    </row>
    <row r="499" spans="1:77" x14ac:dyDescent="0.25">
      <c r="A499">
        <v>32033</v>
      </c>
      <c r="B499" t="s">
        <v>749</v>
      </c>
      <c r="C499">
        <v>5902</v>
      </c>
      <c r="D499" t="s">
        <v>2307</v>
      </c>
      <c r="E499">
        <v>1358.298828125</v>
      </c>
      <c r="F499">
        <v>1570.03991699218</v>
      </c>
      <c r="G499" t="s">
        <v>750</v>
      </c>
      <c r="H499">
        <v>-0.12664175033569336</v>
      </c>
      <c r="I499">
        <v>0.17787551879882813</v>
      </c>
      <c r="J499">
        <v>-0.71196842193603505</v>
      </c>
      <c r="K499">
        <v>1165.9580078125</v>
      </c>
      <c r="L499">
        <v>1208.23498535156</v>
      </c>
      <c r="M499">
        <v>1285.48388671875</v>
      </c>
      <c r="N499">
        <v>1354.35375976562</v>
      </c>
      <c r="O499">
        <v>1277.55432128906</v>
      </c>
      <c r="P499">
        <v>1321.84423828125</v>
      </c>
      <c r="Q499">
        <v>1358.298828125</v>
      </c>
      <c r="R499">
        <v>1379.04382324218</v>
      </c>
      <c r="S499">
        <v>1434.58068847656</v>
      </c>
      <c r="T499">
        <v>1486.83984375</v>
      </c>
      <c r="U499">
        <v>1521.38977050781</v>
      </c>
      <c r="V499">
        <v>1550.1142578125</v>
      </c>
      <c r="W499">
        <v>1601.97680664062</v>
      </c>
      <c r="X499">
        <v>1570.03991699218</v>
      </c>
      <c r="Y499">
        <v>3.1117066740989699E-2</v>
      </c>
      <c r="Z499">
        <v>6.4066355116665398E-3</v>
      </c>
      <c r="AA499">
        <v>5.1194474101066603E-2</v>
      </c>
      <c r="AB499">
        <v>3.3286627382040003E-2</v>
      </c>
      <c r="AC499">
        <v>3.945068359375</v>
      </c>
      <c r="AD499">
        <v>19.916336059570298</v>
      </c>
      <c r="AE499">
        <v>-0.572998046875</v>
      </c>
      <c r="AF499">
        <v>18.7982482910156</v>
      </c>
      <c r="AG499">
        <v>-48.9024658203125</v>
      </c>
      <c r="AH499">
        <v>5.4404983520507804</v>
      </c>
      <c r="AI499">
        <v>-3.5577468872070313</v>
      </c>
      <c r="AJ499">
        <v>22.6421813964843</v>
      </c>
      <c r="AK499">
        <v>0</v>
      </c>
      <c r="AL499">
        <v>-9.8189048767089808</v>
      </c>
      <c r="AM499">
        <v>14.912681579589799</v>
      </c>
      <c r="AN499">
        <v>43.635894775390597</v>
      </c>
      <c r="AO499">
        <v>6.38590240478515</v>
      </c>
      <c r="AP499">
        <v>-71.316711425781193</v>
      </c>
      <c r="AQ499">
        <v>-9.8189048767089808</v>
      </c>
      <c r="AR499">
        <v>19.1042785644531</v>
      </c>
      <c r="AS499">
        <v>21.8276672363281</v>
      </c>
      <c r="AT499">
        <v>-5.8729763031005797</v>
      </c>
      <c r="AU499">
        <v>3.945068359375</v>
      </c>
      <c r="AV499">
        <v>1471.25061035156</v>
      </c>
      <c r="AW499">
        <v>305.29260253906199</v>
      </c>
      <c r="AX499">
        <v>1366.00329589843</v>
      </c>
      <c r="AY499">
        <v>157.768310546875</v>
      </c>
      <c r="AZ499">
        <v>1476.18603515625</v>
      </c>
      <c r="BA499">
        <v>190.7021484375</v>
      </c>
      <c r="BB499">
        <v>1514.48901367187</v>
      </c>
      <c r="BC499">
        <v>160.13525390625</v>
      </c>
      <c r="BD499">
        <v>1357.05944824218</v>
      </c>
      <c r="BE499">
        <v>79.505126953125</v>
      </c>
      <c r="BF499">
        <v>1357.19189453125</v>
      </c>
      <c r="BG499">
        <v>35.34765625</v>
      </c>
      <c r="BH499">
        <v>1532.15734863281</v>
      </c>
      <c r="BI499">
        <v>173.85852050781199</v>
      </c>
      <c r="BJ499">
        <v>1078.66918945312</v>
      </c>
      <c r="BK499">
        <v>17.011360168456999</v>
      </c>
      <c r="BL499">
        <v>272.97659301757801</v>
      </c>
      <c r="BM499">
        <v>145.83187866210901</v>
      </c>
      <c r="BN499">
        <v>1067.77124023437</v>
      </c>
      <c r="BO499">
        <v>14.627291679382299</v>
      </c>
      <c r="BP499">
        <v>117.482521057128</v>
      </c>
      <c r="BQ499">
        <v>157.17837524414</v>
      </c>
      <c r="BR499">
        <v>1096.07702636718</v>
      </c>
      <c r="BS499">
        <v>11.896996498107899</v>
      </c>
      <c r="BT499">
        <v>124.530967712402</v>
      </c>
      <c r="BU499">
        <v>124.686920166015</v>
      </c>
      <c r="BV499">
        <v>1134.88598632812</v>
      </c>
      <c r="BW499">
        <v>12.4852590560913</v>
      </c>
      <c r="BX499">
        <v>123.18722534179599</v>
      </c>
      <c r="BY499">
        <v>261.59896850585898</v>
      </c>
    </row>
    <row r="500" spans="1:77" x14ac:dyDescent="0.25">
      <c r="A500">
        <v>23027</v>
      </c>
      <c r="B500" t="s">
        <v>561</v>
      </c>
      <c r="C500">
        <v>540994</v>
      </c>
      <c r="D500" t="s">
        <v>2309</v>
      </c>
      <c r="E500">
        <v>2183.27001953125</v>
      </c>
      <c r="F500">
        <v>1826.61694335937</v>
      </c>
      <c r="G500" t="s">
        <v>563</v>
      </c>
      <c r="H500">
        <v>-2.0135402679443359E-2</v>
      </c>
      <c r="I500">
        <v>0.11610698699951172</v>
      </c>
      <c r="J500">
        <v>-0.173421114683151</v>
      </c>
      <c r="K500">
        <v>2010.10876464843</v>
      </c>
      <c r="L500">
        <v>2086.11254882812</v>
      </c>
      <c r="M500">
        <v>2163.86376953125</v>
      </c>
      <c r="N500">
        <v>2236.3818359375</v>
      </c>
      <c r="O500">
        <v>2194.36791992187</v>
      </c>
      <c r="P500">
        <v>2150.4765625</v>
      </c>
      <c r="Q500">
        <v>2183.27001953125</v>
      </c>
      <c r="R500">
        <v>1568.75744628906</v>
      </c>
      <c r="S500">
        <v>1673.51489257812</v>
      </c>
      <c r="T500">
        <v>1741.99963378906</v>
      </c>
      <c r="U500">
        <v>1821.80480957031</v>
      </c>
      <c r="V500">
        <v>1785.42016601562</v>
      </c>
      <c r="W500">
        <v>1797.93957519531</v>
      </c>
      <c r="X500">
        <v>1826.61694335937</v>
      </c>
      <c r="Y500">
        <v>-2.5319289416074801E-3</v>
      </c>
      <c r="Z500">
        <v>1.14712035283446E-2</v>
      </c>
      <c r="AA500">
        <v>3.61965298652649E-2</v>
      </c>
      <c r="AB500">
        <v>5.1111243665218402E-2</v>
      </c>
      <c r="AC500">
        <v>-53.11181640625</v>
      </c>
      <c r="AD500">
        <v>-12.79876708984375</v>
      </c>
      <c r="AE500">
        <v>2.33111572265625</v>
      </c>
      <c r="AF500">
        <v>23.35748291015625</v>
      </c>
      <c r="AG500">
        <v>-67.88134765625</v>
      </c>
      <c r="AH500">
        <v>1.97305011749267</v>
      </c>
      <c r="AI500">
        <v>-10.6794281005859</v>
      </c>
      <c r="AJ500">
        <v>29.4200744628906</v>
      </c>
      <c r="AL500">
        <v>-18.834060668945298</v>
      </c>
      <c r="AN500">
        <v>38.2694702148437</v>
      </c>
      <c r="AO500">
        <v>-16.1014099121093</v>
      </c>
      <c r="AP500">
        <v>-18.9676818847656</v>
      </c>
      <c r="AQ500">
        <v>-18.8340759277343</v>
      </c>
      <c r="AR500">
        <v>25.6269836425781</v>
      </c>
      <c r="AS500">
        <v>14.59771728515625</v>
      </c>
      <c r="AT500">
        <v>-77.702880859375</v>
      </c>
      <c r="AU500">
        <v>-53.11181640625</v>
      </c>
      <c r="AV500">
        <v>2241.89916992187</v>
      </c>
      <c r="AX500">
        <v>2230.92504882812</v>
      </c>
      <c r="AZ500">
        <v>2480.4453125</v>
      </c>
      <c r="BB500">
        <v>2479.896484375</v>
      </c>
      <c r="BD500">
        <v>2381.52880859375</v>
      </c>
      <c r="BF500">
        <v>2666.14770507812</v>
      </c>
      <c r="BH500">
        <v>2501.0224609375</v>
      </c>
      <c r="BJ500">
        <v>1704.04113769531</v>
      </c>
      <c r="BK500">
        <v>192.76588439941401</v>
      </c>
      <c r="BL500">
        <v>293.19647216796801</v>
      </c>
      <c r="BM500">
        <v>289.89306640625</v>
      </c>
      <c r="BN500">
        <v>1768.71215820312</v>
      </c>
      <c r="BO500">
        <v>204.28596496582</v>
      </c>
      <c r="BP500">
        <v>173.52125549316401</v>
      </c>
      <c r="BQ500">
        <v>235.00946044921801</v>
      </c>
      <c r="BR500">
        <v>1803.3798828125</v>
      </c>
      <c r="BS500">
        <v>187.43649291992099</v>
      </c>
      <c r="BT500">
        <v>411.27468872070301</v>
      </c>
      <c r="BU500">
        <v>264.05667114257801</v>
      </c>
      <c r="BV500">
        <v>1862.19555664062</v>
      </c>
      <c r="BW500">
        <v>186.81440734863199</v>
      </c>
      <c r="BX500">
        <v>184.9267578125</v>
      </c>
      <c r="BY500">
        <v>267.08578491210898</v>
      </c>
    </row>
    <row r="501" spans="1:77" x14ac:dyDescent="0.25">
      <c r="A501">
        <v>42032</v>
      </c>
      <c r="B501" t="s">
        <v>993</v>
      </c>
      <c r="C501">
        <v>1150</v>
      </c>
      <c r="D501" t="s">
        <v>2306</v>
      </c>
      <c r="E501">
        <v>2035.48266601562</v>
      </c>
      <c r="F501">
        <v>1559.56970214843</v>
      </c>
      <c r="G501" t="s">
        <v>994</v>
      </c>
      <c r="H501">
        <v>-0.17019033432006836</v>
      </c>
      <c r="I501">
        <v>0.24287986755371094</v>
      </c>
      <c r="J501">
        <v>-0.70071816444396895</v>
      </c>
      <c r="K501">
        <v>1340.14758300781</v>
      </c>
      <c r="L501">
        <v>1445.09265136718</v>
      </c>
      <c r="M501">
        <v>1651.71801757812</v>
      </c>
      <c r="N501">
        <v>1809.88427734375</v>
      </c>
      <c r="O501">
        <v>1753.146484375</v>
      </c>
      <c r="P501">
        <v>1919.03991699218</v>
      </c>
      <c r="Q501">
        <v>2035.48266601562</v>
      </c>
      <c r="R501">
        <v>1251.85327148437</v>
      </c>
      <c r="S501">
        <v>1331.74450683593</v>
      </c>
      <c r="T501">
        <v>1387.59338378906</v>
      </c>
      <c r="U501">
        <v>1456.439453125</v>
      </c>
      <c r="V501">
        <v>1474.2685546875</v>
      </c>
      <c r="W501">
        <v>1533.48876953125</v>
      </c>
      <c r="X501">
        <v>1559.56970214843</v>
      </c>
      <c r="Y501">
        <v>7.7518165111541706E-2</v>
      </c>
      <c r="Z501">
        <v>2.85232029855251E-2</v>
      </c>
      <c r="AA501">
        <v>0.10534892231225999</v>
      </c>
      <c r="AB501">
        <v>5.1751166582107502E-2</v>
      </c>
      <c r="AC501">
        <v>225.598388671875</v>
      </c>
      <c r="AD501">
        <v>49.9378051757812</v>
      </c>
      <c r="AE501">
        <v>8.795166015625</v>
      </c>
      <c r="AF501">
        <v>139.24075317382801</v>
      </c>
      <c r="AG501">
        <v>48.661712646484297</v>
      </c>
      <c r="AH501">
        <v>3.4433484077453613E-2</v>
      </c>
      <c r="AI501">
        <v>15.460212707519499</v>
      </c>
      <c r="AJ501">
        <v>12.1424407958984</v>
      </c>
      <c r="AK501">
        <v>0</v>
      </c>
      <c r="AL501">
        <v>-48.674266815185497</v>
      </c>
      <c r="AM501">
        <v>7.86706066131591</v>
      </c>
      <c r="AN501">
        <v>39.772247314453097</v>
      </c>
      <c r="AO501">
        <v>11.0949897766113</v>
      </c>
      <c r="AP501">
        <v>84.2322998046875</v>
      </c>
      <c r="AQ501">
        <v>-48.674266815185497</v>
      </c>
      <c r="AR501">
        <v>41.6430053710937</v>
      </c>
      <c r="AS501">
        <v>97.529998779296804</v>
      </c>
      <c r="AT501">
        <v>0</v>
      </c>
      <c r="AU501">
        <v>225.598388671875</v>
      </c>
      <c r="AV501">
        <v>1953.35693359375</v>
      </c>
      <c r="AW501">
        <v>613.20935058593705</v>
      </c>
      <c r="AX501">
        <v>1530.57202148437</v>
      </c>
      <c r="AY501">
        <v>85.4793701171875</v>
      </c>
      <c r="AZ501">
        <v>2047.29357910156</v>
      </c>
      <c r="BA501">
        <v>395.57556152343699</v>
      </c>
      <c r="BB501">
        <v>927.84417724609295</v>
      </c>
      <c r="BC501">
        <v>-882.04010009765602</v>
      </c>
      <c r="BD501">
        <v>1753.13586425781</v>
      </c>
      <c r="BE501">
        <v>-1.06201171875E-2</v>
      </c>
      <c r="BF501">
        <v>1831.79309082031</v>
      </c>
      <c r="BG501">
        <v>-87.246826171875</v>
      </c>
      <c r="BH501">
        <v>2325.79736328125</v>
      </c>
      <c r="BI501">
        <v>290.314697265625</v>
      </c>
      <c r="BJ501">
        <v>1317.37670898437</v>
      </c>
      <c r="BK501">
        <v>7.9710841178893999</v>
      </c>
      <c r="BL501">
        <v>-543.02331542968705</v>
      </c>
      <c r="BM501">
        <v>145.51968383789</v>
      </c>
      <c r="BN501">
        <v>1380.95202636718</v>
      </c>
      <c r="BO501">
        <v>9.0244102478027308</v>
      </c>
      <c r="BP501">
        <v>260.44589233398398</v>
      </c>
      <c r="BQ501">
        <v>102.713584899902</v>
      </c>
      <c r="BR501">
        <v>1547.92199707031</v>
      </c>
      <c r="BS501">
        <v>34.500423431396399</v>
      </c>
      <c r="BT501">
        <v>173.53775024414</v>
      </c>
      <c r="BU501">
        <v>75.832908630370994</v>
      </c>
      <c r="BV501">
        <v>1631.55480957031</v>
      </c>
      <c r="BW501">
        <v>30.554782867431602</v>
      </c>
      <c r="BX501">
        <v>552.96258544921795</v>
      </c>
      <c r="BY501">
        <v>110.725219726562</v>
      </c>
    </row>
    <row r="502" spans="1:77" x14ac:dyDescent="0.25">
      <c r="A502">
        <v>96040</v>
      </c>
      <c r="B502" t="s">
        <v>2195</v>
      </c>
      <c r="C502">
        <v>1413</v>
      </c>
      <c r="D502" t="s">
        <v>2306</v>
      </c>
      <c r="E502">
        <v>1524.21508789062</v>
      </c>
      <c r="F502">
        <v>1559.56970214843</v>
      </c>
      <c r="G502" t="s">
        <v>2196</v>
      </c>
      <c r="H502">
        <v>0.13354635238647461</v>
      </c>
      <c r="I502">
        <v>5.5640220642089844E-2</v>
      </c>
      <c r="J502">
        <v>0</v>
      </c>
      <c r="K502">
        <v>1606.68408203125</v>
      </c>
      <c r="L502">
        <v>1364.169921875</v>
      </c>
      <c r="M502">
        <v>1284.95288085937</v>
      </c>
      <c r="N502">
        <v>1464.50756835937</v>
      </c>
      <c r="O502">
        <v>1391.03649902343</v>
      </c>
      <c r="P502">
        <v>1472.70092773437</v>
      </c>
      <c r="Q502">
        <v>1524.21508789062</v>
      </c>
      <c r="R502">
        <v>1251.85327148437</v>
      </c>
      <c r="S502">
        <v>1331.74450683593</v>
      </c>
      <c r="T502">
        <v>1387.59338378906</v>
      </c>
      <c r="U502">
        <v>1456.439453125</v>
      </c>
      <c r="V502">
        <v>1474.2685546875</v>
      </c>
      <c r="W502">
        <v>1533.48876953125</v>
      </c>
      <c r="X502">
        <v>1559.56970214843</v>
      </c>
      <c r="Y502">
        <v>4.6776261180639302E-2</v>
      </c>
      <c r="Z502">
        <v>2.85232029855251E-2</v>
      </c>
      <c r="AA502">
        <v>-3.0412420630455E-2</v>
      </c>
      <c r="AB502">
        <v>5.1751166582107502E-2</v>
      </c>
      <c r="AC502">
        <v>59.70751953125</v>
      </c>
      <c r="AD502">
        <v>4.576873779296875</v>
      </c>
      <c r="AE502">
        <v>16.02117919921875</v>
      </c>
      <c r="AF502">
        <v>-19.5150451660156</v>
      </c>
      <c r="AG502">
        <v>73.491912841796804</v>
      </c>
      <c r="AH502">
        <v>22.379978179931602</v>
      </c>
      <c r="AI502">
        <v>-18.892929077148398</v>
      </c>
      <c r="AJ502">
        <v>-13.824371337890625</v>
      </c>
      <c r="AK502">
        <v>0</v>
      </c>
      <c r="AL502">
        <v>-4.5299968719482404</v>
      </c>
      <c r="AM502">
        <v>-44.835617065429602</v>
      </c>
      <c r="AN502">
        <v>15.164337158203125</v>
      </c>
      <c r="AO502">
        <v>8.4396514892578107</v>
      </c>
      <c r="AP502">
        <v>7.765655517578125</v>
      </c>
      <c r="AQ502">
        <v>-4.5299968719482404</v>
      </c>
      <c r="AR502">
        <v>-12.354736328125</v>
      </c>
      <c r="AS502">
        <v>34.714691162109297</v>
      </c>
      <c r="AT502">
        <v>10.5079898834228</v>
      </c>
      <c r="AU502">
        <v>59.70751953125</v>
      </c>
      <c r="AV502">
        <v>2378.32299804687</v>
      </c>
      <c r="AW502">
        <v>771.638916015625</v>
      </c>
      <c r="AX502">
        <v>1248.90869140625</v>
      </c>
      <c r="AY502">
        <v>-115.26123046875</v>
      </c>
      <c r="AZ502">
        <v>1387.91320800781</v>
      </c>
      <c r="BA502">
        <v>102.960327148437</v>
      </c>
      <c r="BB502">
        <v>1537.59753417968</v>
      </c>
      <c r="BC502">
        <v>73.0899658203125</v>
      </c>
      <c r="BD502">
        <v>1201.814453125</v>
      </c>
      <c r="BE502">
        <v>-189.22204589843699</v>
      </c>
      <c r="BF502">
        <v>1325.90649414062</v>
      </c>
      <c r="BG502">
        <v>-146.79443359375</v>
      </c>
      <c r="BH502">
        <v>1322.62634277343</v>
      </c>
      <c r="BI502">
        <v>-201.58874511718699</v>
      </c>
      <c r="BJ502">
        <v>796.57232666015602</v>
      </c>
      <c r="BK502">
        <v>65.586753845214801</v>
      </c>
      <c r="BL502">
        <v>590.57666015625</v>
      </c>
      <c r="BM502">
        <v>84.861770629882798</v>
      </c>
      <c r="BN502">
        <v>805.38397216796795</v>
      </c>
      <c r="BO502">
        <v>63.756446838378899</v>
      </c>
      <c r="BP502">
        <v>290.01647949218699</v>
      </c>
      <c r="BQ502">
        <v>42.6575927734375</v>
      </c>
      <c r="BR502">
        <v>862.77801513671795</v>
      </c>
      <c r="BS502">
        <v>59.748035430908203</v>
      </c>
      <c r="BT502">
        <v>336.177001953125</v>
      </c>
      <c r="BU502">
        <v>67.203422546386705</v>
      </c>
      <c r="BV502">
        <v>899.36871337890602</v>
      </c>
      <c r="BW502">
        <v>55.4423217773437</v>
      </c>
      <c r="BX502">
        <v>333.23284912109301</v>
      </c>
      <c r="BY502">
        <v>34.582450866699197</v>
      </c>
    </row>
    <row r="503" spans="1:77" x14ac:dyDescent="0.25">
      <c r="A503">
        <v>87010</v>
      </c>
      <c r="B503" t="s">
        <v>1984</v>
      </c>
      <c r="C503">
        <v>344</v>
      </c>
      <c r="D503" t="s">
        <v>2304</v>
      </c>
      <c r="E503">
        <v>1670.90991210937</v>
      </c>
      <c r="F503">
        <v>2134.78955078125</v>
      </c>
      <c r="G503" t="s">
        <v>1985</v>
      </c>
      <c r="H503">
        <v>-0.501492500305175</v>
      </c>
      <c r="I503">
        <v>0.37421512603759766</v>
      </c>
      <c r="J503">
        <v>-1</v>
      </c>
      <c r="K503">
        <v>1523.703125</v>
      </c>
      <c r="L503">
        <v>1663.58862304687</v>
      </c>
      <c r="M503">
        <v>1404.22961425781</v>
      </c>
      <c r="N503">
        <v>1484.10180664062</v>
      </c>
      <c r="O503">
        <v>1495.78662109375</v>
      </c>
      <c r="P503">
        <v>1633.88696289062</v>
      </c>
      <c r="Q503">
        <v>1670.90991210937</v>
      </c>
      <c r="R503">
        <v>1585.06079101562</v>
      </c>
      <c r="S503">
        <v>1737.35656738281</v>
      </c>
      <c r="T503">
        <v>1800.31030273437</v>
      </c>
      <c r="U503">
        <v>2135.9453125</v>
      </c>
      <c r="V503">
        <v>1952.60632324218</v>
      </c>
      <c r="W503">
        <v>2221.6298828125</v>
      </c>
      <c r="X503">
        <v>2134.78955078125</v>
      </c>
      <c r="Y503">
        <v>5.6918974965810797E-2</v>
      </c>
      <c r="Z503">
        <v>4.5611109584569903E-2</v>
      </c>
      <c r="AA503">
        <v>-8.7395505979657208E-3</v>
      </c>
      <c r="AB503">
        <v>0.10453988611698201</v>
      </c>
      <c r="AC503">
        <v>186.80810546875</v>
      </c>
      <c r="AD503">
        <v>-0.9700927734375</v>
      </c>
      <c r="AE503">
        <v>3.713104248046875</v>
      </c>
      <c r="AF503">
        <v>129.30682373046801</v>
      </c>
      <c r="AG503">
        <v>14.216316223144499</v>
      </c>
      <c r="AH503">
        <v>0</v>
      </c>
      <c r="AI503">
        <v>56.1400146484375</v>
      </c>
      <c r="AJ503">
        <v>-14.1372528076171</v>
      </c>
      <c r="AK503">
        <v>0</v>
      </c>
      <c r="AL503">
        <v>-1.4608342647552399</v>
      </c>
      <c r="AM503">
        <v>-2.26839923858642</v>
      </c>
      <c r="AN503">
        <v>-13.2440185546875</v>
      </c>
      <c r="AO503">
        <v>5.1202163696289</v>
      </c>
      <c r="AP503">
        <v>110.708679199218</v>
      </c>
      <c r="AQ503">
        <v>-1.4608342647552399</v>
      </c>
      <c r="AR503">
        <v>23.030532836913999</v>
      </c>
      <c r="AS503">
        <v>75.402893066406193</v>
      </c>
      <c r="AT503">
        <v>-12.7493906021118</v>
      </c>
      <c r="AU503">
        <v>186.80810546875</v>
      </c>
      <c r="AV503">
        <v>1515.16870117187</v>
      </c>
      <c r="AW503">
        <v>-8.534423828125</v>
      </c>
      <c r="AX503">
        <v>1665.95190429687</v>
      </c>
      <c r="AY503">
        <v>2.36328125</v>
      </c>
      <c r="AZ503">
        <v>1771.50866699218</v>
      </c>
      <c r="BA503">
        <v>367.279052734375</v>
      </c>
      <c r="BB503">
        <v>2207.16772460937</v>
      </c>
      <c r="BC503">
        <v>723.06591796875</v>
      </c>
      <c r="BD503">
        <v>1819.18896484375</v>
      </c>
      <c r="BE503">
        <v>323.40234375</v>
      </c>
      <c r="BF503">
        <v>2004.21130371093</v>
      </c>
      <c r="BG503">
        <v>370.32434082031199</v>
      </c>
      <c r="BH503">
        <v>2591.32275390625</v>
      </c>
      <c r="BI503">
        <v>920.412841796875</v>
      </c>
      <c r="BJ503">
        <v>911.17364501953102</v>
      </c>
      <c r="BK503">
        <v>108.535926818847</v>
      </c>
      <c r="BL503">
        <v>933.65869140625</v>
      </c>
      <c r="BM503">
        <v>253.799392700195</v>
      </c>
      <c r="BN503">
        <v>979.655517578125</v>
      </c>
      <c r="BO503">
        <v>114.847564697265</v>
      </c>
      <c r="BP503">
        <v>479.81097412109301</v>
      </c>
      <c r="BQ503">
        <v>244.875</v>
      </c>
      <c r="BR503">
        <v>942.42858886718705</v>
      </c>
      <c r="BS503">
        <v>88.744049072265597</v>
      </c>
      <c r="BT503">
        <v>630.10418701171795</v>
      </c>
      <c r="BU503">
        <v>342.93453979492102</v>
      </c>
      <c r="BV503">
        <v>897.84881591796795</v>
      </c>
      <c r="BW503">
        <v>87.206398010253906</v>
      </c>
      <c r="BX503">
        <v>1314.61633300781</v>
      </c>
      <c r="BY503">
        <v>291.65115356445301</v>
      </c>
    </row>
    <row r="504" spans="1:77" x14ac:dyDescent="0.25">
      <c r="A504">
        <v>84100</v>
      </c>
      <c r="B504" t="s">
        <v>1941</v>
      </c>
      <c r="C504">
        <v>155</v>
      </c>
      <c r="D504" t="s">
        <v>2304</v>
      </c>
      <c r="F504">
        <v>2134.78955078125</v>
      </c>
      <c r="G504" t="s">
        <v>111</v>
      </c>
      <c r="I504">
        <v>-0.12611198425292969</v>
      </c>
      <c r="K504">
        <v>1512.89270019531</v>
      </c>
      <c r="L504">
        <v>1712.00561523437</v>
      </c>
      <c r="M504">
        <v>1687.55053710937</v>
      </c>
      <c r="N504">
        <v>2631.2060546875</v>
      </c>
      <c r="O504">
        <v>2289.27880859375</v>
      </c>
      <c r="P504">
        <v>2324.90625</v>
      </c>
      <c r="R504">
        <v>1585.06079101562</v>
      </c>
      <c r="S504">
        <v>1737.35656738281</v>
      </c>
      <c r="T504">
        <v>1800.31030273437</v>
      </c>
      <c r="U504">
        <v>2135.9453125</v>
      </c>
      <c r="V504">
        <v>1952.60632324218</v>
      </c>
      <c r="W504">
        <v>2221.6298828125</v>
      </c>
      <c r="X504">
        <v>2134.78955078125</v>
      </c>
      <c r="Z504">
        <v>4.5611109584569903E-2</v>
      </c>
      <c r="AA504">
        <v>0.20258443057537101</v>
      </c>
      <c r="AB504">
        <v>0.10453988611698201</v>
      </c>
      <c r="AV504">
        <v>1747.35034179687</v>
      </c>
      <c r="AW504">
        <v>234.45764160156199</v>
      </c>
      <c r="AX504">
        <v>1855.11303710937</v>
      </c>
      <c r="AY504">
        <v>143.107421875</v>
      </c>
      <c r="AZ504">
        <v>2083.05615234375</v>
      </c>
      <c r="BA504">
        <v>395.505615234375</v>
      </c>
      <c r="BB504">
        <v>3497.31298828125</v>
      </c>
      <c r="BC504">
        <v>866.10693359375</v>
      </c>
      <c r="BD504">
        <v>3468.90307617187</v>
      </c>
      <c r="BE504">
        <v>1179.62426757812</v>
      </c>
      <c r="BF504">
        <v>1997.53747558593</v>
      </c>
      <c r="BG504">
        <v>-327.36877441406199</v>
      </c>
      <c r="BJ504">
        <v>1107.7099609375</v>
      </c>
      <c r="BK504">
        <v>499.045806884765</v>
      </c>
      <c r="BL504">
        <v>1506.87023925781</v>
      </c>
      <c r="BM504">
        <v>383.68701171875</v>
      </c>
      <c r="BN504">
        <v>937.14544677734295</v>
      </c>
      <c r="BO504">
        <v>393.62423706054602</v>
      </c>
      <c r="BP504">
        <v>2064.76977539062</v>
      </c>
      <c r="BQ504">
        <v>73.363632202148395</v>
      </c>
      <c r="BR504">
        <v>1222.95629882812</v>
      </c>
      <c r="BS504">
        <v>404.26873779296801</v>
      </c>
      <c r="BT504">
        <v>259.30624389648398</v>
      </c>
      <c r="BU504">
        <v>111.00624847412099</v>
      </c>
    </row>
    <row r="505" spans="1:77" x14ac:dyDescent="0.25">
      <c r="A505">
        <v>62037</v>
      </c>
      <c r="B505" t="s">
        <v>1464</v>
      </c>
      <c r="C505">
        <v>11127</v>
      </c>
      <c r="D505" t="s">
        <v>2303</v>
      </c>
      <c r="E505">
        <v>1527.513671875</v>
      </c>
      <c r="F505">
        <v>1781.83532714843</v>
      </c>
      <c r="G505" t="s">
        <v>1465</v>
      </c>
      <c r="H505">
        <v>4.9111843109130859E-2</v>
      </c>
      <c r="I505">
        <v>5.1199913024902344E-2</v>
      </c>
      <c r="J505">
        <v>0</v>
      </c>
      <c r="K505">
        <v>1067.54357910156</v>
      </c>
      <c r="L505">
        <v>1126.115234375</v>
      </c>
      <c r="M505">
        <v>1127.41833496093</v>
      </c>
      <c r="N505">
        <v>1307.70275878906</v>
      </c>
      <c r="O505">
        <v>1291.29431152343</v>
      </c>
      <c r="P505">
        <v>1334.896484375</v>
      </c>
      <c r="Q505">
        <v>1527.513671875</v>
      </c>
      <c r="R505">
        <v>1541.70190429687</v>
      </c>
      <c r="S505">
        <v>1613.1953125</v>
      </c>
      <c r="T505">
        <v>1679.19934082031</v>
      </c>
      <c r="U505">
        <v>1754.88488769531</v>
      </c>
      <c r="V505">
        <v>1726.05432128906</v>
      </c>
      <c r="W505">
        <v>1750.67346191406</v>
      </c>
      <c r="X505">
        <v>1781.83532714843</v>
      </c>
      <c r="Y505">
        <v>8.7626881897449493E-2</v>
      </c>
      <c r="Z505">
        <v>1.6030050814151799E-2</v>
      </c>
      <c r="AA505">
        <v>6.99770823121071E-2</v>
      </c>
      <c r="AB505">
        <v>4.4117581099271802E-2</v>
      </c>
      <c r="AC505">
        <v>219.81091308593699</v>
      </c>
      <c r="AD505">
        <v>-6.943389892578125</v>
      </c>
      <c r="AE505">
        <v>20.084274291992099</v>
      </c>
      <c r="AF505">
        <v>159.59967041015599</v>
      </c>
      <c r="AG505">
        <v>43.1943359375</v>
      </c>
      <c r="AH505">
        <v>-0.76572942733764604</v>
      </c>
      <c r="AI505">
        <v>5.7307662963867099</v>
      </c>
      <c r="AJ505">
        <v>-3.6634979248046875</v>
      </c>
      <c r="AK505">
        <v>0</v>
      </c>
      <c r="AL505">
        <v>2.5744094848632813</v>
      </c>
      <c r="AM505">
        <v>16.439498901367099</v>
      </c>
      <c r="AN505">
        <v>-1.205810546875</v>
      </c>
      <c r="AO505">
        <v>2.8762359619140625</v>
      </c>
      <c r="AP505">
        <v>-0.52325439453125</v>
      </c>
      <c r="AQ505">
        <v>2.5744094848632813</v>
      </c>
      <c r="AR505">
        <v>7.5117530822753897</v>
      </c>
      <c r="AS505">
        <v>207.65919494628901</v>
      </c>
      <c r="AT505">
        <v>0.91824769973754805</v>
      </c>
      <c r="AU505">
        <v>219.81091308593699</v>
      </c>
      <c r="AV505">
        <v>1260.84545898437</v>
      </c>
      <c r="AW505">
        <v>193.30187988281199</v>
      </c>
      <c r="AX505">
        <v>1222.68981933593</v>
      </c>
      <c r="AY505">
        <v>96.5745849609375</v>
      </c>
      <c r="AZ505">
        <v>1264.08410644531</v>
      </c>
      <c r="BA505">
        <v>136.665771484375</v>
      </c>
      <c r="BB505">
        <v>1511.72546386718</v>
      </c>
      <c r="BC505">
        <v>204.022705078125</v>
      </c>
      <c r="BD505">
        <v>1354.6748046875</v>
      </c>
      <c r="BE505">
        <v>63.3804931640625</v>
      </c>
      <c r="BF505">
        <v>1788.3486328125</v>
      </c>
      <c r="BG505">
        <v>453.4521484375</v>
      </c>
      <c r="BH505">
        <v>1547.75073242187</v>
      </c>
      <c r="BI505">
        <v>20.237060546875</v>
      </c>
      <c r="BJ505">
        <v>1076.55078125</v>
      </c>
      <c r="BK505">
        <v>22.9063625335693</v>
      </c>
      <c r="BL505">
        <v>301.14587402343699</v>
      </c>
      <c r="BM505">
        <v>111.122436523437</v>
      </c>
      <c r="BN505">
        <v>1117.47937011718</v>
      </c>
      <c r="BO505">
        <v>23.515335083007798</v>
      </c>
      <c r="BP505">
        <v>101.633323669433</v>
      </c>
      <c r="BQ505">
        <v>112.04679107666</v>
      </c>
      <c r="BR505">
        <v>1138.416015625</v>
      </c>
      <c r="BS505">
        <v>25.063188552856399</v>
      </c>
      <c r="BT505">
        <v>356.638580322265</v>
      </c>
      <c r="BU505">
        <v>268.23089599609301</v>
      </c>
      <c r="BV505">
        <v>1179.42224121093</v>
      </c>
      <c r="BW505">
        <v>18.133190155029201</v>
      </c>
      <c r="BX505">
        <v>191.45069885253901</v>
      </c>
      <c r="BY505">
        <v>158.74458312988199</v>
      </c>
    </row>
    <row r="506" spans="1:77" x14ac:dyDescent="0.25">
      <c r="A506">
        <v>85105</v>
      </c>
      <c r="B506" t="s">
        <v>1978</v>
      </c>
      <c r="C506">
        <v>273</v>
      </c>
      <c r="D506" t="s">
        <v>2304</v>
      </c>
      <c r="E506">
        <v>2266.912109375</v>
      </c>
      <c r="F506">
        <v>2134.78955078125</v>
      </c>
      <c r="G506" t="s">
        <v>1979</v>
      </c>
      <c r="H506">
        <v>-0.66127681732177701</v>
      </c>
      <c r="I506">
        <v>0.57154178619384699</v>
      </c>
      <c r="J506">
        <v>-1</v>
      </c>
      <c r="K506">
        <v>1494.74169921875</v>
      </c>
      <c r="L506">
        <v>1608.57727050781</v>
      </c>
      <c r="M506">
        <v>1657.73156738281</v>
      </c>
      <c r="N506">
        <v>2021.87768554687</v>
      </c>
      <c r="O506">
        <v>1958.75537109375</v>
      </c>
      <c r="P506">
        <v>2044.40002441406</v>
      </c>
      <c r="Q506">
        <v>2266.912109375</v>
      </c>
      <c r="R506">
        <v>1585.06079101562</v>
      </c>
      <c r="S506">
        <v>1737.35656738281</v>
      </c>
      <c r="T506">
        <v>1800.31030273437</v>
      </c>
      <c r="U506">
        <v>2135.9453125</v>
      </c>
      <c r="V506">
        <v>1952.60632324218</v>
      </c>
      <c r="W506">
        <v>2221.6298828125</v>
      </c>
      <c r="X506">
        <v>2134.78955078125</v>
      </c>
      <c r="Y506">
        <v>7.5789354741573306E-2</v>
      </c>
      <c r="Z506">
        <v>4.5611109584569903E-2</v>
      </c>
      <c r="AA506">
        <v>0.10593493282795</v>
      </c>
      <c r="AB506">
        <v>0.10453988611698201</v>
      </c>
      <c r="AC506">
        <v>245.034423828125</v>
      </c>
      <c r="AD506">
        <v>103.238403320312</v>
      </c>
      <c r="AE506">
        <v>29.908737182617099</v>
      </c>
      <c r="AF506">
        <v>-146.31939697265599</v>
      </c>
      <c r="AG506">
        <v>-11.3420257568359</v>
      </c>
      <c r="AH506">
        <v>0</v>
      </c>
      <c r="AI506">
        <v>234.77244567871</v>
      </c>
      <c r="AJ506">
        <v>34.026237487792898</v>
      </c>
      <c r="AK506">
        <v>0</v>
      </c>
      <c r="AL506">
        <v>0.75005936622619596</v>
      </c>
      <c r="AM506">
        <v>-50.7446899414062</v>
      </c>
      <c r="AN506">
        <v>306.66867065429602</v>
      </c>
      <c r="AO506">
        <v>40.996833801269503</v>
      </c>
      <c r="AP506">
        <v>-137.04870605468699</v>
      </c>
      <c r="AQ506">
        <v>0.75005936622619596</v>
      </c>
      <c r="AR506">
        <v>3.1495285034179687</v>
      </c>
      <c r="AS506">
        <v>30.5179443359375</v>
      </c>
      <c r="AT506">
        <v>0</v>
      </c>
      <c r="AU506">
        <v>245.034423828125</v>
      </c>
      <c r="AV506">
        <v>1755.55297851562</v>
      </c>
      <c r="AW506">
        <v>260.811279296875</v>
      </c>
      <c r="AX506">
        <v>1732.74230957031</v>
      </c>
      <c r="AY506">
        <v>124.1650390625</v>
      </c>
      <c r="AZ506">
        <v>2130.85571289062</v>
      </c>
      <c r="BA506">
        <v>473.12414550781199</v>
      </c>
      <c r="BB506">
        <v>3556.08642578125</v>
      </c>
      <c r="BC506">
        <v>1534.20874023437</v>
      </c>
      <c r="BD506">
        <v>1918.93969726562</v>
      </c>
      <c r="BE506">
        <v>-39.815673828125</v>
      </c>
      <c r="BF506">
        <v>2196.5927734375</v>
      </c>
      <c r="BG506">
        <v>152.19274902343699</v>
      </c>
      <c r="BH506">
        <v>2055.44677734375</v>
      </c>
      <c r="BI506">
        <v>-211.46533203125</v>
      </c>
      <c r="BJ506">
        <v>970.917236328125</v>
      </c>
      <c r="BK506">
        <v>276.24819946289</v>
      </c>
      <c r="BL506">
        <v>2270.205078125</v>
      </c>
      <c r="BM506">
        <v>38.715827941894503</v>
      </c>
      <c r="BN506">
        <v>932.36169433593705</v>
      </c>
      <c r="BO506">
        <v>272.32977294921801</v>
      </c>
      <c r="BP506">
        <v>597.01062011718705</v>
      </c>
      <c r="BQ506">
        <v>117.237594604492</v>
      </c>
      <c r="BR506">
        <v>946.92498779296795</v>
      </c>
      <c r="BS506">
        <v>274.27499389648398</v>
      </c>
      <c r="BT506">
        <v>788.35711669921795</v>
      </c>
      <c r="BU506">
        <v>187.03570556640599</v>
      </c>
      <c r="BV506">
        <v>1040.087890625</v>
      </c>
      <c r="BW506">
        <v>281.30767822265602</v>
      </c>
      <c r="BX506">
        <v>602.64471435546795</v>
      </c>
      <c r="BY506">
        <v>131.40658569335901</v>
      </c>
    </row>
    <row r="507" spans="1:77" x14ac:dyDescent="0.25">
      <c r="A507">
        <v>60013</v>
      </c>
      <c r="B507" t="s">
        <v>1426</v>
      </c>
      <c r="C507">
        <v>83862</v>
      </c>
      <c r="D507" t="s">
        <v>2310</v>
      </c>
      <c r="E507">
        <v>1524.8515625</v>
      </c>
      <c r="F507">
        <v>1600.75476074218</v>
      </c>
      <c r="G507" t="s">
        <v>1427</v>
      </c>
      <c r="H507">
        <v>1.1518478393554688E-2</v>
      </c>
      <c r="I507">
        <v>0.10434246063232422</v>
      </c>
      <c r="J507">
        <v>0</v>
      </c>
      <c r="K507">
        <v>1356.9111328125</v>
      </c>
      <c r="L507">
        <v>1437.60180664062</v>
      </c>
      <c r="M507">
        <v>1480.88940429687</v>
      </c>
      <c r="N507">
        <v>1490.62634277343</v>
      </c>
      <c r="O507">
        <v>1476.15380859375</v>
      </c>
      <c r="P507">
        <v>1530.92004394531</v>
      </c>
      <c r="Q507">
        <v>1524.8515625</v>
      </c>
      <c r="R507">
        <v>1315.28002929687</v>
      </c>
      <c r="S507">
        <v>1349.78686523437</v>
      </c>
      <c r="T507">
        <v>1454.5166015625</v>
      </c>
      <c r="U507">
        <v>1519.64562988281</v>
      </c>
      <c r="V507">
        <v>1524.50085449218</v>
      </c>
      <c r="W507">
        <v>1569.15380859375</v>
      </c>
      <c r="X507">
        <v>1600.75476074218</v>
      </c>
      <c r="Y507">
        <v>1.6360970214009299E-2</v>
      </c>
      <c r="Z507">
        <v>2.47043147683144E-2</v>
      </c>
      <c r="AA507">
        <v>3.1824402511119801E-2</v>
      </c>
      <c r="AB507">
        <v>4.93201985955238E-2</v>
      </c>
      <c r="AC507">
        <v>34.2252197265625</v>
      </c>
      <c r="AD507">
        <v>-30.18414306640625</v>
      </c>
      <c r="AE507">
        <v>47.982177734375</v>
      </c>
      <c r="AF507">
        <v>-7.169525146484375</v>
      </c>
      <c r="AG507">
        <v>5.353790283203125</v>
      </c>
      <c r="AH507">
        <v>-0.26938819885253906</v>
      </c>
      <c r="AI507">
        <v>5.4920196533203125E-2</v>
      </c>
      <c r="AJ507">
        <v>40.6664428710937</v>
      </c>
      <c r="AK507">
        <v>0</v>
      </c>
      <c r="AL507">
        <v>-22.20892333984375</v>
      </c>
      <c r="AM507">
        <v>0.33800506591796875</v>
      </c>
      <c r="AN507">
        <v>51.0150146484375</v>
      </c>
      <c r="AO507">
        <v>29.4736328125</v>
      </c>
      <c r="AP507">
        <v>-25.8293151855468</v>
      </c>
      <c r="AQ507">
        <v>-22.20892333984375</v>
      </c>
      <c r="AR507">
        <v>2.58123779296875</v>
      </c>
      <c r="AS507">
        <v>28.0917663574218</v>
      </c>
      <c r="AT507">
        <v>-28.898174285888601</v>
      </c>
      <c r="AU507">
        <v>34.2252197265625</v>
      </c>
      <c r="AV507">
        <v>1562.71228027343</v>
      </c>
      <c r="AW507">
        <v>205.80114746093699</v>
      </c>
      <c r="AX507">
        <v>1579.56457519531</v>
      </c>
      <c r="AY507">
        <v>141.96276855468699</v>
      </c>
      <c r="AZ507">
        <v>1537.63635253906</v>
      </c>
      <c r="BA507">
        <v>56.7469482421875</v>
      </c>
      <c r="BB507">
        <v>1587.96740722656</v>
      </c>
      <c r="BC507">
        <v>97.341064453125</v>
      </c>
      <c r="BD507">
        <v>1574.53735351562</v>
      </c>
      <c r="BE507">
        <v>98.383544921875</v>
      </c>
      <c r="BF507">
        <v>1539.06921386718</v>
      </c>
      <c r="BG507">
        <v>8.149169921875</v>
      </c>
      <c r="BH507">
        <v>1631.20874023437</v>
      </c>
      <c r="BI507">
        <v>106.357177734375</v>
      </c>
      <c r="BJ507">
        <v>1247.69311523437</v>
      </c>
      <c r="BK507">
        <v>35.042922973632798</v>
      </c>
      <c r="BL507">
        <v>198.87648010253901</v>
      </c>
      <c r="BM507">
        <v>106.35490417480401</v>
      </c>
      <c r="BN507">
        <v>1268.14721679687</v>
      </c>
      <c r="BO507">
        <v>34.4119453430175</v>
      </c>
      <c r="BP507">
        <v>113.782752990722</v>
      </c>
      <c r="BQ507">
        <v>158.19537353515599</v>
      </c>
      <c r="BR507">
        <v>1337.90222167968</v>
      </c>
      <c r="BS507">
        <v>28.550416946411101</v>
      </c>
      <c r="BT507">
        <v>54.839813232421797</v>
      </c>
      <c r="BU507">
        <v>117.776794433593</v>
      </c>
      <c r="BV507">
        <v>1360.10241699218</v>
      </c>
      <c r="BW507">
        <v>29.940187454223601</v>
      </c>
      <c r="BX507">
        <v>108.53321075439401</v>
      </c>
      <c r="BY507">
        <v>132.63298034667901</v>
      </c>
    </row>
    <row r="508" spans="1:77" x14ac:dyDescent="0.25">
      <c r="A508">
        <v>55057</v>
      </c>
      <c r="B508" t="s">
        <v>1346</v>
      </c>
      <c r="C508">
        <v>5505</v>
      </c>
      <c r="D508" t="s">
        <v>2307</v>
      </c>
      <c r="E508">
        <v>1136.18383789062</v>
      </c>
      <c r="F508">
        <v>1570.03991699218</v>
      </c>
      <c r="G508" t="s">
        <v>1347</v>
      </c>
      <c r="H508">
        <v>3.0497550964355469E-2</v>
      </c>
      <c r="I508">
        <v>7.4575424194335938E-2</v>
      </c>
      <c r="J508">
        <v>0</v>
      </c>
      <c r="K508">
        <v>963.62243652343705</v>
      </c>
      <c r="L508">
        <v>1047.53833007812</v>
      </c>
      <c r="M508">
        <v>1054.59631347656</v>
      </c>
      <c r="N508">
        <v>1075.47583007812</v>
      </c>
      <c r="O508">
        <v>1017.61340332031</v>
      </c>
      <c r="P508">
        <v>1148.26782226562</v>
      </c>
      <c r="Q508">
        <v>1136.18383789062</v>
      </c>
      <c r="R508">
        <v>1379.04382324218</v>
      </c>
      <c r="S508">
        <v>1434.58068847656</v>
      </c>
      <c r="T508">
        <v>1486.83984375</v>
      </c>
      <c r="U508">
        <v>1521.38977050781</v>
      </c>
      <c r="V508">
        <v>1550.1142578125</v>
      </c>
      <c r="W508">
        <v>1601.97680664062</v>
      </c>
      <c r="X508">
        <v>1570.03991699218</v>
      </c>
      <c r="Y508">
        <v>5.6654226034879698E-2</v>
      </c>
      <c r="Z508">
        <v>6.4066355116665398E-3</v>
      </c>
      <c r="AA508">
        <v>3.7284567952156102E-2</v>
      </c>
      <c r="AB508">
        <v>3.3286627382040003E-2</v>
      </c>
      <c r="AC508">
        <v>60.7080078125</v>
      </c>
      <c r="AD508">
        <v>1.483489990234375</v>
      </c>
      <c r="AE508">
        <v>5.4953460693359375</v>
      </c>
      <c r="AF508">
        <v>23.4788818359375</v>
      </c>
      <c r="AG508">
        <v>2.258575439453125</v>
      </c>
      <c r="AH508">
        <v>1.7419414520263601</v>
      </c>
      <c r="AI508">
        <v>2.8260574340820312</v>
      </c>
      <c r="AJ508">
        <v>35.687156677246001</v>
      </c>
      <c r="AK508">
        <v>0</v>
      </c>
      <c r="AL508">
        <v>-12.263442993164</v>
      </c>
      <c r="AM508">
        <v>5.0782623291015625</v>
      </c>
      <c r="AN508">
        <v>54.413711547851499</v>
      </c>
      <c r="AO508">
        <v>14.291652679443301</v>
      </c>
      <c r="AP508">
        <v>20.8807067871093</v>
      </c>
      <c r="AQ508">
        <v>-12.263442993164</v>
      </c>
      <c r="AR508">
        <v>-42.42333984375</v>
      </c>
      <c r="AS508">
        <v>25.583724975585898</v>
      </c>
      <c r="AT508">
        <v>0.22504329681396484</v>
      </c>
      <c r="AU508">
        <v>60.7080078125</v>
      </c>
      <c r="AV508">
        <v>1128.33666992187</v>
      </c>
      <c r="AW508">
        <v>164.71423339843699</v>
      </c>
      <c r="AX508">
        <v>1257.91821289062</v>
      </c>
      <c r="AY508">
        <v>210.3798828125</v>
      </c>
      <c r="AZ508">
        <v>1464.984375</v>
      </c>
      <c r="BA508">
        <v>410.38806152343699</v>
      </c>
      <c r="BB508">
        <v>824.99017333984295</v>
      </c>
      <c r="BC508">
        <v>-250.48565673828099</v>
      </c>
      <c r="BD508">
        <v>1194.85119628906</v>
      </c>
      <c r="BE508">
        <v>177.23779296875</v>
      </c>
      <c r="BF508">
        <v>1528.48620605468</v>
      </c>
      <c r="BG508">
        <v>380.21838378906199</v>
      </c>
      <c r="BH508">
        <v>1414.42504882812</v>
      </c>
      <c r="BI508">
        <v>278.2412109375</v>
      </c>
      <c r="BJ508">
        <v>1022.90374755859</v>
      </c>
      <c r="BK508">
        <v>11.889373779296875</v>
      </c>
      <c r="BL508">
        <v>-284.513092041015</v>
      </c>
      <c r="BM508">
        <v>74.710151672363196</v>
      </c>
      <c r="BN508">
        <v>1032.69921875</v>
      </c>
      <c r="BO508">
        <v>15.3914937973022</v>
      </c>
      <c r="BP508">
        <v>81.733367919921804</v>
      </c>
      <c r="BQ508">
        <v>65.027084350585895</v>
      </c>
      <c r="BR508">
        <v>1137.263671875</v>
      </c>
      <c r="BS508">
        <v>14.788261413574199</v>
      </c>
      <c r="BT508">
        <v>305.39752197265602</v>
      </c>
      <c r="BU508">
        <v>71.036750793457003</v>
      </c>
      <c r="BV508">
        <v>1092.24267578125</v>
      </c>
      <c r="BW508">
        <v>14.082652091979901</v>
      </c>
      <c r="BX508">
        <v>94.280105590820298</v>
      </c>
      <c r="BY508">
        <v>213.81962585449199</v>
      </c>
    </row>
    <row r="509" spans="1:77" x14ac:dyDescent="0.25">
      <c r="A509">
        <v>42098</v>
      </c>
      <c r="B509" t="s">
        <v>1016</v>
      </c>
      <c r="C509">
        <v>3250</v>
      </c>
      <c r="D509" t="s">
        <v>2305</v>
      </c>
      <c r="E509">
        <v>1332.72802734375</v>
      </c>
      <c r="F509">
        <v>1567.42651367187</v>
      </c>
      <c r="G509" t="s">
        <v>1017</v>
      </c>
      <c r="H509">
        <v>-0.13521337509155273</v>
      </c>
      <c r="I509">
        <v>0.16960716247558594</v>
      </c>
      <c r="J509">
        <v>-0.79721498489379805</v>
      </c>
      <c r="K509">
        <v>1296.46252441406</v>
      </c>
      <c r="L509">
        <v>1399.77844238281</v>
      </c>
      <c r="M509">
        <v>1426.09399414062</v>
      </c>
      <c r="N509">
        <v>1385.55004882812</v>
      </c>
      <c r="O509">
        <v>1336.69213867187</v>
      </c>
      <c r="P509">
        <v>1346.15576171875</v>
      </c>
      <c r="Q509">
        <v>1332.72802734375</v>
      </c>
      <c r="R509">
        <v>1282.31762695312</v>
      </c>
      <c r="S509">
        <v>1406.92822265625</v>
      </c>
      <c r="T509">
        <v>1464.37524414062</v>
      </c>
      <c r="U509">
        <v>1513.5283203125</v>
      </c>
      <c r="V509">
        <v>1529.96875</v>
      </c>
      <c r="W509">
        <v>1548.32556152343</v>
      </c>
      <c r="X509">
        <v>1567.42651367187</v>
      </c>
      <c r="Y509">
        <v>-1.4839073410257699E-3</v>
      </c>
      <c r="Z509">
        <v>1.2167327105999E-2</v>
      </c>
      <c r="AA509">
        <v>2.2399786859750699E-2</v>
      </c>
      <c r="AB509">
        <v>5.6813403964042698E-2</v>
      </c>
      <c r="AC509">
        <v>-52.822021484375</v>
      </c>
      <c r="AD509">
        <v>33.920700073242102</v>
      </c>
      <c r="AE509">
        <v>-21.915328979492099</v>
      </c>
      <c r="AF509">
        <v>-3.474700927734375</v>
      </c>
      <c r="AG509">
        <v>-45.957611083984297</v>
      </c>
      <c r="AH509">
        <v>0.12833547592163086</v>
      </c>
      <c r="AI509">
        <v>14.0962677001953</v>
      </c>
      <c r="AJ509">
        <v>-2.2193603515625</v>
      </c>
      <c r="AK509">
        <v>0</v>
      </c>
      <c r="AL509">
        <v>-27.400341033935501</v>
      </c>
      <c r="AM509">
        <v>30.534957885742099</v>
      </c>
      <c r="AN509">
        <v>28.9052734375</v>
      </c>
      <c r="AO509">
        <v>7.9771461486816397</v>
      </c>
      <c r="AP509">
        <v>-61.5736694335937</v>
      </c>
      <c r="AQ509">
        <v>-27.400341033935501</v>
      </c>
      <c r="AR509">
        <v>28.298965454101499</v>
      </c>
      <c r="AS509">
        <v>31.6054992675781</v>
      </c>
      <c r="AT509">
        <v>-60.634910583496001</v>
      </c>
      <c r="AU509">
        <v>-52.822021484375</v>
      </c>
      <c r="AV509">
        <v>1877.30749511718</v>
      </c>
      <c r="AW509">
        <v>580.844970703125</v>
      </c>
      <c r="AX509">
        <v>1420.33764648437</v>
      </c>
      <c r="AY509">
        <v>20.5592041015625</v>
      </c>
      <c r="AZ509">
        <v>1454.9248046875</v>
      </c>
      <c r="BA509">
        <v>28.830810546875</v>
      </c>
      <c r="BB509">
        <v>1397.49487304687</v>
      </c>
      <c r="BC509">
        <v>11.94482421875</v>
      </c>
      <c r="BD509">
        <v>1358.61401367187</v>
      </c>
      <c r="BE509">
        <v>21.921875</v>
      </c>
      <c r="BF509">
        <v>1319.03283691406</v>
      </c>
      <c r="BG509">
        <v>-27.1229248046875</v>
      </c>
      <c r="BH509">
        <v>1324.25903320312</v>
      </c>
      <c r="BI509">
        <v>-8.468994140625</v>
      </c>
      <c r="BJ509">
        <v>996.78875732421795</v>
      </c>
      <c r="BK509">
        <v>75.444541931152301</v>
      </c>
      <c r="BL509">
        <v>235.242919921875</v>
      </c>
      <c r="BM509">
        <v>90.018692016601506</v>
      </c>
      <c r="BN509">
        <v>1007.60046386718</v>
      </c>
      <c r="BO509">
        <v>74.432258605957003</v>
      </c>
      <c r="BP509">
        <v>194.03063964843699</v>
      </c>
      <c r="BQ509">
        <v>82.550613403320298</v>
      </c>
      <c r="BR509">
        <v>1055.29333496093</v>
      </c>
      <c r="BS509">
        <v>70.607955932617102</v>
      </c>
      <c r="BT509">
        <v>131.146072387695</v>
      </c>
      <c r="BU509">
        <v>61.985420227050703</v>
      </c>
      <c r="BV509">
        <v>1048.38244628906</v>
      </c>
      <c r="BW509">
        <v>67.669540405273395</v>
      </c>
      <c r="BX509">
        <v>162.60430908203099</v>
      </c>
      <c r="BY509">
        <v>45.602767944335902</v>
      </c>
    </row>
    <row r="510" spans="1:77" x14ac:dyDescent="0.25">
      <c r="A510">
        <v>71133</v>
      </c>
      <c r="B510" t="s">
        <v>1661</v>
      </c>
      <c r="C510">
        <v>7636</v>
      </c>
      <c r="D510" t="s">
        <v>2307</v>
      </c>
      <c r="E510">
        <v>1616.16650390625</v>
      </c>
      <c r="F510">
        <v>1570.03991699218</v>
      </c>
      <c r="G510" t="s">
        <v>1662</v>
      </c>
      <c r="H510">
        <v>0.13113832473754883</v>
      </c>
      <c r="I510">
        <v>7.8962326049804688E-2</v>
      </c>
      <c r="J510">
        <v>0</v>
      </c>
      <c r="K510">
        <v>1199.80310058593</v>
      </c>
      <c r="L510">
        <v>1298.12268066406</v>
      </c>
      <c r="M510">
        <v>1373.64245605468</v>
      </c>
      <c r="N510">
        <v>1481.38269042968</v>
      </c>
      <c r="O510">
        <v>1527.86157226562</v>
      </c>
      <c r="P510">
        <v>1541.97998046875</v>
      </c>
      <c r="Q510">
        <v>1616.16650390625</v>
      </c>
      <c r="R510">
        <v>1379.04382324218</v>
      </c>
      <c r="S510">
        <v>1434.58068847656</v>
      </c>
      <c r="T510">
        <v>1486.83984375</v>
      </c>
      <c r="U510">
        <v>1521.38977050781</v>
      </c>
      <c r="V510">
        <v>1550.1142578125</v>
      </c>
      <c r="W510">
        <v>1601.97680664062</v>
      </c>
      <c r="X510">
        <v>1570.03991699218</v>
      </c>
      <c r="Y510">
        <v>2.8492305427789699E-2</v>
      </c>
      <c r="Z510">
        <v>6.4066355116665398E-3</v>
      </c>
      <c r="AA510">
        <v>7.2800815105438205E-2</v>
      </c>
      <c r="AB510">
        <v>3.3286627382040003E-2</v>
      </c>
      <c r="AC510">
        <v>134.78381347656199</v>
      </c>
      <c r="AD510">
        <v>17.081298828125</v>
      </c>
      <c r="AE510">
        <v>-5.468414306640625</v>
      </c>
      <c r="AF510">
        <v>76.033142089843693</v>
      </c>
      <c r="AG510">
        <v>-21.09735107421875</v>
      </c>
      <c r="AH510">
        <v>-0.91276764869689897</v>
      </c>
      <c r="AI510">
        <v>50.030853271484297</v>
      </c>
      <c r="AJ510">
        <v>34.915390014648402</v>
      </c>
      <c r="AK510">
        <v>0</v>
      </c>
      <c r="AL510">
        <v>-15.798274993896401</v>
      </c>
      <c r="AM510">
        <v>26.2100296020507</v>
      </c>
      <c r="AN510">
        <v>89.663970947265597</v>
      </c>
      <c r="AO510">
        <v>23.9450378417968</v>
      </c>
      <c r="AP510">
        <v>9.50360107421875</v>
      </c>
      <c r="AQ510">
        <v>-15.798274993896401</v>
      </c>
      <c r="AR510">
        <v>12.63482666015625</v>
      </c>
      <c r="AS510">
        <v>25.0332946777343</v>
      </c>
      <c r="AT510">
        <v>-10.198652267456</v>
      </c>
      <c r="AU510">
        <v>134.78381347656199</v>
      </c>
      <c r="AV510">
        <v>1272.40808105468</v>
      </c>
      <c r="AW510">
        <v>72.60498046875</v>
      </c>
      <c r="AX510">
        <v>1501.67150878906</v>
      </c>
      <c r="AY510">
        <v>203.548828125</v>
      </c>
      <c r="AZ510">
        <v>1518.57397460937</v>
      </c>
      <c r="BA510">
        <v>144.93151855468699</v>
      </c>
      <c r="BB510">
        <v>1974.38989257812</v>
      </c>
      <c r="BC510">
        <v>493.00720214843699</v>
      </c>
      <c r="BD510">
        <v>1608.90270996093</v>
      </c>
      <c r="BE510">
        <v>81.0411376953125</v>
      </c>
      <c r="BF510">
        <v>1629.27758789062</v>
      </c>
      <c r="BG510">
        <v>87.297607421875</v>
      </c>
      <c r="BH510">
        <v>1719.06896972656</v>
      </c>
      <c r="BI510">
        <v>102.902465820312</v>
      </c>
      <c r="BJ510">
        <v>1116.97216796875</v>
      </c>
      <c r="BK510">
        <v>165.14366149902301</v>
      </c>
      <c r="BL510">
        <v>172.90946960449199</v>
      </c>
      <c r="BM510">
        <v>519.36468505859295</v>
      </c>
      <c r="BN510">
        <v>1264.84301757812</v>
      </c>
      <c r="BO510">
        <v>185.17678833007801</v>
      </c>
      <c r="BP510">
        <v>48.738872528076101</v>
      </c>
      <c r="BQ510">
        <v>110.144088745117</v>
      </c>
      <c r="BR510">
        <v>1256.51306152343</v>
      </c>
      <c r="BS510">
        <v>179.65505981445301</v>
      </c>
      <c r="BT510">
        <v>74.339225769042898</v>
      </c>
      <c r="BU510">
        <v>118.77017211914</v>
      </c>
      <c r="BV510">
        <v>1302.84558105468</v>
      </c>
      <c r="BW510">
        <v>190.55815124511699</v>
      </c>
      <c r="BX510">
        <v>41.279464721679602</v>
      </c>
      <c r="BY510">
        <v>184.38580322265599</v>
      </c>
    </row>
    <row r="511" spans="1:77" x14ac:dyDescent="0.25">
      <c r="A511">
        <v>10043</v>
      </c>
      <c r="B511" t="s">
        <v>266</v>
      </c>
      <c r="C511">
        <v>49281</v>
      </c>
      <c r="D511" t="s">
        <v>2308</v>
      </c>
      <c r="E511">
        <v>1490.26733398437</v>
      </c>
      <c r="F511">
        <v>1775.30554199218</v>
      </c>
      <c r="G511" t="s">
        <v>268</v>
      </c>
      <c r="H511">
        <v>4.0546894073486328E-2</v>
      </c>
      <c r="I511">
        <v>0.10083293914794922</v>
      </c>
      <c r="J511">
        <v>0</v>
      </c>
      <c r="K511">
        <v>1267.45935058593</v>
      </c>
      <c r="L511">
        <v>1287.52026367187</v>
      </c>
      <c r="M511">
        <v>1343.6572265625</v>
      </c>
      <c r="N511">
        <v>1368.82983398437</v>
      </c>
      <c r="O511">
        <v>1432.07348632812</v>
      </c>
      <c r="P511">
        <v>1408.93017578125</v>
      </c>
      <c r="Q511">
        <v>1490.26733398437</v>
      </c>
      <c r="R511">
        <v>1563.77587890625</v>
      </c>
      <c r="S511">
        <v>1632.09204101562</v>
      </c>
      <c r="T511">
        <v>1695.08569335937</v>
      </c>
      <c r="U511">
        <v>1708.62805175781</v>
      </c>
      <c r="V511">
        <v>1716.42858886718</v>
      </c>
      <c r="W511">
        <v>1726.32397460937</v>
      </c>
      <c r="X511">
        <v>1775.30554199218</v>
      </c>
      <c r="Y511">
        <v>2.0115716382861099E-2</v>
      </c>
      <c r="Z511">
        <v>1.7006397247314453E-2</v>
      </c>
      <c r="AA511">
        <v>2.59790066629648E-2</v>
      </c>
      <c r="AB511">
        <v>2.99694444984198E-2</v>
      </c>
      <c r="AC511">
        <v>121.4375</v>
      </c>
      <c r="AD511">
        <v>0.6134185791015625</v>
      </c>
      <c r="AE511">
        <v>11.7075958251953</v>
      </c>
      <c r="AF511">
        <v>44.6134643554687</v>
      </c>
      <c r="AG511">
        <v>64.862686157226506</v>
      </c>
      <c r="AH511">
        <v>-6.5106382369995099</v>
      </c>
      <c r="AI511">
        <v>-14.263786315917899</v>
      </c>
      <c r="AJ511">
        <v>34.413543701171797</v>
      </c>
      <c r="AK511">
        <v>0</v>
      </c>
      <c r="AL511">
        <v>-13.998683929443301</v>
      </c>
      <c r="AM511">
        <v>-13.035003662109375</v>
      </c>
      <c r="AN511">
        <v>74.501647949218693</v>
      </c>
      <c r="AO511">
        <v>9.1630172729492099</v>
      </c>
      <c r="AP511">
        <v>2.834564208984375</v>
      </c>
      <c r="AQ511">
        <v>-13.998683929443301</v>
      </c>
      <c r="AR511">
        <v>-5.33648681640625</v>
      </c>
      <c r="AS511">
        <v>54.273544311523402</v>
      </c>
      <c r="AT511">
        <v>0</v>
      </c>
      <c r="AU511">
        <v>121.4375</v>
      </c>
      <c r="AV511">
        <v>1481.95715332031</v>
      </c>
      <c r="AW511">
        <v>214.497802734375</v>
      </c>
      <c r="AX511">
        <v>1689.92272949218</v>
      </c>
      <c r="AY511">
        <v>402.40246582031199</v>
      </c>
      <c r="AZ511">
        <v>1809.32641601562</v>
      </c>
      <c r="BA511">
        <v>465.669189453125</v>
      </c>
      <c r="BB511">
        <v>1642.01745605468</v>
      </c>
      <c r="BC511">
        <v>273.18762207031199</v>
      </c>
      <c r="BD511">
        <v>1547.6806640625</v>
      </c>
      <c r="BE511">
        <v>115.607177734375</v>
      </c>
      <c r="BF511">
        <v>1573.90454101562</v>
      </c>
      <c r="BG511">
        <v>164.974365234375</v>
      </c>
      <c r="BH511">
        <v>1582.40441894531</v>
      </c>
      <c r="BI511">
        <v>92.1370849609375</v>
      </c>
      <c r="BJ511">
        <v>1025.97521972656</v>
      </c>
      <c r="BK511">
        <v>119.55075836181599</v>
      </c>
      <c r="BL511">
        <v>272.01773071289</v>
      </c>
      <c r="BM511">
        <v>224.47384643554599</v>
      </c>
      <c r="BN511">
        <v>1087.01672363281</v>
      </c>
      <c r="BO511">
        <v>115.45744323730401</v>
      </c>
      <c r="BP511">
        <v>132.86210632324199</v>
      </c>
      <c r="BQ511">
        <v>212.34445190429599</v>
      </c>
      <c r="BR511">
        <v>1127.81408691406</v>
      </c>
      <c r="BS511">
        <v>99.7696533203125</v>
      </c>
      <c r="BT511">
        <v>115.519897460937</v>
      </c>
      <c r="BU511">
        <v>230.80087280273401</v>
      </c>
      <c r="BV511">
        <v>1180.18395996093</v>
      </c>
      <c r="BW511">
        <v>102.651954650878</v>
      </c>
      <c r="BX511">
        <v>114.131996154785</v>
      </c>
      <c r="BY511">
        <v>185.43638610839801</v>
      </c>
    </row>
    <row r="512" spans="1:77" x14ac:dyDescent="0.25">
      <c r="A512">
        <v>80078</v>
      </c>
      <c r="B512" t="s">
        <v>1839</v>
      </c>
      <c r="C512">
        <v>1568</v>
      </c>
      <c r="D512" t="s">
        <v>2306</v>
      </c>
      <c r="E512">
        <v>1674.68371582031</v>
      </c>
      <c r="F512">
        <v>1559.56970214843</v>
      </c>
      <c r="G512" t="s">
        <v>1840</v>
      </c>
      <c r="H512">
        <v>-2.5571823120117188E-2</v>
      </c>
      <c r="I512">
        <v>0.16085433959960938</v>
      </c>
      <c r="J512">
        <v>-0.158975034952164</v>
      </c>
      <c r="K512">
        <v>1325.87292480468</v>
      </c>
      <c r="L512">
        <v>1465.18811035156</v>
      </c>
      <c r="M512">
        <v>1311.22314453125</v>
      </c>
      <c r="N512">
        <v>1444.57202148437</v>
      </c>
      <c r="O512">
        <v>1636.87841796875</v>
      </c>
      <c r="P512">
        <v>1578.94812011718</v>
      </c>
      <c r="Q512">
        <v>1674.68371582031</v>
      </c>
      <c r="R512">
        <v>1251.85327148437</v>
      </c>
      <c r="S512">
        <v>1331.74450683593</v>
      </c>
      <c r="T512">
        <v>1387.59338378906</v>
      </c>
      <c r="U512">
        <v>1456.439453125</v>
      </c>
      <c r="V512">
        <v>1474.2685546875</v>
      </c>
      <c r="W512">
        <v>1533.48876953125</v>
      </c>
      <c r="X512">
        <v>1559.56970214843</v>
      </c>
      <c r="Y512">
        <v>1.14820674061775E-2</v>
      </c>
      <c r="Z512">
        <v>2.85232029855251E-2</v>
      </c>
      <c r="AA512">
        <v>2.8993029147386599E-2</v>
      </c>
      <c r="AB512">
        <v>5.1751166582107502E-2</v>
      </c>
      <c r="AC512">
        <v>230.11169433593699</v>
      </c>
      <c r="AD512">
        <v>20.3811340332031</v>
      </c>
      <c r="AE512">
        <v>31.77520751953125</v>
      </c>
      <c r="AF512">
        <v>148.685791015625</v>
      </c>
      <c r="AG512">
        <v>-2.7879180908203125</v>
      </c>
      <c r="AH512">
        <v>-4.4955177307128897</v>
      </c>
      <c r="AI512">
        <v>31.038337707519499</v>
      </c>
      <c r="AJ512">
        <v>22.812820434570298</v>
      </c>
      <c r="AK512">
        <v>0</v>
      </c>
      <c r="AL512">
        <v>-17.298133850097599</v>
      </c>
      <c r="AM512">
        <v>-7.388702392578125</v>
      </c>
      <c r="AN512">
        <v>109.70318603515599</v>
      </c>
      <c r="AO512">
        <v>33.845748901367102</v>
      </c>
      <c r="AP512">
        <v>39.326171875</v>
      </c>
      <c r="AQ512">
        <v>-17.298133850097599</v>
      </c>
      <c r="AR512">
        <v>0.71396636962890625</v>
      </c>
      <c r="AS512">
        <v>72.218231201171804</v>
      </c>
      <c r="AT512">
        <v>-8.3974475860595703</v>
      </c>
      <c r="AU512">
        <v>230.11169433593699</v>
      </c>
      <c r="AV512">
        <v>1425.41821289062</v>
      </c>
      <c r="AW512">
        <v>99.5452880859375</v>
      </c>
      <c r="AX512">
        <v>1443.20275878906</v>
      </c>
      <c r="AY512">
        <v>-21.9853515625</v>
      </c>
      <c r="AZ512">
        <v>1712.66247558593</v>
      </c>
      <c r="BA512">
        <v>401.43933105468699</v>
      </c>
      <c r="BB512">
        <v>1939.18469238281</v>
      </c>
      <c r="BC512">
        <v>494.61267089843699</v>
      </c>
      <c r="BD512">
        <v>1776.13500976562</v>
      </c>
      <c r="BE512">
        <v>139.256591796875</v>
      </c>
      <c r="BF512">
        <v>1695.47814941406</v>
      </c>
      <c r="BG512">
        <v>116.530029296875</v>
      </c>
      <c r="BH512">
        <v>1970.8935546875</v>
      </c>
      <c r="BI512">
        <v>296.20983886718699</v>
      </c>
      <c r="BJ512">
        <v>1268.794921875</v>
      </c>
      <c r="BK512">
        <v>15.526114463806101</v>
      </c>
      <c r="BL512">
        <v>553.17327880859295</v>
      </c>
      <c r="BM512">
        <v>101.69044494628901</v>
      </c>
      <c r="BN512">
        <v>1324.64111328125</v>
      </c>
      <c r="BO512">
        <v>26.016077041625898</v>
      </c>
      <c r="BP512">
        <v>208.92990112304599</v>
      </c>
      <c r="BQ512">
        <v>216.54791259765599</v>
      </c>
      <c r="BR512">
        <v>1375.71862792968</v>
      </c>
      <c r="BS512">
        <v>30.566667556762599</v>
      </c>
      <c r="BT512">
        <v>175.724365234375</v>
      </c>
      <c r="BU512">
        <v>113.46859741210901</v>
      </c>
      <c r="BV512">
        <v>1403.33996582031</v>
      </c>
      <c r="BW512">
        <v>27.867984771728501</v>
      </c>
      <c r="BX512">
        <v>463.56951904296801</v>
      </c>
      <c r="BY512">
        <v>76.116073608398395</v>
      </c>
    </row>
    <row r="513" spans="1:77" x14ac:dyDescent="0.25">
      <c r="A513">
        <v>6035</v>
      </c>
      <c r="B513" t="s">
        <v>157</v>
      </c>
      <c r="C513">
        <v>165</v>
      </c>
      <c r="D513" t="s">
        <v>2304</v>
      </c>
      <c r="F513">
        <v>2134.78955078125</v>
      </c>
      <c r="G513" t="s">
        <v>111</v>
      </c>
      <c r="I513">
        <v>0.19287300109863281</v>
      </c>
      <c r="K513">
        <v>1835.40356445312</v>
      </c>
      <c r="L513">
        <v>4405.1318359375</v>
      </c>
      <c r="M513">
        <v>2510.62963867187</v>
      </c>
      <c r="N513">
        <v>2810.11840820312</v>
      </c>
      <c r="O513">
        <v>2206.33325195312</v>
      </c>
      <c r="P513">
        <v>2016.64245605468</v>
      </c>
      <c r="R513">
        <v>1585.06079101562</v>
      </c>
      <c r="S513">
        <v>1737.35656738281</v>
      </c>
      <c r="T513">
        <v>1800.31030273437</v>
      </c>
      <c r="U513">
        <v>2135.9453125</v>
      </c>
      <c r="V513">
        <v>1952.60632324218</v>
      </c>
      <c r="W513">
        <v>2221.6298828125</v>
      </c>
      <c r="X513">
        <v>2134.78955078125</v>
      </c>
      <c r="Z513">
        <v>4.5611109584569903E-2</v>
      </c>
      <c r="AA513">
        <v>0.15256214141845703</v>
      </c>
      <c r="AB513">
        <v>0.10453988611698201</v>
      </c>
      <c r="AV513">
        <v>1804.16955566406</v>
      </c>
      <c r="AW513">
        <v>-31.2340087890625</v>
      </c>
      <c r="AX513">
        <v>4269.994140625</v>
      </c>
      <c r="AY513">
        <v>-135.1376953125</v>
      </c>
      <c r="AZ513">
        <v>2819.9814453125</v>
      </c>
      <c r="BA513">
        <v>309.351806640625</v>
      </c>
      <c r="BB513">
        <v>2781.11840820312</v>
      </c>
      <c r="BC513">
        <v>-29</v>
      </c>
      <c r="BD513">
        <v>2516.47607421875</v>
      </c>
      <c r="BE513">
        <v>310.142822265625</v>
      </c>
      <c r="BF513">
        <v>2049.60009765625</v>
      </c>
      <c r="BG513">
        <v>32.9576416015625</v>
      </c>
      <c r="BJ513">
        <v>905.30767822265602</v>
      </c>
      <c r="BK513">
        <v>12.644969940185501</v>
      </c>
      <c r="BL513">
        <v>1500.994140625</v>
      </c>
      <c r="BM513">
        <v>362.17160034179602</v>
      </c>
      <c r="BN513">
        <v>907.27978515625</v>
      </c>
      <c r="BO513">
        <v>12.7202377319335</v>
      </c>
      <c r="BP513">
        <v>387.14285278320301</v>
      </c>
      <c r="BQ513">
        <v>1209.33337402343</v>
      </c>
      <c r="BR513">
        <v>977.23028564453102</v>
      </c>
      <c r="BS513">
        <v>12.951515197753899</v>
      </c>
      <c r="BT513">
        <v>430.45455932617102</v>
      </c>
      <c r="BU513">
        <v>628.963623046875</v>
      </c>
    </row>
    <row r="514" spans="1:77" x14ac:dyDescent="0.25">
      <c r="A514">
        <v>4020</v>
      </c>
      <c r="B514" t="s">
        <v>112</v>
      </c>
      <c r="C514">
        <v>124</v>
      </c>
      <c r="D514" t="s">
        <v>2304</v>
      </c>
      <c r="E514">
        <v>2183.0322265625</v>
      </c>
      <c r="F514">
        <v>2134.78955078125</v>
      </c>
      <c r="G514" t="s">
        <v>113</v>
      </c>
      <c r="H514">
        <v>-0.12203454971313477</v>
      </c>
      <c r="I514">
        <v>0.20341777801513672</v>
      </c>
      <c r="J514">
        <v>-0.59992074966430597</v>
      </c>
      <c r="K514">
        <v>1301.14904785156</v>
      </c>
      <c r="L514">
        <v>1427.82800292968</v>
      </c>
      <c r="M514">
        <v>1485.30920410156</v>
      </c>
      <c r="N514">
        <v>1979.97619628906</v>
      </c>
      <c r="O514">
        <v>2182.00805664062</v>
      </c>
      <c r="P514">
        <v>2015.11022949218</v>
      </c>
      <c r="Q514">
        <v>2183.0322265625</v>
      </c>
      <c r="R514">
        <v>1585.06079101562</v>
      </c>
      <c r="S514">
        <v>1737.35656738281</v>
      </c>
      <c r="T514">
        <v>1800.31030273437</v>
      </c>
      <c r="U514">
        <v>2135.9453125</v>
      </c>
      <c r="V514">
        <v>1952.60632324218</v>
      </c>
      <c r="W514">
        <v>2221.6298828125</v>
      </c>
      <c r="X514">
        <v>2134.78955078125</v>
      </c>
      <c r="Y514">
        <v>2.3465765116270599E-4</v>
      </c>
      <c r="Z514">
        <v>4.5611109584569903E-2</v>
      </c>
      <c r="AA514">
        <v>0.15021133422851563</v>
      </c>
      <c r="AB514">
        <v>0.10453988611698201</v>
      </c>
      <c r="AC514">
        <v>203.05603027343699</v>
      </c>
      <c r="AD514">
        <v>76.2596435546875</v>
      </c>
      <c r="AE514">
        <v>-10.8417816162109</v>
      </c>
      <c r="AF514">
        <v>124.69686889648401</v>
      </c>
      <c r="AG514">
        <v>-36.628005981445298</v>
      </c>
      <c r="AH514">
        <v>0</v>
      </c>
      <c r="AI514">
        <v>89.765365600585895</v>
      </c>
      <c r="AJ514">
        <v>-40.1959838867187</v>
      </c>
      <c r="AK514">
        <v>0</v>
      </c>
      <c r="AL514">
        <v>0</v>
      </c>
      <c r="AM514">
        <v>-14.9349718093872</v>
      </c>
      <c r="AN514">
        <v>64.696105957031193</v>
      </c>
      <c r="AO514">
        <v>11.028289794921875</v>
      </c>
      <c r="AP514">
        <v>43.603515625</v>
      </c>
      <c r="AQ514">
        <v>0</v>
      </c>
      <c r="AR514">
        <v>-27.7004699707031</v>
      </c>
      <c r="AS514">
        <v>111.42855834960901</v>
      </c>
      <c r="AT514">
        <v>0</v>
      </c>
      <c r="AU514">
        <v>203.05603027343699</v>
      </c>
      <c r="AV514">
        <v>1866.66455078125</v>
      </c>
      <c r="AW514">
        <v>565.51550292968705</v>
      </c>
      <c r="AX514">
        <v>1529.07006835937</v>
      </c>
      <c r="AY514">
        <v>101.242065429687</v>
      </c>
      <c r="AZ514">
        <v>2756.927734375</v>
      </c>
      <c r="BA514">
        <v>1271.61853027343</v>
      </c>
      <c r="BB514">
        <v>2826.3095703125</v>
      </c>
      <c r="BC514">
        <v>846.33337402343705</v>
      </c>
      <c r="BD514">
        <v>2348.36010742187</v>
      </c>
      <c r="BE514">
        <v>166.35205078125</v>
      </c>
      <c r="BF514">
        <v>1665.23620605468</v>
      </c>
      <c r="BG514">
        <v>-349.8740234375</v>
      </c>
      <c r="BH514">
        <v>3032.54833984375</v>
      </c>
      <c r="BI514">
        <v>849.51611328125</v>
      </c>
      <c r="BJ514">
        <v>948.64288330078102</v>
      </c>
      <c r="BK514">
        <v>132.29365539550699</v>
      </c>
      <c r="BL514">
        <v>1481.20629882812</v>
      </c>
      <c r="BM514">
        <v>264.16665649414</v>
      </c>
      <c r="BN514">
        <v>926.031982421875</v>
      </c>
      <c r="BO514">
        <v>133.35200500488199</v>
      </c>
      <c r="BP514">
        <v>1239.77600097656</v>
      </c>
      <c r="BQ514">
        <v>49.200000762939403</v>
      </c>
      <c r="BR514">
        <v>936.79528808593705</v>
      </c>
      <c r="BS514">
        <v>131.25196838378901</v>
      </c>
      <c r="BT514">
        <v>552.35430908203102</v>
      </c>
      <c r="BU514">
        <v>44.834644317626903</v>
      </c>
      <c r="BV514">
        <v>972.54840087890602</v>
      </c>
      <c r="BW514">
        <v>134.42741394042901</v>
      </c>
      <c r="BX514">
        <v>1637.95166015625</v>
      </c>
      <c r="BY514">
        <v>287.62097167968699</v>
      </c>
    </row>
    <row r="515" spans="1:77" x14ac:dyDescent="0.25">
      <c r="A515">
        <v>34135</v>
      </c>
      <c r="B515" t="s">
        <v>835</v>
      </c>
      <c r="C515">
        <v>672</v>
      </c>
      <c r="D515" t="s">
        <v>2304</v>
      </c>
      <c r="E515">
        <v>2036.20532226562</v>
      </c>
      <c r="F515">
        <v>2134.78955078125</v>
      </c>
      <c r="G515" t="s">
        <v>836</v>
      </c>
      <c r="H515">
        <v>-0.11120080947875977</v>
      </c>
      <c r="I515">
        <v>0.19478511810302734</v>
      </c>
      <c r="J515">
        <v>-0.57088965177536</v>
      </c>
      <c r="K515">
        <v>1593.48657226562</v>
      </c>
      <c r="L515">
        <v>1547.64709472656</v>
      </c>
      <c r="M515">
        <v>1736.85778808593</v>
      </c>
      <c r="N515">
        <v>2041.85717773437</v>
      </c>
      <c r="O515">
        <v>2084.60327148437</v>
      </c>
      <c r="P515">
        <v>1992.40881347656</v>
      </c>
      <c r="Q515">
        <v>2036.20532226562</v>
      </c>
      <c r="R515">
        <v>1585.06079101562</v>
      </c>
      <c r="S515">
        <v>1737.35656738281</v>
      </c>
      <c r="T515">
        <v>1800.31030273437</v>
      </c>
      <c r="U515">
        <v>2135.9453125</v>
      </c>
      <c r="V515">
        <v>1952.60632324218</v>
      </c>
      <c r="W515">
        <v>2221.6298828125</v>
      </c>
      <c r="X515">
        <v>2134.78955078125</v>
      </c>
      <c r="Y515">
        <v>-1.1676602996885801E-2</v>
      </c>
      <c r="Z515">
        <v>4.5611109584569903E-2</v>
      </c>
      <c r="AA515">
        <v>8.6156278848648099E-2</v>
      </c>
      <c r="AB515">
        <v>0.10453988611698201</v>
      </c>
      <c r="AC515">
        <v>-5.65185546875</v>
      </c>
      <c r="AD515">
        <v>-19.451416015625</v>
      </c>
      <c r="AE515">
        <v>27.845458984375</v>
      </c>
      <c r="AF515">
        <v>2.8360595703125</v>
      </c>
      <c r="AG515">
        <v>-5.44085693359375</v>
      </c>
      <c r="AH515">
        <v>-2.1945333480834899</v>
      </c>
      <c r="AI515">
        <v>-2.8422088623046875</v>
      </c>
      <c r="AJ515">
        <v>2.247772216796875</v>
      </c>
      <c r="AK515">
        <v>0</v>
      </c>
      <c r="AL515">
        <v>-8.652069091796875</v>
      </c>
      <c r="AM515">
        <v>-10.837646484375</v>
      </c>
      <c r="AN515">
        <v>13.842041015625</v>
      </c>
      <c r="AO515">
        <v>4.211151123046875</v>
      </c>
      <c r="AP515">
        <v>-15.3814697265625</v>
      </c>
      <c r="AQ515">
        <v>-8.652069091796875</v>
      </c>
      <c r="AR515">
        <v>-29.8058776855468</v>
      </c>
      <c r="AS515">
        <v>29.70440673828125</v>
      </c>
      <c r="AT515">
        <v>0.43005952239036599</v>
      </c>
      <c r="AU515">
        <v>-5.65185546875</v>
      </c>
      <c r="AV515">
        <v>2805.85107421875</v>
      </c>
      <c r="AW515">
        <v>1212.36450195312</v>
      </c>
      <c r="AX515">
        <v>1636.18713378906</v>
      </c>
      <c r="AY515">
        <v>88.5400390625</v>
      </c>
      <c r="AZ515">
        <v>2155.85205078125</v>
      </c>
      <c r="BA515">
        <v>418.99426269531199</v>
      </c>
      <c r="BB515">
        <v>2079.15795898437</v>
      </c>
      <c r="BC515">
        <v>37.30078125</v>
      </c>
      <c r="BD515">
        <v>2119.66967773437</v>
      </c>
      <c r="BE515">
        <v>35.06640625</v>
      </c>
      <c r="BF515">
        <v>1986.26135253906</v>
      </c>
      <c r="BG515">
        <v>-6.1474609375</v>
      </c>
      <c r="BH515">
        <v>2376.32885742187</v>
      </c>
      <c r="BI515">
        <v>340.12353515625</v>
      </c>
      <c r="BJ515">
        <v>1449.56994628906</v>
      </c>
      <c r="BK515">
        <v>136.21353149414</v>
      </c>
      <c r="BL515">
        <v>191.39097595214801</v>
      </c>
      <c r="BM515">
        <v>301.98345947265602</v>
      </c>
      <c r="BN515">
        <v>1471.87902832031</v>
      </c>
      <c r="BO515">
        <v>130.463119506835</v>
      </c>
      <c r="BP515">
        <v>334.12094116210898</v>
      </c>
      <c r="BQ515">
        <v>183.20648193359301</v>
      </c>
      <c r="BR515">
        <v>1588.2705078125</v>
      </c>
      <c r="BS515">
        <v>135.177810668945</v>
      </c>
      <c r="BT515">
        <v>129.97720336914</v>
      </c>
      <c r="BU515">
        <v>132.83586120605401</v>
      </c>
      <c r="BV515">
        <v>1561.09826660156</v>
      </c>
      <c r="BW515">
        <v>125.346725463867</v>
      </c>
      <c r="BX515">
        <v>280.87200927734301</v>
      </c>
      <c r="BY515">
        <v>409.01190185546801</v>
      </c>
    </row>
    <row r="516" spans="1:77" x14ac:dyDescent="0.25">
      <c r="A516">
        <v>98055</v>
      </c>
      <c r="B516" t="s">
        <v>2226</v>
      </c>
      <c r="C516">
        <v>276</v>
      </c>
      <c r="D516" t="s">
        <v>2304</v>
      </c>
      <c r="E516">
        <v>4385.822265625</v>
      </c>
      <c r="F516">
        <v>2134.78955078125</v>
      </c>
      <c r="G516" t="s">
        <v>2227</v>
      </c>
      <c r="H516">
        <v>-0.54630088806152344</v>
      </c>
      <c r="I516">
        <v>0.49443626403808594</v>
      </c>
      <c r="J516">
        <v>-1</v>
      </c>
      <c r="K516">
        <v>2382.38598632812</v>
      </c>
      <c r="L516">
        <v>2870.37353515625</v>
      </c>
      <c r="M516">
        <v>2993.57983398437</v>
      </c>
      <c r="N516">
        <v>4159.22021484375</v>
      </c>
      <c r="O516">
        <v>3587.45043945312</v>
      </c>
      <c r="P516">
        <v>4193.80322265625</v>
      </c>
      <c r="Q516">
        <v>4385.822265625</v>
      </c>
      <c r="R516">
        <v>1585.06079101562</v>
      </c>
      <c r="S516">
        <v>1737.35656738281</v>
      </c>
      <c r="T516">
        <v>1800.31030273437</v>
      </c>
      <c r="U516">
        <v>2135.9453125</v>
      </c>
      <c r="V516">
        <v>1952.60632324218</v>
      </c>
      <c r="W516">
        <v>2221.6298828125</v>
      </c>
      <c r="X516">
        <v>2134.78955078125</v>
      </c>
      <c r="Y516">
        <v>0.105687908828259</v>
      </c>
      <c r="Z516">
        <v>4.5611109584569903E-2</v>
      </c>
      <c r="AA516">
        <v>0.204111203551292</v>
      </c>
      <c r="AB516">
        <v>0.10453988611698201</v>
      </c>
      <c r="AC516">
        <v>226.60205078125</v>
      </c>
      <c r="AD516">
        <v>21.88916015625</v>
      </c>
      <c r="AE516">
        <v>12.324920654296875</v>
      </c>
      <c r="AF516">
        <v>269.03796386718699</v>
      </c>
      <c r="AG516">
        <v>-4.9058837890625</v>
      </c>
      <c r="AH516">
        <v>0.25913047790527344</v>
      </c>
      <c r="AI516">
        <v>177.76013183593699</v>
      </c>
      <c r="AJ516">
        <v>8.7736244201660103</v>
      </c>
      <c r="AK516">
        <v>0</v>
      </c>
      <c r="AL516">
        <v>-258.53683471679602</v>
      </c>
      <c r="AM516">
        <v>-66.326370239257798</v>
      </c>
      <c r="AN516">
        <v>179.39404296875</v>
      </c>
      <c r="AO516">
        <v>12.1428985595703</v>
      </c>
      <c r="AP516">
        <v>119.036865234375</v>
      </c>
      <c r="AQ516">
        <v>-258.53683471679602</v>
      </c>
      <c r="AR516">
        <v>65.5179443359375</v>
      </c>
      <c r="AS516">
        <v>184.03747558593699</v>
      </c>
      <c r="AT516">
        <v>-74.989997863769503</v>
      </c>
      <c r="AU516">
        <v>226.60205078125</v>
      </c>
      <c r="AV516">
        <v>7495.1220703125</v>
      </c>
      <c r="AW516">
        <v>5112.736328125</v>
      </c>
      <c r="AX516">
        <v>4392.14599609375</v>
      </c>
      <c r="AY516">
        <v>1521.7724609375</v>
      </c>
      <c r="AZ516">
        <v>3655.48217773437</v>
      </c>
      <c r="BA516">
        <v>661.90234375</v>
      </c>
      <c r="BB516">
        <v>6019.32666015625</v>
      </c>
      <c r="BC516">
        <v>1860.1064453125</v>
      </c>
      <c r="BD516">
        <v>5267.4169921875</v>
      </c>
      <c r="BE516">
        <v>1679.96655273437</v>
      </c>
      <c r="BF516">
        <v>4126.01025390625</v>
      </c>
      <c r="BG516">
        <v>-67.79296875</v>
      </c>
      <c r="BH516">
        <v>5035.43115234375</v>
      </c>
      <c r="BI516">
        <v>649.60888671875</v>
      </c>
      <c r="BJ516">
        <v>1671.93005371093</v>
      </c>
      <c r="BK516">
        <v>302.65667724609301</v>
      </c>
      <c r="BL516">
        <v>1770.23999023437</v>
      </c>
      <c r="BM516">
        <v>2274.5</v>
      </c>
      <c r="BN516">
        <v>1621.9072265625</v>
      </c>
      <c r="BO516">
        <v>291.43045043945301</v>
      </c>
      <c r="BP516">
        <v>2181.880859375</v>
      </c>
      <c r="BQ516">
        <v>1172.19860839843</v>
      </c>
      <c r="BR516">
        <v>1551.02062988281</v>
      </c>
      <c r="BS516">
        <v>254.13102722167901</v>
      </c>
      <c r="BT516">
        <v>1029.90686035156</v>
      </c>
      <c r="BU516">
        <v>1290.95166015625</v>
      </c>
      <c r="BV516">
        <v>1641.8623046875</v>
      </c>
      <c r="BW516">
        <v>266.37319946289</v>
      </c>
      <c r="BX516">
        <v>1639.15222167968</v>
      </c>
      <c r="BY516">
        <v>1488.04345703125</v>
      </c>
    </row>
    <row r="517" spans="1:77" x14ac:dyDescent="0.25">
      <c r="A517">
        <v>71005</v>
      </c>
      <c r="B517" t="s">
        <v>1620</v>
      </c>
      <c r="C517">
        <v>2125</v>
      </c>
      <c r="D517" t="s">
        <v>2305</v>
      </c>
      <c r="E517">
        <v>997.78070068359295</v>
      </c>
      <c r="F517">
        <v>1567.42651367187</v>
      </c>
      <c r="G517" t="s">
        <v>1621</v>
      </c>
      <c r="H517">
        <v>-0.12230110168457031</v>
      </c>
      <c r="I517">
        <v>0.11195850372314453</v>
      </c>
      <c r="J517">
        <v>-1</v>
      </c>
      <c r="K517">
        <v>894.43280029296795</v>
      </c>
      <c r="L517">
        <v>931.00750732421795</v>
      </c>
      <c r="M517">
        <v>885.30407714843705</v>
      </c>
      <c r="N517">
        <v>986.119384765625</v>
      </c>
      <c r="O517">
        <v>949.95635986328102</v>
      </c>
      <c r="P517">
        <v>968.27062988281205</v>
      </c>
      <c r="Q517">
        <v>997.78070068359295</v>
      </c>
      <c r="R517">
        <v>1251.85327148437</v>
      </c>
      <c r="S517">
        <v>1331.74450683593</v>
      </c>
      <c r="T517">
        <v>1387.59338378906</v>
      </c>
      <c r="U517">
        <v>1456.439453125</v>
      </c>
      <c r="V517">
        <v>1529.96875</v>
      </c>
      <c r="W517">
        <v>1548.32556152343</v>
      </c>
      <c r="X517">
        <v>1567.42651367187</v>
      </c>
      <c r="Y517">
        <v>2.4862783029675501E-2</v>
      </c>
      <c r="Z517">
        <v>1.2167327105999E-2</v>
      </c>
      <c r="AA517">
        <v>3.3064074814319597E-2</v>
      </c>
      <c r="AB517">
        <v>5.1751166582107502E-2</v>
      </c>
      <c r="AC517">
        <v>11.66131591796875</v>
      </c>
      <c r="AD517">
        <v>-19.561691284179599</v>
      </c>
      <c r="AE517">
        <v>19.85791015625</v>
      </c>
      <c r="AF517">
        <v>26.068740844726499</v>
      </c>
      <c r="AG517">
        <v>-18.5975036621093</v>
      </c>
      <c r="AH517">
        <v>0</v>
      </c>
      <c r="AI517">
        <v>6.8643264770507804</v>
      </c>
      <c r="AJ517">
        <v>8.2823905944824201</v>
      </c>
      <c r="AK517">
        <v>0</v>
      </c>
      <c r="AL517">
        <v>-11.252851486206</v>
      </c>
      <c r="AM517">
        <v>20.806287765502901</v>
      </c>
      <c r="AN517">
        <v>12.595550537109375</v>
      </c>
      <c r="AO517">
        <v>2.86507987976074</v>
      </c>
      <c r="AP517">
        <v>-21.74945068359375</v>
      </c>
      <c r="AQ517">
        <v>-11.252851486206</v>
      </c>
      <c r="AR517">
        <v>1.3557968139648437</v>
      </c>
      <c r="AS517">
        <v>39.194992065429602</v>
      </c>
      <c r="AT517">
        <v>-11.3477973937988</v>
      </c>
      <c r="AU517">
        <v>11.66131591796875</v>
      </c>
      <c r="AV517">
        <v>932.02789306640602</v>
      </c>
      <c r="AW517">
        <v>37.5950927734375</v>
      </c>
      <c r="AX517">
        <v>1089.42602539062</v>
      </c>
      <c r="AY517">
        <v>158.41851806640599</v>
      </c>
      <c r="AZ517">
        <v>1326.65808105468</v>
      </c>
      <c r="BA517">
        <v>441.35400390625</v>
      </c>
      <c r="BB517">
        <v>2052.13525390625</v>
      </c>
      <c r="BC517">
        <v>1066.01586914062</v>
      </c>
      <c r="BD517">
        <v>1146.31225585937</v>
      </c>
      <c r="BE517">
        <v>196.35589599609301</v>
      </c>
      <c r="BF517">
        <v>1090.22863769531</v>
      </c>
      <c r="BG517">
        <v>121.9580078125</v>
      </c>
      <c r="BH517">
        <v>1645.25695800781</v>
      </c>
      <c r="BI517">
        <v>647.47625732421795</v>
      </c>
      <c r="BJ517">
        <v>961.20611572265602</v>
      </c>
      <c r="BK517">
        <v>2.1265306472778298</v>
      </c>
      <c r="BL517">
        <v>175.634185791015</v>
      </c>
      <c r="BM517">
        <v>913.16839599609295</v>
      </c>
      <c r="BN517">
        <v>924.15979003906205</v>
      </c>
      <c r="BO517">
        <v>1.31225490570068</v>
      </c>
      <c r="BP517">
        <v>112.99411773681599</v>
      </c>
      <c r="BQ517">
        <v>107.846076965332</v>
      </c>
      <c r="BR517">
        <v>933.60540771484295</v>
      </c>
      <c r="BS517">
        <v>1.5171248912811199</v>
      </c>
      <c r="BT517">
        <v>44.004341125488203</v>
      </c>
      <c r="BU517">
        <v>111.10178375244099</v>
      </c>
      <c r="BV517">
        <v>903.77551269531205</v>
      </c>
      <c r="BW517">
        <v>2.03200006484985</v>
      </c>
      <c r="BX517">
        <v>630.3115234375</v>
      </c>
      <c r="BY517">
        <v>109.137886047363</v>
      </c>
    </row>
    <row r="518" spans="1:77" x14ac:dyDescent="0.25">
      <c r="A518">
        <v>13025</v>
      </c>
      <c r="B518" t="s">
        <v>330</v>
      </c>
      <c r="C518">
        <v>1264</v>
      </c>
      <c r="D518" t="s">
        <v>2306</v>
      </c>
      <c r="E518">
        <v>1752.98254394531</v>
      </c>
      <c r="F518">
        <v>1559.56970214843</v>
      </c>
      <c r="G518" t="s">
        <v>331</v>
      </c>
      <c r="H518">
        <v>-0.17344379425048828</v>
      </c>
      <c r="I518">
        <v>0.25175857543945313</v>
      </c>
      <c r="J518">
        <v>-0.68892902135848899</v>
      </c>
      <c r="K518">
        <v>1217.17797851562</v>
      </c>
      <c r="L518">
        <v>1288.18481445312</v>
      </c>
      <c r="M518">
        <v>1449.43957519531</v>
      </c>
      <c r="N518">
        <v>1427.8740234375</v>
      </c>
      <c r="O518">
        <v>1523.54138183593</v>
      </c>
      <c r="P518">
        <v>1602.49096679687</v>
      </c>
      <c r="Q518">
        <v>1752.98254394531</v>
      </c>
      <c r="R518">
        <v>1251.85327148437</v>
      </c>
      <c r="S518">
        <v>1331.74450683593</v>
      </c>
      <c r="T518">
        <v>1387.59338378906</v>
      </c>
      <c r="U518">
        <v>1456.439453125</v>
      </c>
      <c r="V518">
        <v>1474.2685546875</v>
      </c>
      <c r="W518">
        <v>1533.48876953125</v>
      </c>
      <c r="X518">
        <v>1559.56970214843</v>
      </c>
      <c r="Y518">
        <v>7.2658970952033997E-2</v>
      </c>
      <c r="Z518">
        <v>2.85232029855251E-2</v>
      </c>
      <c r="AA518">
        <v>5.4658688604831702E-2</v>
      </c>
      <c r="AB518">
        <v>5.1751166582107502E-2</v>
      </c>
      <c r="AC518">
        <v>325.10852050781199</v>
      </c>
      <c r="AD518">
        <v>10.3517913818359</v>
      </c>
      <c r="AE518">
        <v>1.1244735717773437</v>
      </c>
      <c r="AF518">
        <v>52.047332763671797</v>
      </c>
      <c r="AG518">
        <v>28.3134765625</v>
      </c>
      <c r="AH518">
        <v>9.4742441177368093</v>
      </c>
      <c r="AI518">
        <v>29.677780151367099</v>
      </c>
      <c r="AJ518">
        <v>147.81083679199199</v>
      </c>
      <c r="AK518">
        <v>0</v>
      </c>
      <c r="AL518">
        <v>46.308616638183501</v>
      </c>
      <c r="AM518">
        <v>-8.4713134765625</v>
      </c>
      <c r="AN518">
        <v>94.779235839843693</v>
      </c>
      <c r="AO518">
        <v>18.1665534973144</v>
      </c>
      <c r="AP518">
        <v>109.56549072265599</v>
      </c>
      <c r="AQ518">
        <v>46.308616638183501</v>
      </c>
      <c r="AR518">
        <v>17.473312377929599</v>
      </c>
      <c r="AS518">
        <v>64.877166748046804</v>
      </c>
      <c r="AT518">
        <v>-26.061822891235298</v>
      </c>
      <c r="AU518">
        <v>325.10852050781199</v>
      </c>
      <c r="AV518">
        <v>1248.96826171875</v>
      </c>
      <c r="AW518">
        <v>31.790283203125</v>
      </c>
      <c r="AX518">
        <v>1494.72729492187</v>
      </c>
      <c r="AY518">
        <v>206.54248046875</v>
      </c>
      <c r="AZ518">
        <v>1831.5439453125</v>
      </c>
      <c r="BA518">
        <v>382.10437011718699</v>
      </c>
      <c r="BB518">
        <v>692.41961669921795</v>
      </c>
      <c r="BC518">
        <v>-735.45440673828102</v>
      </c>
      <c r="BD518">
        <v>1974.23327636718</v>
      </c>
      <c r="BE518">
        <v>450.69189453125</v>
      </c>
      <c r="BF518">
        <v>1730.24548339843</v>
      </c>
      <c r="BG518">
        <v>127.754516601562</v>
      </c>
      <c r="BH518">
        <v>1884.345703125</v>
      </c>
      <c r="BI518">
        <v>131.36315917968699</v>
      </c>
      <c r="BJ518">
        <v>850.97601318359295</v>
      </c>
      <c r="BK518">
        <v>94.874031066894503</v>
      </c>
      <c r="BL518">
        <v>-345.163818359375</v>
      </c>
      <c r="BM518">
        <v>91.733383178710895</v>
      </c>
      <c r="BN518">
        <v>864.09362792968705</v>
      </c>
      <c r="BO518">
        <v>92.064743041992102</v>
      </c>
      <c r="BP518">
        <v>950.95941162109295</v>
      </c>
      <c r="BQ518">
        <v>67.115440368652301</v>
      </c>
      <c r="BR518">
        <v>918.87762451171795</v>
      </c>
      <c r="BS518">
        <v>78.509803771972599</v>
      </c>
      <c r="BT518">
        <v>592.660400390625</v>
      </c>
      <c r="BU518">
        <v>140.19764709472599</v>
      </c>
      <c r="BV518">
        <v>914.89080810546795</v>
      </c>
      <c r="BW518">
        <v>74.352851867675696</v>
      </c>
      <c r="BX518">
        <v>733.18988037109295</v>
      </c>
      <c r="BY518">
        <v>161.912185668945</v>
      </c>
    </row>
    <row r="519" spans="1:77" x14ac:dyDescent="0.25">
      <c r="A519">
        <v>12072</v>
      </c>
      <c r="B519" t="s">
        <v>318</v>
      </c>
      <c r="C519">
        <v>19645</v>
      </c>
      <c r="D519" t="s">
        <v>2303</v>
      </c>
      <c r="E519">
        <v>1641.07971191406</v>
      </c>
      <c r="F519">
        <v>1781.83532714843</v>
      </c>
      <c r="G519" t="s">
        <v>319</v>
      </c>
      <c r="H519">
        <v>3.3755779266357422E-2</v>
      </c>
      <c r="I519">
        <v>7.032012939453125E-2</v>
      </c>
      <c r="J519">
        <v>0</v>
      </c>
      <c r="K519">
        <v>1380.19665527343</v>
      </c>
      <c r="L519">
        <v>1472.79479980468</v>
      </c>
      <c r="M519">
        <v>1649.73693847656</v>
      </c>
      <c r="N519">
        <v>1637.07214355468</v>
      </c>
      <c r="O519">
        <v>1554.19006347656</v>
      </c>
      <c r="P519">
        <v>1668.88891601562</v>
      </c>
      <c r="Q519">
        <v>1641.07971191406</v>
      </c>
      <c r="R519">
        <v>1541.70190429687</v>
      </c>
      <c r="S519">
        <v>1613.1953125</v>
      </c>
      <c r="T519">
        <v>1679.19934082031</v>
      </c>
      <c r="U519">
        <v>1754.88488769531</v>
      </c>
      <c r="V519">
        <v>1726.05432128906</v>
      </c>
      <c r="W519">
        <v>1750.67346191406</v>
      </c>
      <c r="X519">
        <v>1781.83532714843</v>
      </c>
      <c r="Y519">
        <v>2.7573212981224102E-2</v>
      </c>
      <c r="Z519">
        <v>1.6030050814151799E-2</v>
      </c>
      <c r="AA519">
        <v>5.8544084429740899E-2</v>
      </c>
      <c r="AB519">
        <v>4.4117581099271802E-2</v>
      </c>
      <c r="AC519">
        <v>4.007568359375</v>
      </c>
      <c r="AD519">
        <v>58.748489379882798</v>
      </c>
      <c r="AE519">
        <v>-94.077835083007798</v>
      </c>
      <c r="AF519">
        <v>13.64910888671875</v>
      </c>
      <c r="AG519">
        <v>20.7510986328125</v>
      </c>
      <c r="AH519">
        <v>1.4543766975402801</v>
      </c>
      <c r="AI519">
        <v>7.5671005249023402</v>
      </c>
      <c r="AJ519">
        <v>28.135421752929599</v>
      </c>
      <c r="AK519">
        <v>0</v>
      </c>
      <c r="AL519">
        <v>-32.220245361328097</v>
      </c>
      <c r="AM519">
        <v>67.553649902343693</v>
      </c>
      <c r="AN519">
        <v>59.125518798828097</v>
      </c>
      <c r="AO519">
        <v>-61.001167297363203</v>
      </c>
      <c r="AP519">
        <v>6.374847412109375</v>
      </c>
      <c r="AQ519">
        <v>-32.220245361328097</v>
      </c>
      <c r="AR519">
        <v>34.1078491210937</v>
      </c>
      <c r="AS519">
        <v>16.0628967285156</v>
      </c>
      <c r="AT519">
        <v>-18.442216873168899</v>
      </c>
      <c r="AU519">
        <v>4.007568359375</v>
      </c>
      <c r="AV519">
        <v>1859.60900878906</v>
      </c>
      <c r="AW519">
        <v>479.412353515625</v>
      </c>
      <c r="AX519">
        <v>1797.65905761718</v>
      </c>
      <c r="AY519">
        <v>324.8642578125</v>
      </c>
      <c r="AZ519">
        <v>1818.66259765625</v>
      </c>
      <c r="BA519">
        <v>168.92565917968699</v>
      </c>
      <c r="BB519">
        <v>1697.033203125</v>
      </c>
      <c r="BC519">
        <v>59.9610595703125</v>
      </c>
      <c r="BD519">
        <v>1772.15258789062</v>
      </c>
      <c r="BE519">
        <v>217.96252441406199</v>
      </c>
      <c r="BF519">
        <v>1829.95190429687</v>
      </c>
      <c r="BG519">
        <v>161.06298828125</v>
      </c>
      <c r="BH519">
        <v>1722.85949707031</v>
      </c>
      <c r="BI519">
        <v>81.77978515625</v>
      </c>
      <c r="BJ519">
        <v>1277.66296386718</v>
      </c>
      <c r="BK519">
        <v>119.467628479003</v>
      </c>
      <c r="BL519">
        <v>183.46266174316401</v>
      </c>
      <c r="BM519">
        <v>116.4400100708</v>
      </c>
      <c r="BN519">
        <v>1331.76647949218</v>
      </c>
      <c r="BO519">
        <v>119.296432495117</v>
      </c>
      <c r="BP519">
        <v>117.36952972412099</v>
      </c>
      <c r="BQ519">
        <v>203.72023010253901</v>
      </c>
      <c r="BR519">
        <v>1389.9951171875</v>
      </c>
      <c r="BS519">
        <v>115.52178955078099</v>
      </c>
      <c r="BT519">
        <v>151.43574523925699</v>
      </c>
      <c r="BU519">
        <v>172.999252319335</v>
      </c>
      <c r="BV519">
        <v>1424.14685058593</v>
      </c>
      <c r="BW519">
        <v>115.80783843994099</v>
      </c>
      <c r="BX519">
        <v>73.499107360839801</v>
      </c>
      <c r="BY519">
        <v>109.405754089355</v>
      </c>
    </row>
    <row r="520" spans="1:77" x14ac:dyDescent="0.25">
      <c r="A520">
        <v>94215</v>
      </c>
      <c r="B520" t="s">
        <v>2145</v>
      </c>
      <c r="C520">
        <v>471</v>
      </c>
      <c r="D520" t="s">
        <v>2304</v>
      </c>
      <c r="E520">
        <v>2062.88745117187</v>
      </c>
      <c r="F520">
        <v>2134.78955078125</v>
      </c>
      <c r="G520" t="s">
        <v>2146</v>
      </c>
      <c r="H520">
        <v>-0.10365009307861328</v>
      </c>
      <c r="I520">
        <v>0.20221138000488281</v>
      </c>
      <c r="J520">
        <v>-0.51258289813995295</v>
      </c>
      <c r="K520">
        <v>1302.16870117187</v>
      </c>
      <c r="L520">
        <v>1334.07751464843</v>
      </c>
      <c r="M520">
        <v>1591.14343261718</v>
      </c>
      <c r="N520">
        <v>1792.75988769531</v>
      </c>
      <c r="O520">
        <v>1740.24291992187</v>
      </c>
      <c r="P520">
        <v>1840.92541503906</v>
      </c>
      <c r="Q520">
        <v>2062.88745117187</v>
      </c>
      <c r="R520">
        <v>1585.06079101562</v>
      </c>
      <c r="S520">
        <v>1737.35656738281</v>
      </c>
      <c r="T520">
        <v>1800.31030273437</v>
      </c>
      <c r="U520">
        <v>2135.9453125</v>
      </c>
      <c r="V520">
        <v>1952.60632324218</v>
      </c>
      <c r="W520">
        <v>2221.6298828125</v>
      </c>
      <c r="X520">
        <v>2134.78955078125</v>
      </c>
      <c r="Y520">
        <v>8.87616872787476E-2</v>
      </c>
      <c r="Z520">
        <v>4.5611109584569903E-2</v>
      </c>
      <c r="AA520">
        <v>0.112461417913437</v>
      </c>
      <c r="AB520">
        <v>0.10453988611698201</v>
      </c>
      <c r="AC520">
        <v>270.12756347656199</v>
      </c>
      <c r="AD520">
        <v>144.341064453125</v>
      </c>
      <c r="AE520">
        <v>65.251159667968693</v>
      </c>
      <c r="AF520">
        <v>-75.679595947265597</v>
      </c>
      <c r="AG520">
        <v>52.8609619140625</v>
      </c>
      <c r="AH520">
        <v>18.397377014160099</v>
      </c>
      <c r="AI520">
        <v>21.7565612792968</v>
      </c>
      <c r="AJ520">
        <v>47.535923004150298</v>
      </c>
      <c r="AK520">
        <v>0</v>
      </c>
      <c r="AL520">
        <v>-4.3359260559081996</v>
      </c>
      <c r="AM520">
        <v>-2.261566162109375</v>
      </c>
      <c r="AN520">
        <v>49.637786865234297</v>
      </c>
      <c r="AO520">
        <v>26.297378540038999</v>
      </c>
      <c r="AP520">
        <v>-64.638854980468693</v>
      </c>
      <c r="AQ520">
        <v>-4.3359260559081996</v>
      </c>
      <c r="AR520">
        <v>227.21647644042901</v>
      </c>
      <c r="AS520">
        <v>35.950668334960902</v>
      </c>
      <c r="AT520">
        <v>0</v>
      </c>
      <c r="AU520">
        <v>270.12756347656199</v>
      </c>
      <c r="AV520">
        <v>1678.76477050781</v>
      </c>
      <c r="AW520">
        <v>376.59606933593699</v>
      </c>
      <c r="AX520">
        <v>1514.19738769531</v>
      </c>
      <c r="AY520">
        <v>180.119873046875</v>
      </c>
      <c r="AZ520">
        <v>1602.05090332031</v>
      </c>
      <c r="BA520">
        <v>10.907470703125</v>
      </c>
      <c r="BB520">
        <v>2382.65771484375</v>
      </c>
      <c r="BC520">
        <v>589.89782714843705</v>
      </c>
      <c r="BD520">
        <v>1743.20239257812</v>
      </c>
      <c r="BE520">
        <v>2.95947265625</v>
      </c>
      <c r="BF520">
        <v>1974.04260253906</v>
      </c>
      <c r="BG520">
        <v>133.1171875</v>
      </c>
      <c r="BH520">
        <v>2158.62622070312</v>
      </c>
      <c r="BI520">
        <v>95.73876953125</v>
      </c>
      <c r="BJ520">
        <v>998.609619140625</v>
      </c>
      <c r="BK520">
        <v>361.13153076171801</v>
      </c>
      <c r="BL520">
        <v>886.00207519531205</v>
      </c>
      <c r="BM520">
        <v>136.91439819335901</v>
      </c>
      <c r="BN520">
        <v>990.59515380859295</v>
      </c>
      <c r="BO520">
        <v>348.45950317382801</v>
      </c>
      <c r="BP520">
        <v>308.78338623046801</v>
      </c>
      <c r="BQ520">
        <v>95.364372253417898</v>
      </c>
      <c r="BR520">
        <v>1079.9189453125</v>
      </c>
      <c r="BS520">
        <v>365.159912109375</v>
      </c>
      <c r="BT520">
        <v>454.22814941406199</v>
      </c>
      <c r="BU520">
        <v>74.735603332519503</v>
      </c>
      <c r="BV520">
        <v>1133.05090332031</v>
      </c>
      <c r="BW520">
        <v>360.643310546875</v>
      </c>
      <c r="BX520">
        <v>596.06579589843705</v>
      </c>
      <c r="BY520">
        <v>68.866241455078097</v>
      </c>
    </row>
    <row r="521" spans="1:77" x14ac:dyDescent="0.25">
      <c r="A521">
        <v>89010</v>
      </c>
      <c r="B521" t="s">
        <v>2057</v>
      </c>
      <c r="C521">
        <v>1583</v>
      </c>
      <c r="D521" t="s">
        <v>2306</v>
      </c>
      <c r="E521">
        <v>1177.44409179687</v>
      </c>
      <c r="F521">
        <v>1559.56970214843</v>
      </c>
      <c r="G521" t="s">
        <v>2058</v>
      </c>
      <c r="H521">
        <v>-0.23637199401855469</v>
      </c>
      <c r="I521">
        <v>0.11013412475585938</v>
      </c>
      <c r="J521">
        <v>-1</v>
      </c>
      <c r="K521">
        <v>1123.09875488281</v>
      </c>
      <c r="L521">
        <v>1139.05102539062</v>
      </c>
      <c r="M521">
        <v>1311.28894042968</v>
      </c>
      <c r="N521">
        <v>1115.79333496093</v>
      </c>
      <c r="O521">
        <v>1249.79138183593</v>
      </c>
      <c r="P521">
        <v>1204.88000488281</v>
      </c>
      <c r="Q521">
        <v>1177.44409179687</v>
      </c>
      <c r="R521">
        <v>1251.85327148437</v>
      </c>
      <c r="S521">
        <v>1331.74450683593</v>
      </c>
      <c r="T521">
        <v>1387.59338378906</v>
      </c>
      <c r="U521">
        <v>1456.439453125</v>
      </c>
      <c r="V521">
        <v>1474.2685546875</v>
      </c>
      <c r="W521">
        <v>1533.48876953125</v>
      </c>
      <c r="X521">
        <v>1559.56970214843</v>
      </c>
      <c r="Y521">
        <v>-2.9375197365879999E-2</v>
      </c>
      <c r="Z521">
        <v>2.85232029855251E-2</v>
      </c>
      <c r="AA521">
        <v>-2.17295135371387E-3</v>
      </c>
      <c r="AB521">
        <v>5.1751166582107502E-2</v>
      </c>
      <c r="AC521">
        <v>61.6507568359375</v>
      </c>
      <c r="AD521">
        <v>34.038818359375</v>
      </c>
      <c r="AE521">
        <v>48.048477172851499</v>
      </c>
      <c r="AF521">
        <v>40.4354248046875</v>
      </c>
      <c r="AG521">
        <v>-11.786407470703125</v>
      </c>
      <c r="AH521">
        <v>-3.3181223869323699</v>
      </c>
      <c r="AI521">
        <v>-20.252281188964801</v>
      </c>
      <c r="AJ521">
        <v>-8.6589202880859304</v>
      </c>
      <c r="AK521">
        <v>0</v>
      </c>
      <c r="AL521">
        <v>-16.856266021728501</v>
      </c>
      <c r="AM521">
        <v>18.380393981933501</v>
      </c>
      <c r="AN521">
        <v>22.273941040038999</v>
      </c>
      <c r="AO521">
        <v>11.579509735107401</v>
      </c>
      <c r="AP521">
        <v>53.794158935546797</v>
      </c>
      <c r="AQ521">
        <v>-16.856266021728501</v>
      </c>
      <c r="AR521">
        <v>-11.3831329345703</v>
      </c>
      <c r="AS521">
        <v>4.7291412353515625</v>
      </c>
      <c r="AT521">
        <v>-2.4865925312042201</v>
      </c>
      <c r="AU521">
        <v>61.6507568359375</v>
      </c>
      <c r="AV521">
        <v>1420.92346191406</v>
      </c>
      <c r="AW521">
        <v>297.82470703125</v>
      </c>
      <c r="AX521">
        <v>3452.720703125</v>
      </c>
      <c r="AY521">
        <v>2313.66967773437</v>
      </c>
      <c r="AZ521">
        <v>1170.36071777343</v>
      </c>
      <c r="BA521">
        <v>-140.92822265625</v>
      </c>
      <c r="BB521">
        <v>1364.49438476562</v>
      </c>
      <c r="BC521">
        <v>248.70104980468699</v>
      </c>
      <c r="BD521">
        <v>1173.85498046875</v>
      </c>
      <c r="BE521">
        <v>-75.9364013671875</v>
      </c>
      <c r="BF521">
        <v>1057.55114746093</v>
      </c>
      <c r="BG521">
        <v>-147.328857421875</v>
      </c>
      <c r="BH521">
        <v>1117.67724609375</v>
      </c>
      <c r="BI521">
        <v>-59.766845703125</v>
      </c>
      <c r="BJ521">
        <v>997.052978515625</v>
      </c>
      <c r="BK521">
        <v>10.859385490417401</v>
      </c>
      <c r="BL521">
        <v>245.480056762695</v>
      </c>
      <c r="BM521">
        <v>111.10202789306599</v>
      </c>
      <c r="BN521">
        <v>931.74713134765602</v>
      </c>
      <c r="BO521">
        <v>9.1880617141723597</v>
      </c>
      <c r="BP521">
        <v>98.234916687011705</v>
      </c>
      <c r="BQ521">
        <v>134.68484497070301</v>
      </c>
      <c r="BR521">
        <v>852.123779296875</v>
      </c>
      <c r="BS521">
        <v>8.5701589584350497</v>
      </c>
      <c r="BT521">
        <v>96.612060546875</v>
      </c>
      <c r="BU521">
        <v>100.245079040527</v>
      </c>
      <c r="BV521">
        <v>894.830078125</v>
      </c>
      <c r="BW521">
        <v>11.022741317749</v>
      </c>
      <c r="BX521">
        <v>138.94314575195301</v>
      </c>
      <c r="BY521">
        <v>72.881240844726506</v>
      </c>
    </row>
    <row r="522" spans="1:77" x14ac:dyDescent="0.25">
      <c r="A522">
        <v>14065</v>
      </c>
      <c r="B522" t="s">
        <v>382</v>
      </c>
      <c r="C522">
        <v>997</v>
      </c>
      <c r="D522" t="s">
        <v>2304</v>
      </c>
      <c r="E522">
        <v>2295.10327148437</v>
      </c>
      <c r="F522">
        <v>2134.78955078125</v>
      </c>
      <c r="G522" t="s">
        <v>383</v>
      </c>
      <c r="H522">
        <v>-7.0678234100341797E-2</v>
      </c>
      <c r="I522">
        <v>0.25455760955810547</v>
      </c>
      <c r="J522">
        <v>-0.27765122056007402</v>
      </c>
      <c r="K522">
        <v>2011.03979492187</v>
      </c>
      <c r="L522">
        <v>2291.88745117187</v>
      </c>
      <c r="M522">
        <v>2309.13061523437</v>
      </c>
      <c r="N522">
        <v>2289.35620117187</v>
      </c>
      <c r="O522">
        <v>2338.74755859375</v>
      </c>
      <c r="P522">
        <v>2374.16479492187</v>
      </c>
      <c r="Q522">
        <v>2295.10327148437</v>
      </c>
      <c r="R522">
        <v>1251.85327148437</v>
      </c>
      <c r="S522">
        <v>1331.74450683593</v>
      </c>
      <c r="T522">
        <v>1387.59338378906</v>
      </c>
      <c r="U522">
        <v>1456.439453125</v>
      </c>
      <c r="V522">
        <v>1474.2685546875</v>
      </c>
      <c r="W522">
        <v>1533.48876953125</v>
      </c>
      <c r="X522">
        <v>2134.78955078125</v>
      </c>
      <c r="Y522">
        <v>-9.3746380880474992E-3</v>
      </c>
      <c r="Z522">
        <v>0.20334243774414063</v>
      </c>
      <c r="AA522">
        <v>4.4153228402137798E-2</v>
      </c>
      <c r="AB522">
        <v>5.1751166582107502E-2</v>
      </c>
      <c r="AC522">
        <v>5.7470703125</v>
      </c>
      <c r="AD522">
        <v>96.676666259765597</v>
      </c>
      <c r="AE522">
        <v>25.073776245117099</v>
      </c>
      <c r="AF522">
        <v>-2.64080810546875</v>
      </c>
      <c r="AG522">
        <v>62.9561767578125</v>
      </c>
      <c r="AH522">
        <v>0</v>
      </c>
      <c r="AI522">
        <v>-32.594696044921797</v>
      </c>
      <c r="AJ522">
        <v>-7.37451171875</v>
      </c>
      <c r="AK522">
        <v>0</v>
      </c>
      <c r="AL522">
        <v>-136.34954833984301</v>
      </c>
      <c r="AM522">
        <v>-12.174503326416</v>
      </c>
      <c r="AN522">
        <v>46.970413208007798</v>
      </c>
      <c r="AO522">
        <v>11.0940761566162</v>
      </c>
      <c r="AP522">
        <v>-30.311767578125</v>
      </c>
      <c r="AQ522">
        <v>-136.34954833984301</v>
      </c>
      <c r="AR522">
        <v>50.511184692382798</v>
      </c>
      <c r="AS522">
        <v>62.2728271484375</v>
      </c>
      <c r="AT522">
        <v>1.55984914302825</v>
      </c>
      <c r="AU522">
        <v>5.7470703125</v>
      </c>
      <c r="AV522">
        <v>1936.64367675781</v>
      </c>
      <c r="AW522">
        <v>-74.3961181640625</v>
      </c>
      <c r="AX522">
        <v>2193.64038085937</v>
      </c>
      <c r="AY522">
        <v>-98.2470703125</v>
      </c>
      <c r="AZ522">
        <v>2081.82177734375</v>
      </c>
      <c r="BA522">
        <v>-227.308837890625</v>
      </c>
      <c r="BB522">
        <v>-2646.15747070312</v>
      </c>
      <c r="BC522">
        <v>-4935.513671875</v>
      </c>
      <c r="BD522">
        <v>3338.111328125</v>
      </c>
      <c r="BE522">
        <v>999.36376953125</v>
      </c>
      <c r="BF522">
        <v>2517.63793945312</v>
      </c>
      <c r="BG522">
        <v>143.47314453125</v>
      </c>
      <c r="BH522">
        <v>2067.94580078125</v>
      </c>
      <c r="BI522">
        <v>-227.157470703125</v>
      </c>
      <c r="BJ522">
        <v>1487.50512695312</v>
      </c>
      <c r="BK522">
        <v>56.583412170410099</v>
      </c>
      <c r="BL522">
        <v>-4237.82568359375</v>
      </c>
      <c r="BM522">
        <v>47.579643249511697</v>
      </c>
      <c r="BN522">
        <v>1541.43334960937</v>
      </c>
      <c r="BO522">
        <v>57.208572387695298</v>
      </c>
      <c r="BP522">
        <v>1696.4248046875</v>
      </c>
      <c r="BQ522">
        <v>43.044761657714801</v>
      </c>
      <c r="BR522">
        <v>1620.98522949218</v>
      </c>
      <c r="BS522">
        <v>47.10009765625</v>
      </c>
      <c r="BT522">
        <v>786.70855712890602</v>
      </c>
      <c r="BU522">
        <v>62.843963623046797</v>
      </c>
      <c r="BV522">
        <v>1738.04211425781</v>
      </c>
      <c r="BW522">
        <v>28.756269454956001</v>
      </c>
      <c r="BX522">
        <v>210.35105895996</v>
      </c>
      <c r="BY522">
        <v>90.79638671875</v>
      </c>
    </row>
    <row r="523" spans="1:77" x14ac:dyDescent="0.25">
      <c r="A523">
        <v>79037</v>
      </c>
      <c r="B523" t="s">
        <v>1793</v>
      </c>
      <c r="C523">
        <v>4524</v>
      </c>
      <c r="D523" t="s">
        <v>2305</v>
      </c>
      <c r="E523">
        <v>2043.24047851562</v>
      </c>
      <c r="F523">
        <v>1567.42651367187</v>
      </c>
      <c r="G523" t="s">
        <v>1794</v>
      </c>
      <c r="H523">
        <v>3.9364814758300781E-2</v>
      </c>
      <c r="I523">
        <v>0.11473464965820313</v>
      </c>
      <c r="J523">
        <v>0</v>
      </c>
      <c r="K523">
        <v>1690.11889648437</v>
      </c>
      <c r="L523">
        <v>1884.55432128906</v>
      </c>
      <c r="M523">
        <v>1982.50061035156</v>
      </c>
      <c r="N523">
        <v>1970.25427246093</v>
      </c>
      <c r="O523">
        <v>1904.46008300781</v>
      </c>
      <c r="P523">
        <v>1951.39978027343</v>
      </c>
      <c r="Q523">
        <v>2043.24047851562</v>
      </c>
      <c r="R523">
        <v>1282.31762695312</v>
      </c>
      <c r="S523">
        <v>1406.92822265625</v>
      </c>
      <c r="T523">
        <v>1464.37524414062</v>
      </c>
      <c r="U523">
        <v>1513.5283203125</v>
      </c>
      <c r="V523">
        <v>1529.96875</v>
      </c>
      <c r="W523">
        <v>1548.32556152343</v>
      </c>
      <c r="X523">
        <v>1567.42651367187</v>
      </c>
      <c r="Y523">
        <v>3.5794988274574301E-2</v>
      </c>
      <c r="Z523">
        <v>1.2167327105999E-2</v>
      </c>
      <c r="AA523">
        <v>5.2450485527515397E-2</v>
      </c>
      <c r="AB523">
        <v>5.6813403964042698E-2</v>
      </c>
      <c r="AC523">
        <v>72.9862060546875</v>
      </c>
      <c r="AD523">
        <v>37.93603515625</v>
      </c>
      <c r="AE523">
        <v>14.695648193359375</v>
      </c>
      <c r="AF523">
        <v>59.3020629882812</v>
      </c>
      <c r="AG523">
        <v>8.2646331787109304</v>
      </c>
      <c r="AH523">
        <v>-5.7683849334716699</v>
      </c>
      <c r="AI523">
        <v>4.497955322265625</v>
      </c>
      <c r="AJ523">
        <v>-36.135055541992102</v>
      </c>
      <c r="AK523">
        <v>0</v>
      </c>
      <c r="AL523">
        <v>-9.8066139221191406</v>
      </c>
      <c r="AM523">
        <v>16.3009338378906</v>
      </c>
      <c r="AN523">
        <v>108.975219726562</v>
      </c>
      <c r="AO523">
        <v>7.7598419189453125</v>
      </c>
      <c r="AP523">
        <v>-56.11865234375</v>
      </c>
      <c r="AQ523">
        <v>-9.8066139221191406</v>
      </c>
      <c r="AR523">
        <v>4.082977294921875</v>
      </c>
      <c r="AS523">
        <v>17.229751586913999</v>
      </c>
      <c r="AT523">
        <v>0.86370849609375</v>
      </c>
      <c r="AU523">
        <v>72.9862060546875</v>
      </c>
      <c r="AV523">
        <v>2091.64794921875</v>
      </c>
      <c r="AW523">
        <v>401.529052734375</v>
      </c>
      <c r="AX523">
        <v>1998.18872070312</v>
      </c>
      <c r="AY523">
        <v>113.634399414062</v>
      </c>
      <c r="AZ523">
        <v>1874.97668457031</v>
      </c>
      <c r="BA523">
        <v>-107.52392578125</v>
      </c>
      <c r="BB523">
        <v>1932.00061035156</v>
      </c>
      <c r="BC523">
        <v>-38.253662109375</v>
      </c>
      <c r="BD523">
        <v>2051.57373046875</v>
      </c>
      <c r="BE523">
        <v>147.11364746093699</v>
      </c>
      <c r="BF523">
        <v>2031.65612792968</v>
      </c>
      <c r="BG523">
        <v>80.25634765625</v>
      </c>
      <c r="BH523">
        <v>2030.14306640625</v>
      </c>
      <c r="BI523">
        <v>-13.097412109375</v>
      </c>
      <c r="BJ523">
        <v>1222.18078613281</v>
      </c>
      <c r="BK523">
        <v>155.11065673828099</v>
      </c>
      <c r="BL523">
        <v>283.72463989257801</v>
      </c>
      <c r="BM523">
        <v>270.984619140625</v>
      </c>
      <c r="BN523">
        <v>1335.44909667968</v>
      </c>
      <c r="BO523">
        <v>143.81474304199199</v>
      </c>
      <c r="BP523">
        <v>334.16085815429602</v>
      </c>
      <c r="BQ523">
        <v>238.14906311035099</v>
      </c>
      <c r="BR523">
        <v>1401.14587402343</v>
      </c>
      <c r="BS523">
        <v>190.23605346679599</v>
      </c>
      <c r="BT523">
        <v>207.28895568847599</v>
      </c>
      <c r="BU523">
        <v>232.98522949218699</v>
      </c>
      <c r="BV523">
        <v>1433.98193359375</v>
      </c>
      <c r="BW523">
        <v>154.12200927734301</v>
      </c>
      <c r="BX523">
        <v>194.90052795410099</v>
      </c>
      <c r="BY523">
        <v>247.13859558105401</v>
      </c>
    </row>
    <row r="524" spans="1:77" x14ac:dyDescent="0.25">
      <c r="A524">
        <v>98050</v>
      </c>
      <c r="B524" t="s">
        <v>2225</v>
      </c>
      <c r="C524">
        <v>221</v>
      </c>
      <c r="D524" t="s">
        <v>2304</v>
      </c>
      <c r="F524">
        <v>2134.78955078125</v>
      </c>
      <c r="G524" t="s">
        <v>111</v>
      </c>
      <c r="I524">
        <v>0.45137596130371094</v>
      </c>
      <c r="K524">
        <v>2209.59545898437</v>
      </c>
      <c r="L524">
        <v>2579.91088867187</v>
      </c>
      <c r="M524">
        <v>2602.22778320312</v>
      </c>
      <c r="N524">
        <v>3456.38916015625</v>
      </c>
      <c r="O524">
        <v>3441.99584960937</v>
      </c>
      <c r="P524">
        <v>3177.71606445312</v>
      </c>
      <c r="R524">
        <v>1585.06079101562</v>
      </c>
      <c r="S524">
        <v>1737.35656738281</v>
      </c>
      <c r="T524">
        <v>1800.31030273437</v>
      </c>
      <c r="U524">
        <v>2135.9453125</v>
      </c>
      <c r="V524">
        <v>1952.60632324218</v>
      </c>
      <c r="W524">
        <v>2221.6298828125</v>
      </c>
      <c r="X524">
        <v>2134.78955078125</v>
      </c>
      <c r="Z524">
        <v>4.5611109584569903E-2</v>
      </c>
      <c r="AA524">
        <v>0.16083356738090501</v>
      </c>
      <c r="AB524">
        <v>0.10453988611698201</v>
      </c>
      <c r="AV524">
        <v>1571.44189453125</v>
      </c>
      <c r="AW524">
        <v>-638.153564453125</v>
      </c>
      <c r="AX524">
        <v>3891.962890625</v>
      </c>
      <c r="AY524">
        <v>1312.05200195312</v>
      </c>
      <c r="AZ524">
        <v>1647.71044921875</v>
      </c>
      <c r="BA524">
        <v>-954.517333984375</v>
      </c>
      <c r="BB524">
        <v>4491.3349609375</v>
      </c>
      <c r="BC524">
        <v>1034.94580078125</v>
      </c>
      <c r="BD524">
        <v>3366.01245117187</v>
      </c>
      <c r="BE524">
        <v>-75.9833984375</v>
      </c>
      <c r="BF524">
        <v>3858.0087890625</v>
      </c>
      <c r="BG524">
        <v>680.292724609375</v>
      </c>
      <c r="BJ524">
        <v>703.121337890625</v>
      </c>
      <c r="BK524">
        <v>357.38494873046801</v>
      </c>
      <c r="BL524">
        <v>1667.6025390625</v>
      </c>
      <c r="BM524">
        <v>1763.22595214843</v>
      </c>
      <c r="BN524">
        <v>695.19085693359295</v>
      </c>
      <c r="BO524">
        <v>354.41909790039</v>
      </c>
      <c r="BP524">
        <v>627.25726318359295</v>
      </c>
      <c r="BQ524">
        <v>1689.14526367187</v>
      </c>
      <c r="BR524">
        <v>767.06549072265602</v>
      </c>
      <c r="BS524">
        <v>346.76419067382801</v>
      </c>
      <c r="BT524">
        <v>410.92575073242102</v>
      </c>
      <c r="BU524">
        <v>2333.25317382812</v>
      </c>
    </row>
    <row r="525" spans="1:77" x14ac:dyDescent="0.25">
      <c r="A525">
        <v>91025</v>
      </c>
      <c r="B525" t="s">
        <v>2080</v>
      </c>
      <c r="C525">
        <v>10036</v>
      </c>
      <c r="D525" t="s">
        <v>2303</v>
      </c>
      <c r="E525">
        <v>1730.40771484375</v>
      </c>
      <c r="F525">
        <v>1781.83532714843</v>
      </c>
      <c r="G525" t="s">
        <v>2081</v>
      </c>
      <c r="H525">
        <v>-0.21345376968383789</v>
      </c>
      <c r="I525">
        <v>0.15033912658691406</v>
      </c>
      <c r="J525">
        <v>-1</v>
      </c>
      <c r="K525">
        <v>1374.57946777343</v>
      </c>
      <c r="L525">
        <v>1499.71716308593</v>
      </c>
      <c r="M525">
        <v>1540.30725097656</v>
      </c>
      <c r="N525">
        <v>1662.44519042968</v>
      </c>
      <c r="O525">
        <v>1615.68859863281</v>
      </c>
      <c r="P525">
        <v>1686.421875</v>
      </c>
      <c r="Q525">
        <v>1730.40771484375</v>
      </c>
      <c r="R525">
        <v>1541.70190429687</v>
      </c>
      <c r="S525">
        <v>1613.1953125</v>
      </c>
      <c r="T525">
        <v>1679.19934082031</v>
      </c>
      <c r="U525">
        <v>1754.88488769531</v>
      </c>
      <c r="V525">
        <v>1726.05432128906</v>
      </c>
      <c r="W525">
        <v>1750.67346191406</v>
      </c>
      <c r="X525">
        <v>1781.83532714843</v>
      </c>
      <c r="Y525">
        <v>3.4892860800027799E-2</v>
      </c>
      <c r="Z525">
        <v>1.6030050814151799E-2</v>
      </c>
      <c r="AA525">
        <v>6.5432220697402996E-2</v>
      </c>
      <c r="AB525">
        <v>4.4117581099271802E-2</v>
      </c>
      <c r="AC525">
        <v>67.9625244140625</v>
      </c>
      <c r="AD525">
        <v>-2.067169189453125</v>
      </c>
      <c r="AE525">
        <v>2.517120361328125</v>
      </c>
      <c r="AF525">
        <v>16.4766845703125</v>
      </c>
      <c r="AG525">
        <v>36.1293334960937</v>
      </c>
      <c r="AH525">
        <v>-0.71556949615478505</v>
      </c>
      <c r="AI525">
        <v>-7.208465576171875</v>
      </c>
      <c r="AJ525">
        <v>30.8104248046875</v>
      </c>
      <c r="AK525">
        <v>0</v>
      </c>
      <c r="AL525">
        <v>-7.9796333312988201</v>
      </c>
      <c r="AM525">
        <v>9.7063674926757795</v>
      </c>
      <c r="AN525">
        <v>30.1410217285156</v>
      </c>
      <c r="AO525">
        <v>13.6786956787109</v>
      </c>
      <c r="AP525">
        <v>-6.19720458984375</v>
      </c>
      <c r="AQ525">
        <v>-7.9796333312988201</v>
      </c>
      <c r="AR525">
        <v>8.50390625</v>
      </c>
      <c r="AS525">
        <v>34.931304931640597</v>
      </c>
      <c r="AT525">
        <v>-5.1154232025146396</v>
      </c>
      <c r="AU525">
        <v>67.9625244140625</v>
      </c>
      <c r="AV525">
        <v>1776.3203125</v>
      </c>
      <c r="AW525">
        <v>401.74084472656199</v>
      </c>
      <c r="AX525">
        <v>1912.88159179687</v>
      </c>
      <c r="AY525">
        <v>413.16442871093699</v>
      </c>
      <c r="AZ525">
        <v>1573.33068847656</v>
      </c>
      <c r="BA525">
        <v>33.0234375</v>
      </c>
      <c r="BB525">
        <v>1830.82702636718</v>
      </c>
      <c r="BC525">
        <v>168.3818359375</v>
      </c>
      <c r="BD525">
        <v>1676.71203613281</v>
      </c>
      <c r="BE525">
        <v>61.0234375</v>
      </c>
      <c r="BF525">
        <v>1871.22265625</v>
      </c>
      <c r="BG525">
        <v>184.80078125</v>
      </c>
      <c r="BH525">
        <v>1917.32861328125</v>
      </c>
      <c r="BI525">
        <v>186.9208984375</v>
      </c>
      <c r="BJ525">
        <v>1202.32604980468</v>
      </c>
      <c r="BK525">
        <v>184.202545166015</v>
      </c>
      <c r="BL525">
        <v>340.3173828125</v>
      </c>
      <c r="BM525">
        <v>103.981056213378</v>
      </c>
      <c r="BN525">
        <v>1245.81616210937</v>
      </c>
      <c r="BO525">
        <v>176.54350280761699</v>
      </c>
      <c r="BP525">
        <v>136.692779541015</v>
      </c>
      <c r="BQ525">
        <v>117.659545898437</v>
      </c>
      <c r="BR525">
        <v>1259.10607910156</v>
      </c>
      <c r="BS525">
        <v>310.27850341796801</v>
      </c>
      <c r="BT525">
        <v>223.25410461425699</v>
      </c>
      <c r="BU525">
        <v>78.583938598632798</v>
      </c>
      <c r="BV525">
        <v>1163.91931152343</v>
      </c>
      <c r="BW525">
        <v>389.51773071289</v>
      </c>
      <c r="BX525">
        <v>287.213623046875</v>
      </c>
      <c r="BY525">
        <v>76.677963256835895</v>
      </c>
    </row>
    <row r="526" spans="1:77" x14ac:dyDescent="0.25">
      <c r="A526">
        <v>88010</v>
      </c>
      <c r="B526" t="s">
        <v>2023</v>
      </c>
      <c r="C526">
        <v>162</v>
      </c>
      <c r="D526" t="s">
        <v>2304</v>
      </c>
      <c r="E526">
        <v>2174.50610351562</v>
      </c>
      <c r="F526">
        <v>2134.78955078125</v>
      </c>
      <c r="G526" t="s">
        <v>2024</v>
      </c>
      <c r="H526">
        <v>0.15300083160400391</v>
      </c>
      <c r="I526">
        <v>0.14443206787109375</v>
      </c>
      <c r="J526">
        <v>0</v>
      </c>
      <c r="K526">
        <v>2246.0693359375</v>
      </c>
      <c r="L526">
        <v>2188.91870117187</v>
      </c>
      <c r="M526">
        <v>2077.98852539062</v>
      </c>
      <c r="N526">
        <v>2746.03100585937</v>
      </c>
      <c r="O526">
        <v>2422.97485351562</v>
      </c>
      <c r="P526">
        <v>2203.66870117187</v>
      </c>
      <c r="Q526">
        <v>2174.50610351562</v>
      </c>
      <c r="R526">
        <v>1585.06079101562</v>
      </c>
      <c r="S526">
        <v>1737.35656738281</v>
      </c>
      <c r="T526">
        <v>1800.31030273437</v>
      </c>
      <c r="U526">
        <v>2135.9453125</v>
      </c>
      <c r="V526">
        <v>1952.60632324218</v>
      </c>
      <c r="W526">
        <v>2221.6298828125</v>
      </c>
      <c r="X526">
        <v>2134.78955078125</v>
      </c>
      <c r="Y526">
        <v>-5.2660029381513603E-2</v>
      </c>
      <c r="Z526">
        <v>4.5611109584569903E-2</v>
      </c>
      <c r="AA526">
        <v>6.9286525249481201E-2</v>
      </c>
      <c r="AB526">
        <v>0.10453988611698201</v>
      </c>
      <c r="AC526">
        <v>-571.52490234375</v>
      </c>
      <c r="AD526">
        <v>-42.9901733398437</v>
      </c>
      <c r="AE526">
        <v>5.2999801635742099</v>
      </c>
      <c r="AF526">
        <v>-620.28863525390602</v>
      </c>
      <c r="AG526">
        <v>-30.781005859375</v>
      </c>
      <c r="AH526">
        <v>0</v>
      </c>
      <c r="AI526">
        <v>143.03543090820301</v>
      </c>
      <c r="AJ526">
        <v>-19.76666259765625</v>
      </c>
      <c r="AK526">
        <v>0</v>
      </c>
      <c r="AL526">
        <v>-6.0337781906127903</v>
      </c>
      <c r="AM526">
        <v>40.7407417297363</v>
      </c>
      <c r="AN526">
        <v>0.54010009765625</v>
      </c>
      <c r="AO526">
        <v>-38.031364440917898</v>
      </c>
      <c r="AP526">
        <v>-467.91900634765602</v>
      </c>
      <c r="AQ526">
        <v>-6.0337781906127903</v>
      </c>
      <c r="AR526">
        <v>-16.016029357910099</v>
      </c>
      <c r="AS526">
        <v>-44.064788818359297</v>
      </c>
      <c r="AT526">
        <v>0</v>
      </c>
      <c r="AU526">
        <v>-571.52490234375</v>
      </c>
      <c r="AV526">
        <v>1820.56066894531</v>
      </c>
      <c r="AW526">
        <v>-425.50866699218699</v>
      </c>
      <c r="AX526">
        <v>1955.27331542968</v>
      </c>
      <c r="AY526">
        <v>-233.64538574218699</v>
      </c>
      <c r="AZ526">
        <v>1965.29309082031</v>
      </c>
      <c r="BA526">
        <v>-112.695434570312</v>
      </c>
      <c r="BB526">
        <v>4757.826171875</v>
      </c>
      <c r="BC526">
        <v>2011.79516601562</v>
      </c>
      <c r="BD526">
        <v>1918.97485351562</v>
      </c>
      <c r="BE526">
        <v>-504</v>
      </c>
      <c r="BF526">
        <v>2332.30712890625</v>
      </c>
      <c r="BG526">
        <v>128.638427734375</v>
      </c>
      <c r="BH526">
        <v>2235.37646484375</v>
      </c>
      <c r="BI526">
        <v>60.870361328125</v>
      </c>
      <c r="BJ526">
        <v>440.14907836914</v>
      </c>
      <c r="BK526">
        <v>94.198760986328097</v>
      </c>
      <c r="BL526">
        <v>4159.99365234375</v>
      </c>
      <c r="BM526">
        <v>63.484470367431598</v>
      </c>
      <c r="BN526">
        <v>460.21383666992102</v>
      </c>
      <c r="BO526">
        <v>95.383644104003906</v>
      </c>
      <c r="BP526">
        <v>1350.67919921875</v>
      </c>
      <c r="BQ526">
        <v>12.6981134414672</v>
      </c>
      <c r="BR526">
        <v>486.31927490234301</v>
      </c>
      <c r="BS526">
        <v>91.6204833984375</v>
      </c>
      <c r="BT526">
        <v>1655.62048339843</v>
      </c>
      <c r="BU526">
        <v>98.746994018554602</v>
      </c>
      <c r="BV526">
        <v>551.90124511718705</v>
      </c>
      <c r="BW526">
        <v>93.617286682128906</v>
      </c>
      <c r="BX526">
        <v>1463</v>
      </c>
      <c r="BY526">
        <v>126.858024597167</v>
      </c>
    </row>
    <row r="527" spans="1:77" x14ac:dyDescent="0.25">
      <c r="A527">
        <v>87015</v>
      </c>
      <c r="B527" t="s">
        <v>1986</v>
      </c>
      <c r="C527">
        <v>431</v>
      </c>
      <c r="D527" t="s">
        <v>2304</v>
      </c>
      <c r="E527">
        <v>2142.48022460937</v>
      </c>
      <c r="F527">
        <v>2134.78955078125</v>
      </c>
      <c r="G527" t="s">
        <v>1987</v>
      </c>
      <c r="H527">
        <v>-0.36250019073486328</v>
      </c>
      <c r="I527">
        <v>0.45218753814697266</v>
      </c>
      <c r="J527">
        <v>-0.80165892839431696</v>
      </c>
      <c r="K527">
        <v>1199.62622070312</v>
      </c>
      <c r="L527">
        <v>1395.98522949218</v>
      </c>
      <c r="M527">
        <v>1276.57177734375</v>
      </c>
      <c r="N527">
        <v>1368.48376464843</v>
      </c>
      <c r="O527">
        <v>1329.83557128906</v>
      </c>
      <c r="P527">
        <v>1400.00231933593</v>
      </c>
      <c r="Q527">
        <v>2142.48022460937</v>
      </c>
      <c r="R527">
        <v>1585.06079101562</v>
      </c>
      <c r="S527">
        <v>1737.35656738281</v>
      </c>
      <c r="T527">
        <v>1800.31030273437</v>
      </c>
      <c r="U527">
        <v>2135.9453125</v>
      </c>
      <c r="V527">
        <v>1952.60632324218</v>
      </c>
      <c r="W527">
        <v>2221.6298828125</v>
      </c>
      <c r="X527">
        <v>2134.78955078125</v>
      </c>
      <c r="Y527">
        <v>0.26928585767745999</v>
      </c>
      <c r="Z527">
        <v>4.5611109584569903E-2</v>
      </c>
      <c r="AA527">
        <v>4.4875551015138598E-2</v>
      </c>
      <c r="AB527">
        <v>0.10453988611698201</v>
      </c>
      <c r="AC527">
        <v>773.99645996093705</v>
      </c>
      <c r="AD527">
        <v>316.30426025390602</v>
      </c>
      <c r="AE527">
        <v>-51.2080688476562</v>
      </c>
      <c r="AF527">
        <v>100.95065307617099</v>
      </c>
      <c r="AG527">
        <v>13.139518737792899</v>
      </c>
      <c r="AH527">
        <v>-33.5398139953613</v>
      </c>
      <c r="AI527">
        <v>534.17352294921795</v>
      </c>
      <c r="AJ527">
        <v>-85.132637023925696</v>
      </c>
      <c r="AK527">
        <v>0</v>
      </c>
      <c r="AL527">
        <v>-20.690902709960898</v>
      </c>
      <c r="AM527">
        <v>-65.249343872070298</v>
      </c>
      <c r="AN527">
        <v>-94.928405761718693</v>
      </c>
      <c r="AO527">
        <v>-14.390380859375</v>
      </c>
      <c r="AP527">
        <v>877.55389404296795</v>
      </c>
      <c r="AQ527">
        <v>-20.690902709960898</v>
      </c>
      <c r="AR527">
        <v>10.5858612060546</v>
      </c>
      <c r="AS527">
        <v>32.684982299804602</v>
      </c>
      <c r="AT527">
        <v>-16.818557739257798</v>
      </c>
      <c r="AU527">
        <v>773.99645996093705</v>
      </c>
      <c r="AV527">
        <v>1397.31677246093</v>
      </c>
      <c r="AW527">
        <v>197.69055175781199</v>
      </c>
      <c r="AX527">
        <v>1791.38269042968</v>
      </c>
      <c r="AY527">
        <v>395.3974609375</v>
      </c>
      <c r="AZ527">
        <v>1791.64477539062</v>
      </c>
      <c r="BA527">
        <v>515.072998046875</v>
      </c>
      <c r="BB527">
        <v>1847.10876464843</v>
      </c>
      <c r="BC527">
        <v>478.625</v>
      </c>
      <c r="BD527">
        <v>1284.8037109375</v>
      </c>
      <c r="BE527">
        <v>-45.0318603515625</v>
      </c>
      <c r="BF527">
        <v>1262.15539550781</v>
      </c>
      <c r="BG527">
        <v>-137.846923828125</v>
      </c>
      <c r="BH527">
        <v>1990.75634765625</v>
      </c>
      <c r="BI527">
        <v>-151.723876953125</v>
      </c>
      <c r="BJ527">
        <v>581.09722900390602</v>
      </c>
      <c r="BK527">
        <v>16.7662029266357</v>
      </c>
      <c r="BL527">
        <v>1088.80322265625</v>
      </c>
      <c r="BM527">
        <v>160.442123413085</v>
      </c>
      <c r="BN527">
        <v>587.20550537109295</v>
      </c>
      <c r="BO527">
        <v>15.360730171203601</v>
      </c>
      <c r="BP527">
        <v>530.68035888671795</v>
      </c>
      <c r="BQ527">
        <v>151.55708312988199</v>
      </c>
      <c r="BR527">
        <v>611.33642578125</v>
      </c>
      <c r="BS527">
        <v>14.7192573547363</v>
      </c>
      <c r="BT527">
        <v>463.46173095703102</v>
      </c>
      <c r="BU527">
        <v>172.63804626464801</v>
      </c>
      <c r="BV527">
        <v>660.99072265625</v>
      </c>
      <c r="BW527">
        <v>9.8654289245605398</v>
      </c>
      <c r="BX527">
        <v>464.10671997070301</v>
      </c>
      <c r="BY527">
        <v>855.79345703125</v>
      </c>
    </row>
    <row r="528" spans="1:77" x14ac:dyDescent="0.25">
      <c r="A528">
        <v>73020</v>
      </c>
      <c r="B528" t="s">
        <v>1685</v>
      </c>
      <c r="C528">
        <v>14337</v>
      </c>
      <c r="D528" t="s">
        <v>2303</v>
      </c>
      <c r="E528">
        <v>1937.11340332031</v>
      </c>
      <c r="F528">
        <v>1781.83532714843</v>
      </c>
      <c r="G528" t="s">
        <v>1686</v>
      </c>
      <c r="H528">
        <v>1.2694358825683594E-2</v>
      </c>
      <c r="I528">
        <v>7.8845024108886719E-2</v>
      </c>
      <c r="J528">
        <v>0</v>
      </c>
      <c r="K528">
        <v>1624.71044921875</v>
      </c>
      <c r="L528">
        <v>1715.52563476562</v>
      </c>
      <c r="M528">
        <v>1805.88500976562</v>
      </c>
      <c r="N528">
        <v>1826.24328613281</v>
      </c>
      <c r="O528">
        <v>1810.14074707031</v>
      </c>
      <c r="P528">
        <v>1933.30554199218</v>
      </c>
      <c r="Q528">
        <v>1937.11340332031</v>
      </c>
      <c r="R528">
        <v>1541.70190429687</v>
      </c>
      <c r="S528">
        <v>1613.1953125</v>
      </c>
      <c r="T528">
        <v>1679.19934082031</v>
      </c>
      <c r="U528">
        <v>1754.88488769531</v>
      </c>
      <c r="V528">
        <v>1726.05432128906</v>
      </c>
      <c r="W528">
        <v>1750.67346191406</v>
      </c>
      <c r="X528">
        <v>1781.83532714843</v>
      </c>
      <c r="Y528">
        <v>3.4478217363357502E-2</v>
      </c>
      <c r="Z528">
        <v>1.6030050814151799E-2</v>
      </c>
      <c r="AA528">
        <v>3.9746705442667001E-2</v>
      </c>
      <c r="AB528">
        <v>4.4117581099271802E-2</v>
      </c>
      <c r="AC528">
        <v>110.8701171875</v>
      </c>
      <c r="AD528">
        <v>76.156280517578097</v>
      </c>
      <c r="AE528">
        <v>-1.783660888671875</v>
      </c>
      <c r="AF528">
        <v>26.8306579589843</v>
      </c>
      <c r="AG528">
        <v>12.263641357421875</v>
      </c>
      <c r="AH528">
        <v>2.5101089477539063</v>
      </c>
      <c r="AI528">
        <v>9.7091064453125</v>
      </c>
      <c r="AJ528">
        <v>7.514617919921875</v>
      </c>
      <c r="AK528">
        <v>0</v>
      </c>
      <c r="AL528">
        <v>-22.330711364746001</v>
      </c>
      <c r="AM528">
        <v>-37.717819213867102</v>
      </c>
      <c r="AN528">
        <v>19.0451965332031</v>
      </c>
      <c r="AO528">
        <v>2.8426055908203125</v>
      </c>
      <c r="AP528">
        <v>28.7145690917968</v>
      </c>
      <c r="AQ528">
        <v>-22.330711364746001</v>
      </c>
      <c r="AR528">
        <v>74.444763183593693</v>
      </c>
      <c r="AS528">
        <v>8.1536865234375</v>
      </c>
      <c r="AT528">
        <v>0</v>
      </c>
      <c r="AU528">
        <v>110.8701171875</v>
      </c>
      <c r="AV528">
        <v>1975.37670898437</v>
      </c>
      <c r="AW528">
        <v>350.666259765625</v>
      </c>
      <c r="AX528">
        <v>1793.04089355468</v>
      </c>
      <c r="AY528">
        <v>77.5152587890625</v>
      </c>
      <c r="AZ528">
        <v>1856.39624023437</v>
      </c>
      <c r="BA528">
        <v>50.51123046875</v>
      </c>
      <c r="BB528">
        <v>1979.36938476562</v>
      </c>
      <c r="BC528">
        <v>153.12609863281199</v>
      </c>
      <c r="BD528">
        <v>1783.529296875</v>
      </c>
      <c r="BE528">
        <v>-26.6114501953125</v>
      </c>
      <c r="BF528">
        <v>1899.08508300781</v>
      </c>
      <c r="BG528">
        <v>-34.220458984375</v>
      </c>
      <c r="BH528">
        <v>2193.15502929687</v>
      </c>
      <c r="BI528">
        <v>256.04162597656199</v>
      </c>
      <c r="BJ528">
        <v>1502.14819335937</v>
      </c>
      <c r="BK528">
        <v>37.683174133300703</v>
      </c>
      <c r="BL528">
        <v>300.36343383789</v>
      </c>
      <c r="BM528">
        <v>139.17465209960901</v>
      </c>
      <c r="BN528">
        <v>1512.69482421875</v>
      </c>
      <c r="BO528">
        <v>36.646640777587798</v>
      </c>
      <c r="BP528">
        <v>87.045593261718693</v>
      </c>
      <c r="BQ528">
        <v>147.14215087890599</v>
      </c>
      <c r="BR528">
        <v>1606.69775390625</v>
      </c>
      <c r="BS528">
        <v>40.122489929199197</v>
      </c>
      <c r="BT528">
        <v>70.934188842773395</v>
      </c>
      <c r="BU528">
        <v>181.33059692382801</v>
      </c>
      <c r="BV528">
        <v>1664.38610839843</v>
      </c>
      <c r="BW528">
        <v>36.941688537597599</v>
      </c>
      <c r="BX528">
        <v>285.11642456054602</v>
      </c>
      <c r="BY528">
        <v>206.71075439453099</v>
      </c>
    </row>
    <row r="529" spans="1:77" x14ac:dyDescent="0.25">
      <c r="A529">
        <v>55037</v>
      </c>
      <c r="B529" t="s">
        <v>1342</v>
      </c>
      <c r="C529">
        <v>2805</v>
      </c>
      <c r="D529" t="s">
        <v>2305</v>
      </c>
      <c r="E529">
        <v>1440.85949707031</v>
      </c>
      <c r="F529">
        <v>1567.42651367187</v>
      </c>
      <c r="G529" t="s">
        <v>1343</v>
      </c>
      <c r="H529">
        <v>0.12123489379882813</v>
      </c>
      <c r="I529">
        <v>7.1255683898925781E-2</v>
      </c>
      <c r="J529">
        <v>0</v>
      </c>
      <c r="K529">
        <v>1178.29577636718</v>
      </c>
      <c r="L529">
        <v>1198.77404785156</v>
      </c>
      <c r="M529">
        <v>1317.33044433593</v>
      </c>
      <c r="N529">
        <v>1297.49011230468</v>
      </c>
      <c r="O529">
        <v>1187.98156738281</v>
      </c>
      <c r="P529">
        <v>1309.88146972656</v>
      </c>
      <c r="Q529">
        <v>1440.85949707031</v>
      </c>
      <c r="R529">
        <v>1282.31762695312</v>
      </c>
      <c r="S529">
        <v>1406.92822265625</v>
      </c>
      <c r="T529">
        <v>1464.37524414062</v>
      </c>
      <c r="U529">
        <v>1513.5283203125</v>
      </c>
      <c r="V529">
        <v>1529.96875</v>
      </c>
      <c r="W529">
        <v>1548.32556152343</v>
      </c>
      <c r="X529">
        <v>1567.42651367187</v>
      </c>
      <c r="Y529">
        <v>0.10130082815885499</v>
      </c>
      <c r="Z529">
        <v>1.2167327105999E-2</v>
      </c>
      <c r="AA529">
        <v>3.26423011720181E-2</v>
      </c>
      <c r="AB529">
        <v>5.6813403964042698E-2</v>
      </c>
      <c r="AC529">
        <v>143.369384765625</v>
      </c>
      <c r="AD529">
        <v>-1.5212249755859375</v>
      </c>
      <c r="AE529">
        <v>17.0064392089843</v>
      </c>
      <c r="AF529">
        <v>30.179672241210898</v>
      </c>
      <c r="AG529">
        <v>117.75244140625</v>
      </c>
      <c r="AH529">
        <v>-8.5840864181518501</v>
      </c>
      <c r="AI529">
        <v>21.4210510253906</v>
      </c>
      <c r="AJ529">
        <v>-27.895256042480401</v>
      </c>
      <c r="AK529">
        <v>0</v>
      </c>
      <c r="AL529">
        <v>-4.98956251144409</v>
      </c>
      <c r="AM529">
        <v>41.546043395996001</v>
      </c>
      <c r="AN529">
        <v>50.892227172851499</v>
      </c>
      <c r="AO529">
        <v>7.5837383270263601</v>
      </c>
      <c r="AP529">
        <v>21.1048278808593</v>
      </c>
      <c r="AQ529">
        <v>-4.98956251144409</v>
      </c>
      <c r="AR529">
        <v>62.760009765625</v>
      </c>
      <c r="AS529">
        <v>6.01824951171875</v>
      </c>
      <c r="AT529">
        <v>0</v>
      </c>
      <c r="AU529">
        <v>143.369384765625</v>
      </c>
      <c r="AV529">
        <v>1067.66796875</v>
      </c>
      <c r="AW529">
        <v>-110.627807617187</v>
      </c>
      <c r="AX529">
        <v>1321.31530761718</v>
      </c>
      <c r="AY529">
        <v>122.541259765625</v>
      </c>
      <c r="AZ529">
        <v>1130.7080078125</v>
      </c>
      <c r="BA529">
        <v>-186.62243652343699</v>
      </c>
      <c r="BB529">
        <v>1076.28100585937</v>
      </c>
      <c r="BC529">
        <v>-221.20910644531199</v>
      </c>
      <c r="BD529">
        <v>1094.05053710937</v>
      </c>
      <c r="BE529">
        <v>-93.9310302734375</v>
      </c>
      <c r="BF529">
        <v>1122.40783691406</v>
      </c>
      <c r="BG529">
        <v>-187.4736328125</v>
      </c>
      <c r="BH529">
        <v>1052.64953613281</v>
      </c>
      <c r="BI529">
        <v>-388.2099609375</v>
      </c>
      <c r="BJ529">
        <v>930.11608886718705</v>
      </c>
      <c r="BK529">
        <v>4.8535261154174796</v>
      </c>
      <c r="BL529">
        <v>58.0083198547363</v>
      </c>
      <c r="BM529">
        <v>83.303070068359304</v>
      </c>
      <c r="BN529">
        <v>922.5498046875</v>
      </c>
      <c r="BO529">
        <v>4.5448079109191797</v>
      </c>
      <c r="BP529">
        <v>65.080368041992102</v>
      </c>
      <c r="BQ529">
        <v>101.875534057617</v>
      </c>
      <c r="BR529">
        <v>1001.72595214843</v>
      </c>
      <c r="BS529">
        <v>3.54739093780517</v>
      </c>
      <c r="BT529">
        <v>46.802982330322202</v>
      </c>
      <c r="BU529">
        <v>70.331558227539006</v>
      </c>
      <c r="BV529">
        <v>983.98181152343705</v>
      </c>
      <c r="BW529">
        <v>3.4959001541137602</v>
      </c>
      <c r="BX529">
        <v>4.4377894401550204</v>
      </c>
      <c r="BY529">
        <v>60.734046936035099</v>
      </c>
    </row>
    <row r="530" spans="1:77" x14ac:dyDescent="0.25">
      <c r="A530">
        <v>86042</v>
      </c>
      <c r="B530" t="s">
        <v>1980</v>
      </c>
      <c r="C530">
        <v>41960</v>
      </c>
      <c r="D530" t="s">
        <v>2308</v>
      </c>
      <c r="E530">
        <v>1610.39880371093</v>
      </c>
      <c r="F530">
        <v>1775.30554199218</v>
      </c>
      <c r="G530" t="s">
        <v>1981</v>
      </c>
      <c r="H530">
        <v>-2.8843402862548828E-2</v>
      </c>
      <c r="I530">
        <v>0.19203758239746094</v>
      </c>
      <c r="J530">
        <v>-0.15019665658473999</v>
      </c>
      <c r="K530">
        <v>1348.17456054687</v>
      </c>
      <c r="L530">
        <v>1295.43933105468</v>
      </c>
      <c r="M530">
        <v>1468.73559570312</v>
      </c>
      <c r="N530">
        <v>1496.30749511718</v>
      </c>
      <c r="O530">
        <v>1544.31274414062</v>
      </c>
      <c r="P530">
        <v>1594.88269042968</v>
      </c>
      <c r="Q530">
        <v>1610.39880371093</v>
      </c>
      <c r="R530">
        <v>1563.77587890625</v>
      </c>
      <c r="S530">
        <v>1632.09204101562</v>
      </c>
      <c r="T530">
        <v>1695.08569335937</v>
      </c>
      <c r="U530">
        <v>1708.62805175781</v>
      </c>
      <c r="V530">
        <v>1716.42858886718</v>
      </c>
      <c r="W530">
        <v>1726.32397460937</v>
      </c>
      <c r="X530">
        <v>1775.30554199218</v>
      </c>
      <c r="Y530">
        <v>2.1172456443309801E-2</v>
      </c>
      <c r="Z530">
        <v>1.7006397247314453E-2</v>
      </c>
      <c r="AA530">
        <v>3.5360459238290801E-2</v>
      </c>
      <c r="AB530">
        <v>2.99694444984198E-2</v>
      </c>
      <c r="AC530">
        <v>114.09130859375</v>
      </c>
      <c r="AD530">
        <v>18.04266357421875</v>
      </c>
      <c r="AE530">
        <v>25.9580993652343</v>
      </c>
      <c r="AF530">
        <v>20.1058654785156</v>
      </c>
      <c r="AG530">
        <v>31.0272521972656</v>
      </c>
      <c r="AH530">
        <v>0.70881462097167969</v>
      </c>
      <c r="AI530">
        <v>-2.16827392578125</v>
      </c>
      <c r="AJ530">
        <v>27.492843627929599</v>
      </c>
      <c r="AK530">
        <v>0</v>
      </c>
      <c r="AL530">
        <v>-7.0759353637695304</v>
      </c>
      <c r="AM530">
        <v>9.4792633056640607</v>
      </c>
      <c r="AN530">
        <v>56.3519287109375</v>
      </c>
      <c r="AO530">
        <v>11.923820495605399</v>
      </c>
      <c r="AP530">
        <v>-7.08074951171875</v>
      </c>
      <c r="AQ530">
        <v>-7.0759353637695304</v>
      </c>
      <c r="AR530">
        <v>17.120628356933501</v>
      </c>
      <c r="AS530">
        <v>48.6275024414062</v>
      </c>
      <c r="AT530">
        <v>-5.7758865356445304</v>
      </c>
      <c r="AU530">
        <v>114.09130859375</v>
      </c>
      <c r="AV530">
        <v>1421.12463378906</v>
      </c>
      <c r="AW530">
        <v>72.9500732421875</v>
      </c>
      <c r="AX530">
        <v>1705.53564453125</v>
      </c>
      <c r="AY530">
        <v>410.09631347656199</v>
      </c>
      <c r="AZ530">
        <v>1713.87573242187</v>
      </c>
      <c r="BA530">
        <v>245.14013671875</v>
      </c>
      <c r="BB530">
        <v>1719.29516601562</v>
      </c>
      <c r="BC530">
        <v>222.98767089843699</v>
      </c>
      <c r="BD530">
        <v>1509.51098632812</v>
      </c>
      <c r="BE530">
        <v>-34.8017578125</v>
      </c>
      <c r="BF530">
        <v>1695.0341796875</v>
      </c>
      <c r="BG530">
        <v>100.151489257812</v>
      </c>
      <c r="BH530">
        <v>1684.22387695312</v>
      </c>
      <c r="BI530">
        <v>73.8250732421875</v>
      </c>
      <c r="BJ530">
        <v>1069.13732910156</v>
      </c>
      <c r="BK530">
        <v>98.340034484863196</v>
      </c>
      <c r="BL530">
        <v>389.88888549804602</v>
      </c>
      <c r="BM530">
        <v>161.92892456054599</v>
      </c>
      <c r="BN530">
        <v>1132.45446777343</v>
      </c>
      <c r="BO530">
        <v>99.561790466308494</v>
      </c>
      <c r="BP530">
        <v>161.773666381835</v>
      </c>
      <c r="BQ530">
        <v>115.721130371093</v>
      </c>
      <c r="BR530">
        <v>1174.26513671875</v>
      </c>
      <c r="BS530">
        <v>91.61474609375</v>
      </c>
      <c r="BT530">
        <v>243.994216918945</v>
      </c>
      <c r="BU530">
        <v>185.15995788574199</v>
      </c>
      <c r="BV530">
        <v>1227.81225585937</v>
      </c>
      <c r="BW530">
        <v>93.065467834472599</v>
      </c>
      <c r="BX530">
        <v>216.42662048339801</v>
      </c>
      <c r="BY530">
        <v>146.91964721679599</v>
      </c>
    </row>
    <row r="531" spans="1:77" x14ac:dyDescent="0.25">
      <c r="A531">
        <v>48015</v>
      </c>
      <c r="B531" t="s">
        <v>1140</v>
      </c>
      <c r="C531">
        <v>1083</v>
      </c>
      <c r="D531" t="s">
        <v>2306</v>
      </c>
      <c r="E531">
        <v>1384.30383300781</v>
      </c>
      <c r="F531">
        <v>1559.56970214843</v>
      </c>
      <c r="G531" t="s">
        <v>1141</v>
      </c>
      <c r="H531">
        <v>-2.2566795349121094E-2</v>
      </c>
      <c r="I531">
        <v>0.16738796234130859</v>
      </c>
      <c r="J531">
        <v>-0.13481731712818101</v>
      </c>
      <c r="K531">
        <v>1178.03271484375</v>
      </c>
      <c r="L531">
        <v>1260.92150878906</v>
      </c>
      <c r="M531">
        <v>1365.32336425781</v>
      </c>
      <c r="N531">
        <v>1384.79382324218</v>
      </c>
      <c r="O531">
        <v>1339.29943847656</v>
      </c>
      <c r="P531">
        <v>1302.19409179687</v>
      </c>
      <c r="Q531">
        <v>1384.30383300781</v>
      </c>
      <c r="R531">
        <v>1251.85327148437</v>
      </c>
      <c r="S531">
        <v>1331.74450683593</v>
      </c>
      <c r="T531">
        <v>1387.59338378906</v>
      </c>
      <c r="U531">
        <v>1456.439453125</v>
      </c>
      <c r="V531">
        <v>1474.2685546875</v>
      </c>
      <c r="W531">
        <v>1533.48876953125</v>
      </c>
      <c r="X531">
        <v>1559.56970214843</v>
      </c>
      <c r="Y531">
        <v>1.6662646085023901E-2</v>
      </c>
      <c r="Z531">
        <v>2.85232029855251E-2</v>
      </c>
      <c r="AA531">
        <v>5.5380962789058699E-2</v>
      </c>
      <c r="AB531">
        <v>5.1751166582107502E-2</v>
      </c>
      <c r="AC531">
        <v>-0.489990234375</v>
      </c>
      <c r="AD531">
        <v>10.424774169921875</v>
      </c>
      <c r="AE531">
        <v>-20.7877502441406</v>
      </c>
      <c r="AF531">
        <v>73.47412109375</v>
      </c>
      <c r="AG531">
        <v>-48.254547119140597</v>
      </c>
      <c r="AH531">
        <v>0</v>
      </c>
      <c r="AI531">
        <v>-7.2389450073242099</v>
      </c>
      <c r="AJ531">
        <v>5.3016548156738201</v>
      </c>
      <c r="AK531">
        <v>0</v>
      </c>
      <c r="AL531">
        <v>-13.409309387206999</v>
      </c>
      <c r="AM531">
        <v>5.9556784629821697</v>
      </c>
      <c r="AN531">
        <v>23.205978393554599</v>
      </c>
      <c r="AO531">
        <v>3.1419715881347599</v>
      </c>
      <c r="AP531">
        <v>-154.04681396484301</v>
      </c>
      <c r="AQ531">
        <v>-13.409309387206999</v>
      </c>
      <c r="AR531">
        <v>126.38420104980401</v>
      </c>
      <c r="AS531">
        <v>15.3602294921875</v>
      </c>
      <c r="AT531">
        <v>-1.12624883651733</v>
      </c>
      <c r="AU531">
        <v>-0.489990234375</v>
      </c>
      <c r="AV531">
        <v>1237.47839355468</v>
      </c>
      <c r="AW531">
        <v>59.4456787109375</v>
      </c>
      <c r="AX531">
        <v>2476.19189453125</v>
      </c>
      <c r="AY531">
        <v>1215.27038574218</v>
      </c>
      <c r="AZ531">
        <v>1698.01098632812</v>
      </c>
      <c r="BA531">
        <v>332.68762207031199</v>
      </c>
      <c r="BB531">
        <v>1496.00366210937</v>
      </c>
      <c r="BC531">
        <v>111.209838867187</v>
      </c>
      <c r="BD531">
        <v>1317.76708984375</v>
      </c>
      <c r="BE531">
        <v>-21.5323486328125</v>
      </c>
      <c r="BF531">
        <v>1537.26196289062</v>
      </c>
      <c r="BG531">
        <v>235.06787109375</v>
      </c>
      <c r="BH531">
        <v>1660.52722167968</v>
      </c>
      <c r="BI531">
        <v>276.223388671875</v>
      </c>
      <c r="BJ531">
        <v>949.02545166015602</v>
      </c>
      <c r="BK531">
        <v>0</v>
      </c>
      <c r="BL531">
        <v>376.14349365234301</v>
      </c>
      <c r="BM531">
        <v>170.83468627929599</v>
      </c>
      <c r="BN531">
        <v>1033.05078125</v>
      </c>
      <c r="BO531">
        <v>0</v>
      </c>
      <c r="BP531">
        <v>217.32255554199199</v>
      </c>
      <c r="BQ531">
        <v>67.393714904785099</v>
      </c>
      <c r="BR531">
        <v>1034.75732421875</v>
      </c>
      <c r="BS531">
        <v>0</v>
      </c>
      <c r="BT531">
        <v>448.46795654296801</v>
      </c>
      <c r="BU531">
        <v>54.036628723144503</v>
      </c>
      <c r="BV531">
        <v>1104.26135253906</v>
      </c>
      <c r="BW531">
        <v>0</v>
      </c>
      <c r="BX531">
        <v>483.84487915039</v>
      </c>
      <c r="BY531">
        <v>72.421051025390597</v>
      </c>
    </row>
    <row r="532" spans="1:77" x14ac:dyDescent="0.25">
      <c r="A532">
        <v>48010</v>
      </c>
      <c r="B532" t="s">
        <v>1138</v>
      </c>
      <c r="C532">
        <v>1252</v>
      </c>
      <c r="D532" t="s">
        <v>2306</v>
      </c>
      <c r="E532">
        <v>925.91931152343705</v>
      </c>
      <c r="F532">
        <v>1559.56970214843</v>
      </c>
      <c r="G532" t="s">
        <v>1139</v>
      </c>
      <c r="H532">
        <v>-1.7626762390136719E-2</v>
      </c>
      <c r="I532">
        <v>0.18135738372802734</v>
      </c>
      <c r="J532">
        <v>-9.7193516790866893E-2</v>
      </c>
      <c r="K532">
        <v>779.38861083984295</v>
      </c>
      <c r="L532">
        <v>839.63720703125</v>
      </c>
      <c r="M532">
        <v>843.77795410156205</v>
      </c>
      <c r="N532">
        <v>858.5302734375</v>
      </c>
      <c r="O532">
        <v>883.38098144531205</v>
      </c>
      <c r="P532">
        <v>935.08642578125</v>
      </c>
      <c r="Q532">
        <v>925.91931152343705</v>
      </c>
      <c r="R532">
        <v>1251.85327148437</v>
      </c>
      <c r="S532">
        <v>1331.74450683593</v>
      </c>
      <c r="T532">
        <v>1387.59338378906</v>
      </c>
      <c r="U532">
        <v>1456.439453125</v>
      </c>
      <c r="V532">
        <v>1474.2685546875</v>
      </c>
      <c r="W532">
        <v>1533.48876953125</v>
      </c>
      <c r="X532">
        <v>1559.56970214843</v>
      </c>
      <c r="Y532">
        <v>2.37939264625311E-2</v>
      </c>
      <c r="Z532">
        <v>2.85232029855251E-2</v>
      </c>
      <c r="AA532">
        <v>3.27626429498196E-2</v>
      </c>
      <c r="AB532">
        <v>5.1751166582107502E-2</v>
      </c>
      <c r="AC532">
        <v>67.3890380859375</v>
      </c>
      <c r="AD532">
        <v>15.847076416015625</v>
      </c>
      <c r="AE532">
        <v>-4.8270263671875</v>
      </c>
      <c r="AF532">
        <v>25.019821166992099</v>
      </c>
      <c r="AG532">
        <v>40.5715942382812</v>
      </c>
      <c r="AH532">
        <v>1.4994986057281401</v>
      </c>
      <c r="AI532">
        <v>-20.019920349121001</v>
      </c>
      <c r="AJ532">
        <v>3.0184173583984375</v>
      </c>
      <c r="AK532">
        <v>0</v>
      </c>
      <c r="AL532">
        <v>6.2796382904052699</v>
      </c>
      <c r="AM532">
        <v>1.74798583984375</v>
      </c>
      <c r="AN532">
        <v>12.796173095703125</v>
      </c>
      <c r="AO532">
        <v>4.7691802978515625</v>
      </c>
      <c r="AP532">
        <v>31.733383178710898</v>
      </c>
      <c r="AQ532">
        <v>6.2796382904052699</v>
      </c>
      <c r="AR532">
        <v>-0.5733642578125</v>
      </c>
      <c r="AS532">
        <v>16.74310302734375</v>
      </c>
      <c r="AT532">
        <v>-4.3589944839477504</v>
      </c>
      <c r="AU532">
        <v>67.3890380859375</v>
      </c>
      <c r="AV532">
        <v>724.95123291015602</v>
      </c>
      <c r="AW532">
        <v>-54.4373779296875</v>
      </c>
      <c r="AX532">
        <v>934.417236328125</v>
      </c>
      <c r="AY532">
        <v>94.780029296875</v>
      </c>
      <c r="AZ532">
        <v>1019.02252197265</v>
      </c>
      <c r="BA532">
        <v>175.24456787109301</v>
      </c>
      <c r="BB532">
        <v>1153.90966796875</v>
      </c>
      <c r="BC532">
        <v>295.37939453125</v>
      </c>
      <c r="BD532">
        <v>813.63177490234295</v>
      </c>
      <c r="BE532">
        <v>-69.749206542968693</v>
      </c>
      <c r="BF532">
        <v>937.05627441406205</v>
      </c>
      <c r="BG532">
        <v>1.9698486328125</v>
      </c>
      <c r="BH532">
        <v>962.49841308593705</v>
      </c>
      <c r="BI532">
        <v>36.5791015625</v>
      </c>
      <c r="BJ532">
        <v>671.77691650390602</v>
      </c>
      <c r="BK532">
        <v>18.520030975341701</v>
      </c>
      <c r="BL532">
        <v>270.65515136718699</v>
      </c>
      <c r="BM532">
        <v>192.95758056640599</v>
      </c>
      <c r="BN532">
        <v>668.16217041015602</v>
      </c>
      <c r="BO532">
        <v>18.6709270477294</v>
      </c>
      <c r="BP532">
        <v>87.746803283691406</v>
      </c>
      <c r="BQ532">
        <v>39.051918029785099</v>
      </c>
      <c r="BR532">
        <v>678.06658935546795</v>
      </c>
      <c r="BS532">
        <v>25.459953308105401</v>
      </c>
      <c r="BT532">
        <v>179.14195251464801</v>
      </c>
      <c r="BU532">
        <v>54.387786865234297</v>
      </c>
      <c r="BV532">
        <v>754.23962402343705</v>
      </c>
      <c r="BW532">
        <v>17.678115844726499</v>
      </c>
      <c r="BX532">
        <v>147.771560668945</v>
      </c>
      <c r="BY532">
        <v>42.809104919433501</v>
      </c>
    </row>
    <row r="533" spans="1:77" x14ac:dyDescent="0.25">
      <c r="A533">
        <v>47047</v>
      </c>
      <c r="B533" t="s">
        <v>1132</v>
      </c>
      <c r="C533">
        <v>3572</v>
      </c>
      <c r="D533" t="s">
        <v>2305</v>
      </c>
      <c r="E533">
        <v>1421.08764648437</v>
      </c>
      <c r="F533">
        <v>1567.42651367187</v>
      </c>
      <c r="G533" t="s">
        <v>1133</v>
      </c>
      <c r="H533">
        <v>5.6180000305175781E-2</v>
      </c>
      <c r="I533">
        <v>0.18231773376464844</v>
      </c>
      <c r="J533">
        <v>0</v>
      </c>
      <c r="K533">
        <v>940.71594238281205</v>
      </c>
      <c r="L533">
        <v>1016.65789794921</v>
      </c>
      <c r="M533">
        <v>1130.38391113281</v>
      </c>
      <c r="N533">
        <v>1235.82202148437</v>
      </c>
      <c r="O533">
        <v>1294.27490234375</v>
      </c>
      <c r="P533">
        <v>1375.75439453125</v>
      </c>
      <c r="Q533">
        <v>1421.08764648437</v>
      </c>
      <c r="R533">
        <v>1282.31762695312</v>
      </c>
      <c r="S533">
        <v>1406.92822265625</v>
      </c>
      <c r="T533">
        <v>1464.37524414062</v>
      </c>
      <c r="U533">
        <v>1513.5283203125</v>
      </c>
      <c r="V533">
        <v>1529.96875</v>
      </c>
      <c r="W533">
        <v>1548.32556152343</v>
      </c>
      <c r="X533">
        <v>1567.42651367187</v>
      </c>
      <c r="Y533">
        <v>4.7845292836427702E-2</v>
      </c>
      <c r="Z533">
        <v>1.2167327105999E-2</v>
      </c>
      <c r="AA533">
        <v>9.5214389264583602E-2</v>
      </c>
      <c r="AB533">
        <v>5.6813403964042698E-2</v>
      </c>
      <c r="AC533">
        <v>185.265625</v>
      </c>
      <c r="AD533">
        <v>27.039718627929599</v>
      </c>
      <c r="AE533">
        <v>4.5989227294921875</v>
      </c>
      <c r="AF533">
        <v>54.707061767578097</v>
      </c>
      <c r="AG533">
        <v>52.483856201171797</v>
      </c>
      <c r="AH533">
        <v>-1.2757480144500732E-2</v>
      </c>
      <c r="AI533">
        <v>-8.053863525390625</v>
      </c>
      <c r="AJ533">
        <v>35.210441589355398</v>
      </c>
      <c r="AK533">
        <v>0</v>
      </c>
      <c r="AL533">
        <v>19.292274475097599</v>
      </c>
      <c r="AM533">
        <v>14.8679962158203</v>
      </c>
      <c r="AN533">
        <v>52.839340209960902</v>
      </c>
      <c r="AO533">
        <v>10.1703224182128</v>
      </c>
      <c r="AP533">
        <v>-18.4712219238281</v>
      </c>
      <c r="AQ533">
        <v>19.292274475097599</v>
      </c>
      <c r="AR533">
        <v>25.143966674804599</v>
      </c>
      <c r="AS533">
        <v>96.2908935546875</v>
      </c>
      <c r="AT533">
        <v>0</v>
      </c>
      <c r="AU533">
        <v>185.265625</v>
      </c>
      <c r="AV533">
        <v>811.98791503906205</v>
      </c>
      <c r="AW533">
        <v>-128.72802734375</v>
      </c>
      <c r="AX533">
        <v>2183.76831054687</v>
      </c>
      <c r="AY533">
        <v>1167.1103515625</v>
      </c>
      <c r="AZ533">
        <v>1194.54797363281</v>
      </c>
      <c r="BA533">
        <v>64.1640625</v>
      </c>
      <c r="BB533">
        <v>511.96795654296801</v>
      </c>
      <c r="BC533">
        <v>-723.85406494140602</v>
      </c>
      <c r="BD533">
        <v>1356.07360839843</v>
      </c>
      <c r="BE533">
        <v>61.7987060546875</v>
      </c>
      <c r="BF533">
        <v>1493.11535644531</v>
      </c>
      <c r="BG533">
        <v>117.360961914062</v>
      </c>
      <c r="BH533">
        <v>1547.09350585937</v>
      </c>
      <c r="BI533">
        <v>126.005859375</v>
      </c>
      <c r="BJ533">
        <v>959.45916748046795</v>
      </c>
      <c r="BK533">
        <v>48.8788032531738</v>
      </c>
      <c r="BL533">
        <v>-565.32775878906205</v>
      </c>
      <c r="BM533">
        <v>68.957717895507798</v>
      </c>
      <c r="BN533">
        <v>976.36737060546795</v>
      </c>
      <c r="BO533">
        <v>49.741855621337798</v>
      </c>
      <c r="BP533">
        <v>187.823974609375</v>
      </c>
      <c r="BQ533">
        <v>142.14044189453099</v>
      </c>
      <c r="BR533">
        <v>1128.78295898437</v>
      </c>
      <c r="BS533">
        <v>52.527233123779197</v>
      </c>
      <c r="BT533">
        <v>214.52049255371</v>
      </c>
      <c r="BU533">
        <v>97.28466796875</v>
      </c>
      <c r="BV533">
        <v>1162.06640625</v>
      </c>
      <c r="BW533">
        <v>53.864223480224602</v>
      </c>
      <c r="BX533">
        <v>237.96220397949199</v>
      </c>
      <c r="BY533">
        <v>93.200729370117102</v>
      </c>
    </row>
    <row r="534" spans="1:77" x14ac:dyDescent="0.25">
      <c r="A534">
        <v>95010</v>
      </c>
      <c r="B534" t="s">
        <v>2169</v>
      </c>
      <c r="C534">
        <v>1824</v>
      </c>
      <c r="D534" t="s">
        <v>2306</v>
      </c>
      <c r="E534">
        <v>1678.38427734375</v>
      </c>
      <c r="F534">
        <v>1559.56970214843</v>
      </c>
      <c r="G534" t="s">
        <v>2170</v>
      </c>
      <c r="H534">
        <v>0.17227458953857422</v>
      </c>
      <c r="I534">
        <v>0.1556396484375</v>
      </c>
      <c r="J534">
        <v>0</v>
      </c>
      <c r="K534">
        <v>1202.69299316406</v>
      </c>
      <c r="L534">
        <v>1359.82885742187</v>
      </c>
      <c r="M534">
        <v>1473.45263671875</v>
      </c>
      <c r="N534">
        <v>1552.5087890625</v>
      </c>
      <c r="O534">
        <v>1515.30578613281</v>
      </c>
      <c r="P534">
        <v>1631.93627929687</v>
      </c>
      <c r="Q534">
        <v>1678.38427734375</v>
      </c>
      <c r="R534">
        <v>1251.85327148437</v>
      </c>
      <c r="S534">
        <v>1331.74450683593</v>
      </c>
      <c r="T534">
        <v>1387.59338378906</v>
      </c>
      <c r="U534">
        <v>1456.439453125</v>
      </c>
      <c r="V534">
        <v>1474.2685546875</v>
      </c>
      <c r="W534">
        <v>1533.48876953125</v>
      </c>
      <c r="X534">
        <v>1559.56970214843</v>
      </c>
      <c r="Y534">
        <v>5.2435673773288699E-2</v>
      </c>
      <c r="Z534">
        <v>2.85232029855251E-2</v>
      </c>
      <c r="AA534">
        <v>8.8829204440116896E-2</v>
      </c>
      <c r="AB534">
        <v>5.1751166582107502E-2</v>
      </c>
      <c r="AC534">
        <v>125.87548828125</v>
      </c>
      <c r="AD534">
        <v>58.050384521484297</v>
      </c>
      <c r="AE534">
        <v>4.8727874755859375</v>
      </c>
      <c r="AF534">
        <v>67.473175048828097</v>
      </c>
      <c r="AG534">
        <v>57.787567138671797</v>
      </c>
      <c r="AH534">
        <v>7.5543589591979901</v>
      </c>
      <c r="AI534">
        <v>-21.268173217773398</v>
      </c>
      <c r="AJ534">
        <v>-58.192886352538999</v>
      </c>
      <c r="AK534">
        <v>0</v>
      </c>
      <c r="AL534">
        <v>9.5984344482421804</v>
      </c>
      <c r="AM534">
        <v>16.4514465332031</v>
      </c>
      <c r="AN534">
        <v>57.4940795898437</v>
      </c>
      <c r="AO534">
        <v>17.072158813476499</v>
      </c>
      <c r="AP534">
        <v>-105.489929199218</v>
      </c>
      <c r="AQ534">
        <v>9.5984344482421804</v>
      </c>
      <c r="AR534">
        <v>8.170074462890625</v>
      </c>
      <c r="AS534">
        <v>93.966949462890597</v>
      </c>
      <c r="AT534">
        <v>45.063838958740199</v>
      </c>
      <c r="AU534">
        <v>125.87548828125</v>
      </c>
      <c r="AV534">
        <v>1157.23486328125</v>
      </c>
      <c r="AW534">
        <v>-45.4581298828125</v>
      </c>
      <c r="AX534">
        <v>1287.70361328125</v>
      </c>
      <c r="AY534">
        <v>-72.125244140625</v>
      </c>
      <c r="AZ534">
        <v>1648.38891601562</v>
      </c>
      <c r="BA534">
        <v>174.936279296875</v>
      </c>
      <c r="BB534">
        <v>1557.01635742187</v>
      </c>
      <c r="BC534">
        <v>4.507568359375</v>
      </c>
      <c r="BD534">
        <v>1587.43627929687</v>
      </c>
      <c r="BE534">
        <v>72.1304931640625</v>
      </c>
      <c r="BF534">
        <v>1549.23364257812</v>
      </c>
      <c r="BG534">
        <v>-82.70263671875</v>
      </c>
      <c r="BH534">
        <v>2442.25830078125</v>
      </c>
      <c r="BI534">
        <v>763.8740234375</v>
      </c>
      <c r="BJ534">
        <v>1034.50183105468</v>
      </c>
      <c r="BK534">
        <v>44.825832366943303</v>
      </c>
      <c r="BL534">
        <v>369.45260620117102</v>
      </c>
      <c r="BM534">
        <v>108.236106872558</v>
      </c>
      <c r="BN534">
        <v>1147.57995605468</v>
      </c>
      <c r="BO534">
        <v>43.732631683349602</v>
      </c>
      <c r="BP534">
        <v>286.057373046875</v>
      </c>
      <c r="BQ534">
        <v>110.066314697265</v>
      </c>
      <c r="BR534">
        <v>1238.94714355468</v>
      </c>
      <c r="BS534">
        <v>30.738561630248999</v>
      </c>
      <c r="BT534">
        <v>152.17102050781199</v>
      </c>
      <c r="BU534">
        <v>127.376907348632</v>
      </c>
      <c r="BV534">
        <v>1367.4462890625</v>
      </c>
      <c r="BW534">
        <v>42.350330352783203</v>
      </c>
      <c r="BX534">
        <v>952.75823974609295</v>
      </c>
      <c r="BY534">
        <v>79.703399658203097</v>
      </c>
    </row>
    <row r="535" spans="1:77" x14ac:dyDescent="0.25">
      <c r="A535">
        <v>31130</v>
      </c>
      <c r="B535" t="s">
        <v>739</v>
      </c>
      <c r="C535">
        <v>559</v>
      </c>
      <c r="D535" t="s">
        <v>2304</v>
      </c>
      <c r="E535">
        <v>1891.50268554687</v>
      </c>
      <c r="F535">
        <v>2134.78955078125</v>
      </c>
      <c r="G535" t="s">
        <v>740</v>
      </c>
      <c r="H535">
        <v>8.9514255523681641E-2</v>
      </c>
      <c r="I535">
        <v>2.5248527526855469E-2</v>
      </c>
      <c r="J535">
        <v>0</v>
      </c>
      <c r="K535">
        <v>1352.95141601562</v>
      </c>
      <c r="L535">
        <v>1651.69592285156</v>
      </c>
      <c r="M535">
        <v>1510.97790527343</v>
      </c>
      <c r="N535">
        <v>1652.6904296875</v>
      </c>
      <c r="O535">
        <v>1825.58435058593</v>
      </c>
      <c r="P535">
        <v>1891.84204101562</v>
      </c>
      <c r="Q535">
        <v>1891.50268554687</v>
      </c>
      <c r="R535">
        <v>1585.06079101562</v>
      </c>
      <c r="S535">
        <v>1737.35656738281</v>
      </c>
      <c r="T535">
        <v>1800.31030273437</v>
      </c>
      <c r="U535">
        <v>2135.9453125</v>
      </c>
      <c r="V535">
        <v>1952.60632324218</v>
      </c>
      <c r="W535">
        <v>2221.6298828125</v>
      </c>
      <c r="X535">
        <v>2134.78955078125</v>
      </c>
      <c r="Y535">
        <v>1.78939402103424E-2</v>
      </c>
      <c r="Z535">
        <v>4.5611109584569903E-2</v>
      </c>
      <c r="AA535">
        <v>6.8980470299720806E-2</v>
      </c>
      <c r="AB535">
        <v>0.10453988611698201</v>
      </c>
      <c r="AC535">
        <v>238.812255859375</v>
      </c>
      <c r="AD535">
        <v>23.58770751953125</v>
      </c>
      <c r="AE535">
        <v>-0.2483062744140625</v>
      </c>
      <c r="AF535">
        <v>205.84466552734301</v>
      </c>
      <c r="AG535">
        <v>3.7923049926757813</v>
      </c>
      <c r="AH535">
        <v>-2.41272544860839</v>
      </c>
      <c r="AI535">
        <v>6.4372024536132804</v>
      </c>
      <c r="AJ535">
        <v>7.9880123138427699</v>
      </c>
      <c r="AK535">
        <v>0</v>
      </c>
      <c r="AL535">
        <v>-6.1765422821044904</v>
      </c>
      <c r="AM535">
        <v>-13.427467346191399</v>
      </c>
      <c r="AN535">
        <v>24.5137634277343</v>
      </c>
      <c r="AO535">
        <v>2.2660598754882812</v>
      </c>
      <c r="AP535">
        <v>193.12243652343699</v>
      </c>
      <c r="AQ535">
        <v>-6.1765422821044904</v>
      </c>
      <c r="AR535">
        <v>0.9173736572265625</v>
      </c>
      <c r="AS535">
        <v>24.1692199707031</v>
      </c>
      <c r="AT535">
        <v>0</v>
      </c>
      <c r="AU535">
        <v>238.812255859375</v>
      </c>
      <c r="AV535">
        <v>1453.20263671875</v>
      </c>
      <c r="AW535">
        <v>100.251220703125</v>
      </c>
      <c r="AX535">
        <v>1650.96789550781</v>
      </c>
      <c r="AY535">
        <v>-0.72802734375</v>
      </c>
      <c r="AZ535">
        <v>1931.88928222656</v>
      </c>
      <c r="BA535">
        <v>420.911376953125</v>
      </c>
      <c r="BB535">
        <v>2398.29370117187</v>
      </c>
      <c r="BC535">
        <v>745.603271484375</v>
      </c>
      <c r="BD535">
        <v>1741.13793945312</v>
      </c>
      <c r="BE535">
        <v>-84.4464111328125</v>
      </c>
      <c r="BF535">
        <v>1913.400390625</v>
      </c>
      <c r="BG535">
        <v>21.558349609375</v>
      </c>
      <c r="BH535">
        <v>1929.47412109375</v>
      </c>
      <c r="BI535">
        <v>37.971435546875</v>
      </c>
      <c r="BJ535">
        <v>1037.45727539062</v>
      </c>
      <c r="BK535">
        <v>1.7206405401229801</v>
      </c>
      <c r="BL535">
        <v>1300.68688964843</v>
      </c>
      <c r="BM535">
        <v>58.428825378417898</v>
      </c>
      <c r="BN535">
        <v>1081.71142578125</v>
      </c>
      <c r="BO535">
        <v>0</v>
      </c>
      <c r="BP535">
        <v>591.93646240234295</v>
      </c>
      <c r="BQ535">
        <v>67.490020751953097</v>
      </c>
      <c r="BR535">
        <v>1082.89050292968</v>
      </c>
      <c r="BS535">
        <v>3.1741471290588299</v>
      </c>
      <c r="BT535">
        <v>671.26751708984295</v>
      </c>
      <c r="BU535">
        <v>156.06823730468699</v>
      </c>
      <c r="BV535">
        <v>1165.82641601562</v>
      </c>
      <c r="BW535">
        <v>0</v>
      </c>
      <c r="BX535">
        <v>652.37927246093705</v>
      </c>
      <c r="BY535">
        <v>111.268333435058</v>
      </c>
    </row>
    <row r="536" spans="1:77" x14ac:dyDescent="0.25">
      <c r="A536">
        <v>94068</v>
      </c>
      <c r="B536" t="s">
        <v>2139</v>
      </c>
      <c r="C536">
        <v>145850</v>
      </c>
      <c r="D536" t="s">
        <v>2309</v>
      </c>
      <c r="E536">
        <v>1849.2265625</v>
      </c>
      <c r="F536">
        <v>1826.61694335937</v>
      </c>
      <c r="G536" t="s">
        <v>2140</v>
      </c>
      <c r="H536">
        <v>-3.1964778900146484E-2</v>
      </c>
      <c r="I536">
        <v>0.12236213684082031</v>
      </c>
      <c r="J536">
        <v>-0.26123097538948098</v>
      </c>
      <c r="K536">
        <v>1576.64794921875</v>
      </c>
      <c r="L536">
        <v>1698.05078125</v>
      </c>
      <c r="M536">
        <v>1807.70434570312</v>
      </c>
      <c r="N536">
        <v>1902.05908203125</v>
      </c>
      <c r="O536">
        <v>1779.0068359375</v>
      </c>
      <c r="P536">
        <v>1800.09252929687</v>
      </c>
      <c r="Q536">
        <v>1849.2265625</v>
      </c>
      <c r="R536">
        <v>1568.75744628906</v>
      </c>
      <c r="S536">
        <v>1673.51489257812</v>
      </c>
      <c r="T536">
        <v>1741.99963378906</v>
      </c>
      <c r="U536">
        <v>1821.80480957031</v>
      </c>
      <c r="V536">
        <v>1785.42016601562</v>
      </c>
      <c r="W536">
        <v>1797.93957519531</v>
      </c>
      <c r="X536">
        <v>1826.61694335937</v>
      </c>
      <c r="Y536">
        <v>1.9544657319784199E-2</v>
      </c>
      <c r="Z536">
        <v>1.14712035283446E-2</v>
      </c>
      <c r="AA536">
        <v>6.4542710781097398E-2</v>
      </c>
      <c r="AB536">
        <v>5.1111243665218402E-2</v>
      </c>
      <c r="AC536">
        <v>-52.83251953125</v>
      </c>
      <c r="AD536">
        <v>-119.740234375</v>
      </c>
      <c r="AE536">
        <v>30.62939453125</v>
      </c>
      <c r="AF536">
        <v>33.538421630859297</v>
      </c>
      <c r="AG536">
        <v>2.541107177734375</v>
      </c>
      <c r="AH536">
        <v>4.6002044677734375</v>
      </c>
      <c r="AI536">
        <v>-41.671173095703097</v>
      </c>
      <c r="AJ536">
        <v>59.7536010742187</v>
      </c>
      <c r="AK536">
        <v>-10.0796585083007</v>
      </c>
      <c r="AL536">
        <v>-12.404388427734375</v>
      </c>
      <c r="AM536">
        <v>32.3805541992187</v>
      </c>
      <c r="AN536">
        <v>43.6858520507812</v>
      </c>
      <c r="AO536">
        <v>10.090087890625</v>
      </c>
      <c r="AP536">
        <v>-49.735488891601499</v>
      </c>
      <c r="AQ536">
        <v>-12.404388427734375</v>
      </c>
      <c r="AR536">
        <v>-49.5948486328125</v>
      </c>
      <c r="AS536">
        <v>28.8714904785156</v>
      </c>
      <c r="AT536">
        <v>-23.745338439941399</v>
      </c>
      <c r="AU536">
        <v>-52.83251953125</v>
      </c>
      <c r="AV536">
        <v>1881.98376464843</v>
      </c>
      <c r="AW536">
        <v>305.33581542968699</v>
      </c>
      <c r="AX536">
        <v>1841.08215332031</v>
      </c>
      <c r="AY536">
        <v>143.03137207031199</v>
      </c>
      <c r="AZ536">
        <v>1909.8642578125</v>
      </c>
      <c r="BA536">
        <v>102.159912109375</v>
      </c>
      <c r="BB536">
        <v>1744.0390625</v>
      </c>
      <c r="BC536">
        <v>-158.02001953125</v>
      </c>
      <c r="BD536">
        <v>1736.49584960937</v>
      </c>
      <c r="BE536">
        <v>-42.510986328125</v>
      </c>
      <c r="BF536">
        <v>1838.39904785156</v>
      </c>
      <c r="BG536">
        <v>38.3065185546875</v>
      </c>
      <c r="BH536">
        <v>1870.69848632812</v>
      </c>
      <c r="BI536">
        <v>21.471923828125</v>
      </c>
      <c r="BJ536">
        <v>1332.01416015625</v>
      </c>
      <c r="BK536">
        <v>148.75564575195301</v>
      </c>
      <c r="BL536">
        <v>140.36494445800699</v>
      </c>
      <c r="BM536">
        <v>122.904243469238</v>
      </c>
      <c r="BN536">
        <v>1369.06555175781</v>
      </c>
      <c r="BO536">
        <v>149.75863647460901</v>
      </c>
      <c r="BP536">
        <v>84.669754028320298</v>
      </c>
      <c r="BQ536">
        <v>133.00199890136699</v>
      </c>
      <c r="BR536">
        <v>1435.99633789062</v>
      </c>
      <c r="BS536">
        <v>141.02198791503901</v>
      </c>
      <c r="BT536">
        <v>161.70979309082</v>
      </c>
      <c r="BU536">
        <v>99.6710205078125</v>
      </c>
      <c r="BV536">
        <v>1485.25964355468</v>
      </c>
      <c r="BW536">
        <v>142.27520751953099</v>
      </c>
      <c r="BX536">
        <v>132.206451416015</v>
      </c>
      <c r="BY536">
        <v>110.95709991455</v>
      </c>
    </row>
    <row r="537" spans="1:77" x14ac:dyDescent="0.25">
      <c r="A537">
        <v>17015</v>
      </c>
      <c r="B537" t="s">
        <v>423</v>
      </c>
      <c r="C537">
        <v>531</v>
      </c>
      <c r="D537" t="s">
        <v>2304</v>
      </c>
      <c r="E537">
        <v>1842.36535644531</v>
      </c>
      <c r="F537">
        <v>2134.78955078125</v>
      </c>
      <c r="G537" t="s">
        <v>424</v>
      </c>
      <c r="H537">
        <v>-0.10838699340820313</v>
      </c>
      <c r="I537">
        <v>0.24931430816650391</v>
      </c>
      <c r="J537">
        <v>-0.43474036455154402</v>
      </c>
      <c r="K537">
        <v>1437.70495605468</v>
      </c>
      <c r="L537">
        <v>1455.70544433593</v>
      </c>
      <c r="M537">
        <v>1555.84790039062</v>
      </c>
      <c r="N537">
        <v>1643.79919433593</v>
      </c>
      <c r="O537">
        <v>1791.44030761718</v>
      </c>
      <c r="P537">
        <v>1745.220703125</v>
      </c>
      <c r="Q537">
        <v>1842.36535644531</v>
      </c>
      <c r="R537">
        <v>1585.06079101562</v>
      </c>
      <c r="S537">
        <v>1737.35656738281</v>
      </c>
      <c r="T537">
        <v>1800.31030273437</v>
      </c>
      <c r="U537">
        <v>2135.9453125</v>
      </c>
      <c r="V537">
        <v>1952.60632324218</v>
      </c>
      <c r="W537">
        <v>2221.6298828125</v>
      </c>
      <c r="X537">
        <v>2134.78955078125</v>
      </c>
      <c r="Y537">
        <v>1.4113836921751499E-2</v>
      </c>
      <c r="Z537">
        <v>4.5611109584569903E-2</v>
      </c>
      <c r="AA537">
        <v>4.56660240888596E-2</v>
      </c>
      <c r="AB537">
        <v>0.10453988611698201</v>
      </c>
      <c r="AC537">
        <v>198.566162109375</v>
      </c>
      <c r="AD537">
        <v>86.925384521484304</v>
      </c>
      <c r="AE537">
        <v>66.5223388671875</v>
      </c>
      <c r="AF537">
        <v>-8.95806884765625</v>
      </c>
      <c r="AG537">
        <v>63.3289184570312</v>
      </c>
      <c r="AH537">
        <v>-12.6642913818359</v>
      </c>
      <c r="AI537">
        <v>18.4413757324218</v>
      </c>
      <c r="AJ537">
        <v>-6.4686431884765625</v>
      </c>
      <c r="AK537">
        <v>0</v>
      </c>
      <c r="AL537">
        <v>-8.5609054565429599</v>
      </c>
      <c r="AM537">
        <v>27.821266174316399</v>
      </c>
      <c r="AN537">
        <v>23.73797607421875</v>
      </c>
      <c r="AO537">
        <v>6.8640251159667898</v>
      </c>
      <c r="AP537">
        <v>39.7561645507812</v>
      </c>
      <c r="AQ537">
        <v>-8.5609054565429599</v>
      </c>
      <c r="AR537">
        <v>26.349838256835898</v>
      </c>
      <c r="AS537">
        <v>110.418991088867</v>
      </c>
      <c r="AT537">
        <v>0</v>
      </c>
      <c r="AU537">
        <v>198.566162109375</v>
      </c>
      <c r="AV537">
        <v>1305.04455566406</v>
      </c>
      <c r="AW537">
        <v>-132.660400390625</v>
      </c>
      <c r="AX537">
        <v>1490.04406738281</v>
      </c>
      <c r="AY537">
        <v>34.338623046875</v>
      </c>
      <c r="AZ537">
        <v>1784.04113769531</v>
      </c>
      <c r="BA537">
        <v>228.19323730468699</v>
      </c>
      <c r="BB537">
        <v>2314.63452148437</v>
      </c>
      <c r="BC537">
        <v>670.83532714843705</v>
      </c>
      <c r="BD537">
        <v>2266.376953125</v>
      </c>
      <c r="BE537">
        <v>474.93664550781199</v>
      </c>
      <c r="BF537">
        <v>1627.20568847656</v>
      </c>
      <c r="BG537">
        <v>-118.015014648437</v>
      </c>
      <c r="BH537">
        <v>2137.58764648437</v>
      </c>
      <c r="BI537">
        <v>295.22229003906199</v>
      </c>
      <c r="BJ537">
        <v>944.867431640625</v>
      </c>
      <c r="BK537">
        <v>70.157196044921804</v>
      </c>
      <c r="BL537">
        <v>1110.55493164062</v>
      </c>
      <c r="BM537">
        <v>189.054931640625</v>
      </c>
      <c r="BN537">
        <v>980.12689208984295</v>
      </c>
      <c r="BO537">
        <v>59.595149993896399</v>
      </c>
      <c r="BP537">
        <v>1186.5</v>
      </c>
      <c r="BQ537">
        <v>40.154850006103501</v>
      </c>
      <c r="BR537">
        <v>1052.77355957031</v>
      </c>
      <c r="BS537">
        <v>41.607547760009702</v>
      </c>
      <c r="BT537">
        <v>485.33773803710898</v>
      </c>
      <c r="BU537">
        <v>47.486793518066399</v>
      </c>
      <c r="BV537">
        <v>1054.41809082031</v>
      </c>
      <c r="BW537">
        <v>60.666667938232401</v>
      </c>
      <c r="BX537">
        <v>972.76080322265602</v>
      </c>
      <c r="BY537">
        <v>49.741996765136697</v>
      </c>
    </row>
    <row r="538" spans="1:77" x14ac:dyDescent="0.25">
      <c r="A538">
        <v>8030</v>
      </c>
      <c r="B538" t="s">
        <v>212</v>
      </c>
      <c r="C538">
        <v>480</v>
      </c>
      <c r="D538" t="s">
        <v>2304</v>
      </c>
      <c r="E538">
        <v>1553.27294921875</v>
      </c>
      <c r="F538">
        <v>2134.78955078125</v>
      </c>
      <c r="G538" t="s">
        <v>213</v>
      </c>
      <c r="H538">
        <v>-1.4778614044189453E-2</v>
      </c>
      <c r="I538">
        <v>0.23861408233642578</v>
      </c>
      <c r="J538">
        <v>-6.1935212463140502E-2</v>
      </c>
      <c r="K538">
        <v>1024.28625488281</v>
      </c>
      <c r="L538">
        <v>1332.74133300781</v>
      </c>
      <c r="M538">
        <v>1397.71350097656</v>
      </c>
      <c r="N538">
        <v>1734.43005371093</v>
      </c>
      <c r="O538">
        <v>1610.50988769531</v>
      </c>
      <c r="P538">
        <v>1812.49377441406</v>
      </c>
      <c r="Q538">
        <v>1553.27294921875</v>
      </c>
      <c r="R538">
        <v>1585.06079101562</v>
      </c>
      <c r="S538">
        <v>1737.35656738281</v>
      </c>
      <c r="T538">
        <v>1800.31030273437</v>
      </c>
      <c r="U538">
        <v>2135.9453125</v>
      </c>
      <c r="V538">
        <v>1952.60632324218</v>
      </c>
      <c r="W538">
        <v>2221.6298828125</v>
      </c>
      <c r="X538">
        <v>2134.78955078125</v>
      </c>
      <c r="Y538">
        <v>-1.7930570989847201E-2</v>
      </c>
      <c r="Z538">
        <v>4.5611109584569903E-2</v>
      </c>
      <c r="AA538">
        <v>0.191914618015289</v>
      </c>
      <c r="AB538">
        <v>0.10453988611698201</v>
      </c>
      <c r="AC538">
        <v>-181.15710449218699</v>
      </c>
      <c r="AD538">
        <v>-16.9665832519531</v>
      </c>
      <c r="AE538">
        <v>10.4532928466796</v>
      </c>
      <c r="AF538">
        <v>9.770294189453125</v>
      </c>
      <c r="AG538">
        <v>-125.33033752441401</v>
      </c>
      <c r="AH538">
        <v>0</v>
      </c>
      <c r="AI538">
        <v>8.6649131774902308</v>
      </c>
      <c r="AJ538">
        <v>-23.386905670166001</v>
      </c>
      <c r="AK538">
        <v>0</v>
      </c>
      <c r="AL538">
        <v>-44.361770629882798</v>
      </c>
      <c r="AM538">
        <v>8.41827392578125E-2</v>
      </c>
      <c r="AN538">
        <v>-15.08331298828125</v>
      </c>
      <c r="AO538">
        <v>-0.3621673583984375</v>
      </c>
      <c r="AP538">
        <v>-122.99169921875</v>
      </c>
      <c r="AQ538">
        <v>-44.361770629882798</v>
      </c>
      <c r="AR538">
        <v>-6.76470947265625</v>
      </c>
      <c r="AS538">
        <v>9.2975311279296804</v>
      </c>
      <c r="AT538">
        <v>-0.89094650745391801</v>
      </c>
      <c r="AU538">
        <v>-181.15710449218699</v>
      </c>
      <c r="AV538">
        <v>1564.69189453125</v>
      </c>
      <c r="AW538">
        <v>540.40563964843705</v>
      </c>
      <c r="AX538">
        <v>4575.27978515625</v>
      </c>
      <c r="AY538">
        <v>3242.53857421875</v>
      </c>
      <c r="AZ538">
        <v>3718.43823242187</v>
      </c>
      <c r="BA538">
        <v>2320.724609375</v>
      </c>
      <c r="BB538">
        <v>2081.56787109375</v>
      </c>
      <c r="BC538">
        <v>347.13781738281199</v>
      </c>
      <c r="BD538">
        <v>1454.14489746093</v>
      </c>
      <c r="BE538">
        <v>-156.364990234375</v>
      </c>
      <c r="BF538">
        <v>1748.21069335937</v>
      </c>
      <c r="BG538">
        <v>-64.2830810546875</v>
      </c>
      <c r="BH538">
        <v>1701.9375</v>
      </c>
      <c r="BI538">
        <v>148.66455078125</v>
      </c>
      <c r="BJ538">
        <v>1103.29833984375</v>
      </c>
      <c r="BK538">
        <v>18.86419677734375</v>
      </c>
      <c r="BL538">
        <v>865.83538818359295</v>
      </c>
      <c r="BM538">
        <v>93.569961547851506</v>
      </c>
      <c r="BN538">
        <v>946.53771972656205</v>
      </c>
      <c r="BO538">
        <v>17.4146823883056</v>
      </c>
      <c r="BP538">
        <v>414.81350708007801</v>
      </c>
      <c r="BQ538">
        <v>75.378967285156193</v>
      </c>
      <c r="BR538">
        <v>1187.44421386718</v>
      </c>
      <c r="BS538">
        <v>21.5020656585693</v>
      </c>
      <c r="BT538">
        <v>495.84710693359301</v>
      </c>
      <c r="BU538">
        <v>43.417354583740199</v>
      </c>
      <c r="BV538">
        <v>1194.71667480468</v>
      </c>
      <c r="BW538">
        <v>22.2708339691162</v>
      </c>
      <c r="BX538">
        <v>431.90832519531199</v>
      </c>
      <c r="BY538">
        <v>53.041667938232401</v>
      </c>
    </row>
    <row r="539" spans="1:77" x14ac:dyDescent="0.25">
      <c r="A539">
        <v>35015</v>
      </c>
      <c r="B539" t="s">
        <v>840</v>
      </c>
      <c r="C539">
        <v>909</v>
      </c>
      <c r="D539" t="s">
        <v>2304</v>
      </c>
      <c r="E539">
        <v>1647.07482910156</v>
      </c>
      <c r="F539">
        <v>2134.78955078125</v>
      </c>
      <c r="G539" t="s">
        <v>841</v>
      </c>
      <c r="H539">
        <v>1.6450881958007813E-3</v>
      </c>
      <c r="I539">
        <v>0.15457725524902344</v>
      </c>
      <c r="J539">
        <v>0</v>
      </c>
      <c r="K539">
        <v>1270.72961425781</v>
      </c>
      <c r="L539">
        <v>1386.50207519531</v>
      </c>
      <c r="M539">
        <v>1434.62866210937</v>
      </c>
      <c r="N539">
        <v>1527.51147460937</v>
      </c>
      <c r="O539">
        <v>1435.42797851562</v>
      </c>
      <c r="P539">
        <v>1548.81567382812</v>
      </c>
      <c r="Q539">
        <v>1647.07482910156</v>
      </c>
      <c r="R539">
        <v>1251.85327148437</v>
      </c>
      <c r="S539">
        <v>1737.35656738281</v>
      </c>
      <c r="T539">
        <v>1800.31030273437</v>
      </c>
      <c r="U539">
        <v>2135.9453125</v>
      </c>
      <c r="V539">
        <v>1952.60632324218</v>
      </c>
      <c r="W539">
        <v>2221.6298828125</v>
      </c>
      <c r="X539">
        <v>2134.78955078125</v>
      </c>
      <c r="Y539">
        <v>7.1188651025295299E-2</v>
      </c>
      <c r="Z539">
        <v>4.5611109584569903E-2</v>
      </c>
      <c r="AA539">
        <v>6.3270531594753293E-2</v>
      </c>
      <c r="AB539">
        <v>0.194938540458679</v>
      </c>
      <c r="AC539">
        <v>119.563354492187</v>
      </c>
      <c r="AD539">
        <v>41.570953369140597</v>
      </c>
      <c r="AE539">
        <v>-92.924057006835895</v>
      </c>
      <c r="AF539">
        <v>169.036865234375</v>
      </c>
      <c r="AG539">
        <v>-16.0736389160156</v>
      </c>
      <c r="AH539">
        <v>5.3429231643676696</v>
      </c>
      <c r="AI539">
        <v>16.1913146972656</v>
      </c>
      <c r="AJ539">
        <v>24.5059509277343</v>
      </c>
      <c r="AK539">
        <v>0</v>
      </c>
      <c r="AL539">
        <v>-28.0869941711425</v>
      </c>
      <c r="AM539">
        <v>13.65032958984375</v>
      </c>
      <c r="AN539">
        <v>62.978530883788999</v>
      </c>
      <c r="AO539">
        <v>7.9044342041015625E-2</v>
      </c>
      <c r="AP539">
        <v>132.66027832031199</v>
      </c>
      <c r="AQ539">
        <v>-28.0869941711425</v>
      </c>
      <c r="AR539">
        <v>-68.224822998046804</v>
      </c>
      <c r="AS539">
        <v>20.1572570800781</v>
      </c>
      <c r="AT539">
        <v>0</v>
      </c>
      <c r="AU539">
        <v>119.563354492187</v>
      </c>
      <c r="AV539">
        <v>1374.04272460937</v>
      </c>
      <c r="AW539">
        <v>103.313110351562</v>
      </c>
      <c r="AX539">
        <v>1884.21997070312</v>
      </c>
      <c r="AY539">
        <v>497.71789550781199</v>
      </c>
      <c r="AZ539">
        <v>1511.65307617187</v>
      </c>
      <c r="BA539">
        <v>77.0244140625</v>
      </c>
      <c r="BB539">
        <v>1672.45703125</v>
      </c>
      <c r="BC539">
        <v>144.945556640625</v>
      </c>
      <c r="BD539">
        <v>1504.27661132812</v>
      </c>
      <c r="BE539">
        <v>68.8486328125</v>
      </c>
      <c r="BF539">
        <v>1395.95959472656</v>
      </c>
      <c r="BG539">
        <v>-152.85607910156199</v>
      </c>
      <c r="BH539">
        <v>1440.46643066406</v>
      </c>
      <c r="BI539">
        <v>-206.6083984375</v>
      </c>
      <c r="BJ539">
        <v>1093.02514648437</v>
      </c>
      <c r="BK539">
        <v>14.846960067749</v>
      </c>
      <c r="BL539">
        <v>423.560791015625</v>
      </c>
      <c r="BM539">
        <v>141.02410888671801</v>
      </c>
      <c r="BN539">
        <v>1121.49792480468</v>
      </c>
      <c r="BO539">
        <v>13.390397071838301</v>
      </c>
      <c r="BP539">
        <v>249.06367492675699</v>
      </c>
      <c r="BQ539">
        <v>120.32463073730401</v>
      </c>
      <c r="BR539">
        <v>1113.63134765625</v>
      </c>
      <c r="BS539">
        <v>11.155942916870099</v>
      </c>
      <c r="BT539">
        <v>190.76663208007801</v>
      </c>
      <c r="BU539">
        <v>80.405670166015597</v>
      </c>
      <c r="BV539">
        <v>1154.138671875</v>
      </c>
      <c r="BW539">
        <v>11.709570884704499</v>
      </c>
      <c r="BX539">
        <v>186.55226135253901</v>
      </c>
      <c r="BY539">
        <v>88.066009521484304</v>
      </c>
    </row>
    <row r="540" spans="1:77" x14ac:dyDescent="0.25">
      <c r="A540">
        <v>77065</v>
      </c>
      <c r="B540" t="s">
        <v>1740</v>
      </c>
      <c r="C540">
        <v>3667</v>
      </c>
      <c r="D540" t="s">
        <v>2305</v>
      </c>
      <c r="E540">
        <v>2915.08862304687</v>
      </c>
      <c r="F540">
        <v>1567.42651367187</v>
      </c>
      <c r="G540" t="s">
        <v>1741</v>
      </c>
      <c r="H540">
        <v>5.21087646484375E-2</v>
      </c>
      <c r="I540">
        <v>0.11182498931884766</v>
      </c>
      <c r="J540">
        <v>0</v>
      </c>
      <c r="K540">
        <v>2356.18212890625</v>
      </c>
      <c r="L540">
        <v>2507.71362304687</v>
      </c>
      <c r="M540">
        <v>2648.8876953125</v>
      </c>
      <c r="N540">
        <v>2847.40209960937</v>
      </c>
      <c r="O540">
        <v>2983.76171875</v>
      </c>
      <c r="P540">
        <v>2983.33325195312</v>
      </c>
      <c r="Q540">
        <v>2915.08862304687</v>
      </c>
      <c r="R540">
        <v>1282.31762695312</v>
      </c>
      <c r="S540">
        <v>1406.92822265625</v>
      </c>
      <c r="T540">
        <v>1464.37524414062</v>
      </c>
      <c r="U540">
        <v>1513.5283203125</v>
      </c>
      <c r="V540">
        <v>1529.96875</v>
      </c>
      <c r="W540">
        <v>1548.32556152343</v>
      </c>
      <c r="X540">
        <v>1567.42651367187</v>
      </c>
      <c r="Y540">
        <v>-1.1574792675674E-2</v>
      </c>
      <c r="Z540">
        <v>1.2167327105999E-2</v>
      </c>
      <c r="AA540">
        <v>6.5156236290931702E-2</v>
      </c>
      <c r="AB540">
        <v>5.6813403964042698E-2</v>
      </c>
      <c r="AC540">
        <v>67.6865234375</v>
      </c>
      <c r="AD540">
        <v>35.140533447265597</v>
      </c>
      <c r="AE540">
        <v>16.4320373535156</v>
      </c>
      <c r="AF540">
        <v>10.02716064453125</v>
      </c>
      <c r="AG540">
        <v>35.891357421875</v>
      </c>
      <c r="AH540">
        <v>0</v>
      </c>
      <c r="AI540">
        <v>4.602294921875</v>
      </c>
      <c r="AJ540">
        <v>-39.8828125</v>
      </c>
      <c r="AK540">
        <v>0</v>
      </c>
      <c r="AL540">
        <v>5.4759368896484375</v>
      </c>
      <c r="AM540">
        <v>-13.491081237792899</v>
      </c>
      <c r="AN540">
        <v>54.8375854492187</v>
      </c>
      <c r="AO540">
        <v>28.386703491210898</v>
      </c>
      <c r="AP540">
        <v>-217.645263671875</v>
      </c>
      <c r="AQ540">
        <v>5.4759368896484375</v>
      </c>
      <c r="AR540">
        <v>75.591323852539006</v>
      </c>
      <c r="AS540">
        <v>108.792602539062</v>
      </c>
      <c r="AT540">
        <v>12.2476139068603</v>
      </c>
      <c r="AU540">
        <v>67.6865234375</v>
      </c>
      <c r="AV540">
        <v>2354.16455078125</v>
      </c>
      <c r="AW540">
        <v>-2.017578125</v>
      </c>
      <c r="AX540">
        <v>2834.81567382812</v>
      </c>
      <c r="AY540">
        <v>327.10205078125</v>
      </c>
      <c r="AZ540">
        <v>2915.55126953125</v>
      </c>
      <c r="BA540">
        <v>266.66357421875</v>
      </c>
      <c r="BB540">
        <v>2762.48364257812</v>
      </c>
      <c r="BC540">
        <v>-84.91845703125</v>
      </c>
      <c r="BD540">
        <v>2902.05419921875</v>
      </c>
      <c r="BE540">
        <v>-81.70751953125</v>
      </c>
      <c r="BF540">
        <v>3038.61401367187</v>
      </c>
      <c r="BG540">
        <v>55.28076171875</v>
      </c>
      <c r="BH540">
        <v>3163.63842773437</v>
      </c>
      <c r="BI540">
        <v>248.5498046875</v>
      </c>
      <c r="BJ540">
        <v>2299.55590820312</v>
      </c>
      <c r="BK540">
        <v>9.1801223754882795</v>
      </c>
      <c r="BL540">
        <v>301.03012084960898</v>
      </c>
      <c r="BM540">
        <v>152.71755981445301</v>
      </c>
      <c r="BN540">
        <v>2525.06811523437</v>
      </c>
      <c r="BO540">
        <v>9.7007513046264595</v>
      </c>
      <c r="BP540">
        <v>198.86956787109301</v>
      </c>
      <c r="BQ540">
        <v>168.41572570800699</v>
      </c>
      <c r="BR540">
        <v>2670.46923828125</v>
      </c>
      <c r="BS540">
        <v>9.9950857162475497</v>
      </c>
      <c r="BT540">
        <v>201.30056762695301</v>
      </c>
      <c r="BU540">
        <v>156.849029541015</v>
      </c>
      <c r="BV540">
        <v>2795.20922851562</v>
      </c>
      <c r="BW540">
        <v>9.39760017395019</v>
      </c>
      <c r="BX540">
        <v>153.05099487304599</v>
      </c>
      <c r="BY540">
        <v>205.98063659667901</v>
      </c>
    </row>
    <row r="541" spans="1:77" x14ac:dyDescent="0.25">
      <c r="A541">
        <v>40010</v>
      </c>
      <c r="B541" t="s">
        <v>947</v>
      </c>
      <c r="C541">
        <v>509</v>
      </c>
      <c r="D541" t="s">
        <v>2304</v>
      </c>
      <c r="E541">
        <v>1836.13562011718</v>
      </c>
      <c r="F541">
        <v>2134.78955078125</v>
      </c>
      <c r="G541" t="s">
        <v>948</v>
      </c>
      <c r="H541">
        <v>6.9800853729248047E-2</v>
      </c>
      <c r="I541">
        <v>-1.1875152587890625E-2</v>
      </c>
      <c r="J541">
        <v>-1</v>
      </c>
      <c r="K541">
        <v>1781.0185546875</v>
      </c>
      <c r="L541">
        <v>1966.37548828125</v>
      </c>
      <c r="M541">
        <v>2170.1953125</v>
      </c>
      <c r="N541">
        <v>2029.35241699218</v>
      </c>
      <c r="O541">
        <v>1793.95080566406</v>
      </c>
      <c r="P541">
        <v>1830.38525390625</v>
      </c>
      <c r="Q541">
        <v>1836.13562011718</v>
      </c>
      <c r="R541">
        <v>1585.06079101562</v>
      </c>
      <c r="S541">
        <v>1737.35656738281</v>
      </c>
      <c r="T541">
        <v>1800.31030273437</v>
      </c>
      <c r="U541">
        <v>2135.9453125</v>
      </c>
      <c r="V541">
        <v>1952.60632324218</v>
      </c>
      <c r="W541">
        <v>2221.6298828125</v>
      </c>
      <c r="X541">
        <v>2134.78955078125</v>
      </c>
      <c r="Y541">
        <v>1.1689198203384901E-2</v>
      </c>
      <c r="Z541">
        <v>4.5611109584569903E-2</v>
      </c>
      <c r="AA541">
        <v>4.4470895081758499E-2</v>
      </c>
      <c r="AB541">
        <v>0.10453988611698201</v>
      </c>
      <c r="AC541">
        <v>-193.216796875</v>
      </c>
      <c r="AD541">
        <v>-3.27410888671875</v>
      </c>
      <c r="AE541">
        <v>-48.385818481445298</v>
      </c>
      <c r="AF541">
        <v>-198.38800048828099</v>
      </c>
      <c r="AG541">
        <v>45.153472900390597</v>
      </c>
      <c r="AH541">
        <v>0</v>
      </c>
      <c r="AI541">
        <v>-22.864334106445298</v>
      </c>
      <c r="AJ541">
        <v>48.886734008788999</v>
      </c>
      <c r="AK541">
        <v>0</v>
      </c>
      <c r="AL541">
        <v>-14.3447723388671</v>
      </c>
      <c r="AM541">
        <v>-15.25787353515625</v>
      </c>
      <c r="AN541">
        <v>25.185302734375</v>
      </c>
      <c r="AO541">
        <v>6.88175201416015</v>
      </c>
      <c r="AP541">
        <v>-268.05261230468699</v>
      </c>
      <c r="AQ541">
        <v>-14.3447723388671</v>
      </c>
      <c r="AR541">
        <v>35.597457885742102</v>
      </c>
      <c r="AS541">
        <v>31.8871765136718</v>
      </c>
      <c r="AT541">
        <v>-10.371166229248001</v>
      </c>
      <c r="AU541">
        <v>-193.216796875</v>
      </c>
      <c r="AV541">
        <v>1663.62060546875</v>
      </c>
      <c r="AW541">
        <v>-117.39794921875</v>
      </c>
      <c r="AX541">
        <v>2025.56848144531</v>
      </c>
      <c r="AY541">
        <v>59.1929931640625</v>
      </c>
      <c r="AZ541">
        <v>1557.18872070312</v>
      </c>
      <c r="BA541">
        <v>-613.006591796875</v>
      </c>
      <c r="BB541">
        <v>2019.76379394531</v>
      </c>
      <c r="BC541">
        <v>-9.588623046875</v>
      </c>
      <c r="BD541">
        <v>1628.10034179687</v>
      </c>
      <c r="BE541">
        <v>-165.85046386718699</v>
      </c>
      <c r="BF541">
        <v>1622.87158203125</v>
      </c>
      <c r="BG541">
        <v>-207.513671875</v>
      </c>
      <c r="BH541">
        <v>2550.27124023437</v>
      </c>
      <c r="BI541">
        <v>714.13562011718705</v>
      </c>
      <c r="BJ541">
        <v>1100.54333496093</v>
      </c>
      <c r="BK541">
        <v>6.1870079040527299</v>
      </c>
      <c r="BL541">
        <v>723.8720703125</v>
      </c>
      <c r="BM541">
        <v>189.16140747070301</v>
      </c>
      <c r="BN541">
        <v>1114.32763671875</v>
      </c>
      <c r="BO541">
        <v>9.3409090042114205</v>
      </c>
      <c r="BP541">
        <v>389.15151977539</v>
      </c>
      <c r="BQ541">
        <v>115.280303955078</v>
      </c>
      <c r="BR541">
        <v>1158.40856933593</v>
      </c>
      <c r="BS541">
        <v>13.5136184692382</v>
      </c>
      <c r="BT541">
        <v>411.07586669921801</v>
      </c>
      <c r="BU541">
        <v>39.873538970947202</v>
      </c>
      <c r="BV541">
        <v>1180.14733886718</v>
      </c>
      <c r="BW541">
        <v>7.71119832992553</v>
      </c>
      <c r="BX541">
        <v>469.02160644531199</v>
      </c>
      <c r="BY541">
        <v>893.39093017578102</v>
      </c>
    </row>
    <row r="542" spans="1:77" x14ac:dyDescent="0.25">
      <c r="A542">
        <v>31095</v>
      </c>
      <c r="B542" t="s">
        <v>731</v>
      </c>
      <c r="C542">
        <v>394</v>
      </c>
      <c r="D542" t="s">
        <v>2304</v>
      </c>
      <c r="E542">
        <v>1600.23608398437</v>
      </c>
      <c r="F542">
        <v>2134.78955078125</v>
      </c>
      <c r="G542" t="s">
        <v>732</v>
      </c>
      <c r="H542">
        <v>-0.1597285270690918</v>
      </c>
      <c r="I542">
        <v>0.19065380096435547</v>
      </c>
      <c r="J542">
        <v>-0.837793588638305</v>
      </c>
      <c r="K542">
        <v>1335.38415527343</v>
      </c>
      <c r="L542">
        <v>1439.13061523437</v>
      </c>
      <c r="M542">
        <v>1568.5185546875</v>
      </c>
      <c r="N542">
        <v>1483.53344726562</v>
      </c>
      <c r="O542">
        <v>1685.62145996093</v>
      </c>
      <c r="P542">
        <v>1750.12561035156</v>
      </c>
      <c r="Q542">
        <v>1600.23608398437</v>
      </c>
      <c r="R542">
        <v>1585.06079101562</v>
      </c>
      <c r="S542">
        <v>1737.35656738281</v>
      </c>
      <c r="T542">
        <v>1800.31030273437</v>
      </c>
      <c r="U542">
        <v>2135.9453125</v>
      </c>
      <c r="V542">
        <v>1952.60632324218</v>
      </c>
      <c r="W542">
        <v>2221.6298828125</v>
      </c>
      <c r="X542">
        <v>2134.78955078125</v>
      </c>
      <c r="Y542">
        <v>-2.5656698271632201E-2</v>
      </c>
      <c r="Z542">
        <v>4.5611109584569903E-2</v>
      </c>
      <c r="AA542">
        <v>3.5691410303115803E-2</v>
      </c>
      <c r="AB542">
        <v>0.10453988611698201</v>
      </c>
      <c r="AC542">
        <v>116.70263671875</v>
      </c>
      <c r="AD542">
        <v>37.804351806640597</v>
      </c>
      <c r="AE542">
        <v>-21.8731994628906</v>
      </c>
      <c r="AF542">
        <v>111.4765625</v>
      </c>
      <c r="AG542">
        <v>14.514419555664</v>
      </c>
      <c r="AH542">
        <v>0</v>
      </c>
      <c r="AI542">
        <v>-15.095428466796875</v>
      </c>
      <c r="AJ542">
        <v>-5.2840023040771396</v>
      </c>
      <c r="AK542">
        <v>0</v>
      </c>
      <c r="AL542">
        <v>-4.8402061462402299</v>
      </c>
      <c r="AM542">
        <v>-11.348827362060501</v>
      </c>
      <c r="AN542">
        <v>34.88525390625</v>
      </c>
      <c r="AO542">
        <v>5.9232692718505797</v>
      </c>
      <c r="AP542">
        <v>102.458129882812</v>
      </c>
      <c r="AQ542">
        <v>-4.8402061462402299</v>
      </c>
      <c r="AR542">
        <v>-43.375381469726499</v>
      </c>
      <c r="AS542">
        <v>21.65142822265625</v>
      </c>
      <c r="AT542">
        <v>0</v>
      </c>
      <c r="AU542">
        <v>116.70263671875</v>
      </c>
      <c r="AV542">
        <v>2231.80517578125</v>
      </c>
      <c r="AW542">
        <v>896.42102050781205</v>
      </c>
      <c r="AX542">
        <v>1991.12536621093</v>
      </c>
      <c r="AY542">
        <v>551.99475097656205</v>
      </c>
      <c r="AZ542">
        <v>2833.26708984375</v>
      </c>
      <c r="BA542">
        <v>1264.74853515625</v>
      </c>
      <c r="BB542">
        <v>1882.77319335937</v>
      </c>
      <c r="BC542">
        <v>399.23974609375</v>
      </c>
      <c r="BD542">
        <v>1729.51147460937</v>
      </c>
      <c r="BE542">
        <v>43.8900146484375</v>
      </c>
      <c r="BF542">
        <v>1765.17272949218</v>
      </c>
      <c r="BG542">
        <v>15.047119140625</v>
      </c>
      <c r="BH542">
        <v>1767.48474121093</v>
      </c>
      <c r="BI542">
        <v>167.24865722656199</v>
      </c>
      <c r="BJ542">
        <v>1211.86340332031</v>
      </c>
      <c r="BK542">
        <v>0.98711341619491499</v>
      </c>
      <c r="BL542">
        <v>645.82476806640602</v>
      </c>
      <c r="BM542">
        <v>24.097938537597599</v>
      </c>
      <c r="BN542">
        <v>1251.59338378906</v>
      </c>
      <c r="BO542">
        <v>1.26598465442657</v>
      </c>
      <c r="BP542">
        <v>439.38873291015602</v>
      </c>
      <c r="BQ542">
        <v>37.263427734375</v>
      </c>
      <c r="BR542">
        <v>1281.89270019531</v>
      </c>
      <c r="BS542">
        <v>1.35078537464141</v>
      </c>
      <c r="BT542">
        <v>460.92669677734301</v>
      </c>
      <c r="BU542">
        <v>21.002618789672798</v>
      </c>
      <c r="BV542">
        <v>1250.26147460937</v>
      </c>
      <c r="BW542">
        <v>1.28934013843536</v>
      </c>
      <c r="BX542">
        <v>470.766510009765</v>
      </c>
      <c r="BY542">
        <v>45.167510986328097</v>
      </c>
    </row>
    <row r="543" spans="1:77" x14ac:dyDescent="0.25">
      <c r="A543">
        <v>33045</v>
      </c>
      <c r="B543" t="s">
        <v>778</v>
      </c>
      <c r="C543">
        <v>4156</v>
      </c>
      <c r="D543" t="s">
        <v>2305</v>
      </c>
      <c r="E543">
        <v>1316.91223144531</v>
      </c>
      <c r="F543">
        <v>1567.42651367187</v>
      </c>
      <c r="G543" t="s">
        <v>779</v>
      </c>
      <c r="H543">
        <v>-0.17258882522583008</v>
      </c>
      <c r="I543">
        <v>0.14654636383056641</v>
      </c>
      <c r="J543">
        <v>-1</v>
      </c>
      <c r="K543">
        <v>1090.54406738281</v>
      </c>
      <c r="L543">
        <v>1279.921875</v>
      </c>
      <c r="M543">
        <v>1312.7646484375</v>
      </c>
      <c r="N543">
        <v>1199.458984375</v>
      </c>
      <c r="O543">
        <v>1199.79931640625</v>
      </c>
      <c r="P543">
        <v>1261.45422363281</v>
      </c>
      <c r="Q543">
        <v>1316.91223144531</v>
      </c>
      <c r="R543">
        <v>1282.31762695312</v>
      </c>
      <c r="S543">
        <v>1406.92822265625</v>
      </c>
      <c r="T543">
        <v>1464.37524414062</v>
      </c>
      <c r="U543">
        <v>1513.5283203125</v>
      </c>
      <c r="V543">
        <v>1529.96875</v>
      </c>
      <c r="W543">
        <v>1548.32556152343</v>
      </c>
      <c r="X543">
        <v>1567.42651367187</v>
      </c>
      <c r="Y543">
        <v>4.76690419018269E-2</v>
      </c>
      <c r="Z543">
        <v>1.2167327105999E-2</v>
      </c>
      <c r="AA543">
        <v>3.2240103930234902E-2</v>
      </c>
      <c r="AB543">
        <v>5.6813403964042698E-2</v>
      </c>
      <c r="AC543">
        <v>117.453247070312</v>
      </c>
      <c r="AD543">
        <v>17.079727172851499</v>
      </c>
      <c r="AE543">
        <v>10.643951416015625</v>
      </c>
      <c r="AF543">
        <v>57.946640014648402</v>
      </c>
      <c r="AG543">
        <v>33.641220092773402</v>
      </c>
      <c r="AH543">
        <v>-0.50743484497070313</v>
      </c>
      <c r="AI543">
        <v>-14.037364959716699</v>
      </c>
      <c r="AJ543">
        <v>26.496963500976499</v>
      </c>
      <c r="AK543">
        <v>0</v>
      </c>
      <c r="AL543">
        <v>-13.810539245605399</v>
      </c>
      <c r="AM543">
        <v>32.4451904296875</v>
      </c>
      <c r="AN543">
        <v>62.3013916015625</v>
      </c>
      <c r="AO543">
        <v>11.460426330566399</v>
      </c>
      <c r="AP543">
        <v>53.8919067382812</v>
      </c>
      <c r="AQ543">
        <v>-13.810539245605399</v>
      </c>
      <c r="AR543">
        <v>8.232818603515625</v>
      </c>
      <c r="AS543">
        <v>-7.7666473388671875</v>
      </c>
      <c r="AT543">
        <v>3.1437721252441402</v>
      </c>
      <c r="AU543">
        <v>117.453247070312</v>
      </c>
      <c r="AV543">
        <v>3293.12158203125</v>
      </c>
      <c r="AW543">
        <v>2202.57763671875</v>
      </c>
      <c r="AX543">
        <v>1580.56579589843</v>
      </c>
      <c r="AY543">
        <v>300.64392089843699</v>
      </c>
      <c r="AZ543">
        <v>1603.828125</v>
      </c>
      <c r="BA543">
        <v>291.0634765625</v>
      </c>
      <c r="BB543">
        <v>1593.97912597656</v>
      </c>
      <c r="BC543">
        <v>394.52014160156199</v>
      </c>
      <c r="BD543">
        <v>1456.82800292968</v>
      </c>
      <c r="BE543">
        <v>257.02868652343699</v>
      </c>
      <c r="BF543">
        <v>1356.2666015625</v>
      </c>
      <c r="BG543">
        <v>94.8123779296875</v>
      </c>
      <c r="BH543">
        <v>1679.1826171875</v>
      </c>
      <c r="BI543">
        <v>362.27038574218699</v>
      </c>
      <c r="BJ543">
        <v>1198.7998046875</v>
      </c>
      <c r="BK543">
        <v>36.056320190429602</v>
      </c>
      <c r="BL543">
        <v>251.50158691406199</v>
      </c>
      <c r="BM543">
        <v>107.621368408203</v>
      </c>
      <c r="BN543">
        <v>1197.18139648437</v>
      </c>
      <c r="BO543">
        <v>29.470882415771399</v>
      </c>
      <c r="BP543">
        <v>112.667831420898</v>
      </c>
      <c r="BQ543">
        <v>117.50787353515599</v>
      </c>
      <c r="BR543">
        <v>1159.01452636718</v>
      </c>
      <c r="BS543">
        <v>30.180324554443299</v>
      </c>
      <c r="BT543">
        <v>36.426155090332003</v>
      </c>
      <c r="BU543">
        <v>130.64562988281199</v>
      </c>
      <c r="BV543">
        <v>1198.49548339843</v>
      </c>
      <c r="BW543">
        <v>29.105390548706001</v>
      </c>
      <c r="BX543">
        <v>352.84695434570301</v>
      </c>
      <c r="BY543">
        <v>98.734840393066406</v>
      </c>
    </row>
    <row r="544" spans="1:77" x14ac:dyDescent="0.25">
      <c r="A544">
        <v>53015</v>
      </c>
      <c r="B544" t="s">
        <v>1282</v>
      </c>
      <c r="C544">
        <v>499</v>
      </c>
      <c r="D544" t="s">
        <v>2304</v>
      </c>
      <c r="E544">
        <v>1884.70739746093</v>
      </c>
      <c r="F544">
        <v>2134.78955078125</v>
      </c>
      <c r="G544" t="s">
        <v>1283</v>
      </c>
      <c r="H544">
        <v>-0.16480875015258789</v>
      </c>
      <c r="I544">
        <v>0.30357265472412109</v>
      </c>
      <c r="J544">
        <v>-0.54289722442626898</v>
      </c>
      <c r="K544">
        <v>1420.93139648437</v>
      </c>
      <c r="L544">
        <v>1685.98620605468</v>
      </c>
      <c r="M544">
        <v>1891.44421386718</v>
      </c>
      <c r="N544">
        <v>2200.62133789062</v>
      </c>
      <c r="O544">
        <v>1693.45544433593</v>
      </c>
      <c r="P544">
        <v>1974.61389160156</v>
      </c>
      <c r="Q544">
        <v>1884.70739746093</v>
      </c>
      <c r="R544">
        <v>1585.06079101562</v>
      </c>
      <c r="S544">
        <v>1737.35656738281</v>
      </c>
      <c r="T544">
        <v>1800.31030273437</v>
      </c>
      <c r="U544">
        <v>2135.9453125</v>
      </c>
      <c r="V544">
        <v>1952.60632324218</v>
      </c>
      <c r="W544">
        <v>2221.6298828125</v>
      </c>
      <c r="X544">
        <v>2134.78955078125</v>
      </c>
      <c r="Y544">
        <v>5.49577809870243E-2</v>
      </c>
      <c r="Z544">
        <v>4.5611109584569903E-2</v>
      </c>
      <c r="AA544">
        <v>0.15697525441646601</v>
      </c>
      <c r="AB544">
        <v>0.10453988611698201</v>
      </c>
      <c r="AC544">
        <v>-315.91394042968699</v>
      </c>
      <c r="AD544">
        <v>40.5020751953125</v>
      </c>
      <c r="AE544">
        <v>-32.797210693359297</v>
      </c>
      <c r="AF544">
        <v>22.4607849121093</v>
      </c>
      <c r="AG544">
        <v>-119.25128173828099</v>
      </c>
      <c r="AH544">
        <v>0</v>
      </c>
      <c r="AI544">
        <v>11.2380828857421</v>
      </c>
      <c r="AJ544">
        <v>-238.076416015625</v>
      </c>
      <c r="AK544">
        <v>0</v>
      </c>
      <c r="AL544">
        <v>1.00200399756432E-2</v>
      </c>
      <c r="AM544">
        <v>-7.0256576538085902</v>
      </c>
      <c r="AN544">
        <v>7.692779541015625</v>
      </c>
      <c r="AO544">
        <v>-7.990997314453125</v>
      </c>
      <c r="AP544">
        <v>-621.69757080078102</v>
      </c>
      <c r="AQ544">
        <v>1.00200399756432E-2</v>
      </c>
      <c r="AR544">
        <v>291.47595214843699</v>
      </c>
      <c r="AS544">
        <v>14.595916748046875</v>
      </c>
      <c r="AT544">
        <v>0</v>
      </c>
      <c r="AU544">
        <v>-315.91394042968699</v>
      </c>
      <c r="AV544">
        <v>1395.27258300781</v>
      </c>
      <c r="AW544">
        <v>-25.6588134765625</v>
      </c>
      <c r="AX544">
        <v>1969.90161132812</v>
      </c>
      <c r="AY544">
        <v>283.91540527343699</v>
      </c>
      <c r="AZ544">
        <v>1993.69323730468</v>
      </c>
      <c r="BA544">
        <v>102.2490234375</v>
      </c>
      <c r="BB544">
        <v>2684.63110351562</v>
      </c>
      <c r="BC544">
        <v>484.009765625</v>
      </c>
      <c r="BD544">
        <v>1792.94958496093</v>
      </c>
      <c r="BE544">
        <v>99.494140625</v>
      </c>
      <c r="BF544">
        <v>1741.853515625</v>
      </c>
      <c r="BG544">
        <v>-232.76037597656199</v>
      </c>
      <c r="BH544">
        <v>2406.0419921875</v>
      </c>
      <c r="BI544">
        <v>521.33459472656205</v>
      </c>
      <c r="BJ544">
        <v>1844.7060546875</v>
      </c>
      <c r="BK544">
        <v>0.62524652481079102</v>
      </c>
      <c r="BL544">
        <v>789.31359863281205</v>
      </c>
      <c r="BM544">
        <v>49.986194610595703</v>
      </c>
      <c r="BN544">
        <v>1497.43408203125</v>
      </c>
      <c r="BO544">
        <v>0.59689921140670699</v>
      </c>
      <c r="BP544">
        <v>246.17248535156199</v>
      </c>
      <c r="BQ544">
        <v>48.746124267578097</v>
      </c>
      <c r="BR544">
        <v>1604.53271484375</v>
      </c>
      <c r="BS544">
        <v>1.1267327070236199</v>
      </c>
      <c r="BT544">
        <v>76.433662414550696</v>
      </c>
      <c r="BU544">
        <v>59.7603950500488</v>
      </c>
      <c r="BV544">
        <v>1865.79357910156</v>
      </c>
      <c r="BW544">
        <v>0.87174350023269598</v>
      </c>
      <c r="BX544">
        <v>491.51904296875</v>
      </c>
      <c r="BY544">
        <v>47.857715606689403</v>
      </c>
    </row>
    <row r="545" spans="1:77" x14ac:dyDescent="0.25">
      <c r="A545">
        <v>15030</v>
      </c>
      <c r="B545" t="s">
        <v>400</v>
      </c>
      <c r="C545">
        <v>1093</v>
      </c>
      <c r="D545" t="s">
        <v>2306</v>
      </c>
      <c r="E545">
        <v>1442.05310058593</v>
      </c>
      <c r="F545">
        <v>1559.56970214843</v>
      </c>
      <c r="G545" t="s">
        <v>401</v>
      </c>
      <c r="H545">
        <v>-0.24269008636474609</v>
      </c>
      <c r="I545">
        <v>0.36834812164306641</v>
      </c>
      <c r="J545">
        <v>-0.658860683441162</v>
      </c>
      <c r="K545">
        <v>1275.79479980468</v>
      </c>
      <c r="L545">
        <v>1312.63562011718</v>
      </c>
      <c r="M545">
        <v>1305.56860351562</v>
      </c>
      <c r="N545">
        <v>1376.29479980468</v>
      </c>
      <c r="O545">
        <v>1305.09448242187</v>
      </c>
      <c r="P545">
        <v>1325.83239746093</v>
      </c>
      <c r="Q545">
        <v>1442.05310058593</v>
      </c>
      <c r="R545">
        <v>1251.85327148437</v>
      </c>
      <c r="S545">
        <v>1331.74450683593</v>
      </c>
      <c r="T545">
        <v>1387.59338378906</v>
      </c>
      <c r="U545">
        <v>1456.439453125</v>
      </c>
      <c r="V545">
        <v>1474.2685546875</v>
      </c>
      <c r="W545">
        <v>1533.48876953125</v>
      </c>
      <c r="X545">
        <v>1559.56970214843</v>
      </c>
      <c r="Y545">
        <v>5.11619932949543E-2</v>
      </c>
      <c r="Z545">
        <v>2.85232029855251E-2</v>
      </c>
      <c r="AA545">
        <v>2.5597326457500499E-2</v>
      </c>
      <c r="AB545">
        <v>5.1751166582107502E-2</v>
      </c>
      <c r="AC545">
        <v>65.75830078125</v>
      </c>
      <c r="AD545">
        <v>38.7393798828125</v>
      </c>
      <c r="AE545">
        <v>1.41326904296875</v>
      </c>
      <c r="AF545">
        <v>11.55780029296875</v>
      </c>
      <c r="AG545">
        <v>-31.4951477050781</v>
      </c>
      <c r="AH545">
        <v>0</v>
      </c>
      <c r="AI545">
        <v>-4.6463737487792898</v>
      </c>
      <c r="AJ545">
        <v>89.525993347167898</v>
      </c>
      <c r="AK545">
        <v>0</v>
      </c>
      <c r="AL545">
        <v>-39.336681365966697</v>
      </c>
      <c r="AM545">
        <v>45.2083930969238</v>
      </c>
      <c r="AN545">
        <v>54.190231323242102</v>
      </c>
      <c r="AO545">
        <v>13.7826995849609</v>
      </c>
      <c r="AP545">
        <v>82.285736083984304</v>
      </c>
      <c r="AQ545">
        <v>-39.336681365966697</v>
      </c>
      <c r="AR545">
        <v>4.96759033203125</v>
      </c>
      <c r="AS545">
        <v>-44.641769409179602</v>
      </c>
      <c r="AT545">
        <v>-5.4895358085632298</v>
      </c>
      <c r="AU545">
        <v>65.75830078125</v>
      </c>
      <c r="AV545">
        <v>1239.81994628906</v>
      </c>
      <c r="AW545">
        <v>-35.974853515625</v>
      </c>
      <c r="AX545">
        <v>1738.12609863281</v>
      </c>
      <c r="AY545">
        <v>425.490478515625</v>
      </c>
      <c r="AZ545">
        <v>1363.21130371093</v>
      </c>
      <c r="BA545">
        <v>57.6427001953125</v>
      </c>
      <c r="BB545">
        <v>1730.1591796875</v>
      </c>
      <c r="BC545">
        <v>353.86437988281199</v>
      </c>
      <c r="BD545">
        <v>1417.16625976562</v>
      </c>
      <c r="BE545">
        <v>112.07177734375</v>
      </c>
      <c r="BF545">
        <v>1673.21557617187</v>
      </c>
      <c r="BG545">
        <v>347.38317871093699</v>
      </c>
      <c r="BH545">
        <v>1479.21228027343</v>
      </c>
      <c r="BI545">
        <v>37.1591796875</v>
      </c>
      <c r="BJ545">
        <v>1173.78161621093</v>
      </c>
      <c r="BK545">
        <v>71.092811584472599</v>
      </c>
      <c r="BL545">
        <v>348.62512207031199</v>
      </c>
      <c r="BM545">
        <v>136.65969848632801</v>
      </c>
      <c r="BN545">
        <v>1233.40234375</v>
      </c>
      <c r="BO545">
        <v>70.476837158203097</v>
      </c>
      <c r="BP545">
        <v>58.061763763427699</v>
      </c>
      <c r="BQ545">
        <v>55.225250244140597</v>
      </c>
      <c r="BR545">
        <v>1258.99279785156</v>
      </c>
      <c r="BS545">
        <v>69.817031860351506</v>
      </c>
      <c r="BT545">
        <v>288.61505126953102</v>
      </c>
      <c r="BU545">
        <v>55.790760040283203</v>
      </c>
      <c r="BV545">
        <v>1283.59741210937</v>
      </c>
      <c r="BW545">
        <v>70.673377990722599</v>
      </c>
      <c r="BX545">
        <v>75.108871459960895</v>
      </c>
      <c r="BY545">
        <v>49.832569122314403</v>
      </c>
    </row>
    <row r="546" spans="1:77" x14ac:dyDescent="0.25">
      <c r="A546">
        <v>79022</v>
      </c>
      <c r="B546" t="s">
        <v>1787</v>
      </c>
      <c r="C546">
        <v>815</v>
      </c>
      <c r="D546" t="s">
        <v>2304</v>
      </c>
      <c r="E546">
        <v>1695.65393066406</v>
      </c>
      <c r="F546">
        <v>2134.78955078125</v>
      </c>
      <c r="G546" t="s">
        <v>1788</v>
      </c>
      <c r="H546">
        <v>6.1366558074951172E-2</v>
      </c>
      <c r="I546">
        <v>9.3549728393554688E-2</v>
      </c>
      <c r="J546">
        <v>0</v>
      </c>
      <c r="K546">
        <v>1432.79565429687</v>
      </c>
      <c r="L546">
        <v>1644.18884277343</v>
      </c>
      <c r="M546">
        <v>1637.57080078125</v>
      </c>
      <c r="N546">
        <v>1707.86499023437</v>
      </c>
      <c r="O546">
        <v>1652.01245117187</v>
      </c>
      <c r="P546">
        <v>1612.34533691406</v>
      </c>
      <c r="Q546">
        <v>1695.65393066406</v>
      </c>
      <c r="R546">
        <v>1585.06079101562</v>
      </c>
      <c r="S546">
        <v>1737.35656738281</v>
      </c>
      <c r="T546">
        <v>1800.31030273437</v>
      </c>
      <c r="U546">
        <v>2135.9453125</v>
      </c>
      <c r="V546">
        <v>1952.60632324218</v>
      </c>
      <c r="W546">
        <v>2221.6298828125</v>
      </c>
      <c r="X546">
        <v>2134.78955078125</v>
      </c>
      <c r="Y546">
        <v>1.31224812939763E-2</v>
      </c>
      <c r="Z546">
        <v>4.5611109584569903E-2</v>
      </c>
      <c r="AA546">
        <v>6.0286160558462101E-2</v>
      </c>
      <c r="AB546">
        <v>0.10453988611698201</v>
      </c>
      <c r="AC546">
        <v>-12.2110595703125</v>
      </c>
      <c r="AD546">
        <v>9.01470947265625</v>
      </c>
      <c r="AE546">
        <v>-17.96563720703125</v>
      </c>
      <c r="AF546">
        <v>54.1128540039062</v>
      </c>
      <c r="AG546">
        <v>-100.12147521972599</v>
      </c>
      <c r="AH546">
        <v>17.3607368469238</v>
      </c>
      <c r="AI546">
        <v>1.01104736328125</v>
      </c>
      <c r="AJ546">
        <v>7.208587646484375</v>
      </c>
      <c r="AK546">
        <v>0</v>
      </c>
      <c r="AL546">
        <v>17.168098449706999</v>
      </c>
      <c r="AM546">
        <v>23.982820510864201</v>
      </c>
      <c r="AN546">
        <v>68.197540283203097</v>
      </c>
      <c r="AO546">
        <v>21.5386543273925</v>
      </c>
      <c r="AP546">
        <v>-216.49813842773401</v>
      </c>
      <c r="AQ546">
        <v>17.168098449706999</v>
      </c>
      <c r="AR546">
        <v>16.2490539550781</v>
      </c>
      <c r="AS546">
        <v>80.872390747070298</v>
      </c>
      <c r="AT546">
        <v>0.261349707841873</v>
      </c>
      <c r="AU546">
        <v>-12.2110595703125</v>
      </c>
      <c r="AV546">
        <v>1648.24060058593</v>
      </c>
      <c r="AW546">
        <v>215.44494628906199</v>
      </c>
      <c r="AX546">
        <v>2290.2568359375</v>
      </c>
      <c r="AY546">
        <v>646.06799316406205</v>
      </c>
      <c r="AZ546">
        <v>1844.14025878906</v>
      </c>
      <c r="BA546">
        <v>206.56945800781199</v>
      </c>
      <c r="BB546">
        <v>1714.12145996093</v>
      </c>
      <c r="BC546">
        <v>6.2564697265625</v>
      </c>
      <c r="BD546">
        <v>1533.45275878906</v>
      </c>
      <c r="BE546">
        <v>-118.559692382812</v>
      </c>
      <c r="BF546">
        <v>1927.72814941406</v>
      </c>
      <c r="BG546">
        <v>315.3828125</v>
      </c>
      <c r="BH546">
        <v>1913.50183105468</v>
      </c>
      <c r="BI546">
        <v>217.847900390625</v>
      </c>
      <c r="BJ546">
        <v>967.27606201171795</v>
      </c>
      <c r="BK546">
        <v>56.8453979492187</v>
      </c>
      <c r="BL546">
        <v>627.16931152343705</v>
      </c>
      <c r="BM546">
        <v>62.830673217773402</v>
      </c>
      <c r="BN546">
        <v>1019.74255371093</v>
      </c>
      <c r="BO546">
        <v>59.593284606933501</v>
      </c>
      <c r="BP546">
        <v>383.49627685546801</v>
      </c>
      <c r="BQ546">
        <v>70.620643615722599</v>
      </c>
      <c r="BR546">
        <v>1043.84411621093</v>
      </c>
      <c r="BS546">
        <v>59.307979583740199</v>
      </c>
      <c r="BT546">
        <v>762.71197509765602</v>
      </c>
      <c r="BU546">
        <v>61.864089965820298</v>
      </c>
      <c r="BV546">
        <v>1098.12512207031</v>
      </c>
      <c r="BW546">
        <v>59.354602813720703</v>
      </c>
      <c r="BX546">
        <v>688.06011962890602</v>
      </c>
      <c r="BY546">
        <v>67.961967468261705</v>
      </c>
    </row>
    <row r="547" spans="1:77" x14ac:dyDescent="0.25">
      <c r="A547">
        <v>34097</v>
      </c>
      <c r="B547" t="s">
        <v>825</v>
      </c>
      <c r="C547">
        <v>1278</v>
      </c>
      <c r="D547" t="s">
        <v>2306</v>
      </c>
      <c r="E547">
        <v>1476.6416015625</v>
      </c>
      <c r="F547">
        <v>1559.56970214843</v>
      </c>
      <c r="G547" t="s">
        <v>826</v>
      </c>
      <c r="H547">
        <v>-5.8788776397705078E-2</v>
      </c>
      <c r="I547">
        <v>0.17220783233642578</v>
      </c>
      <c r="J547">
        <v>-0.34138271212577798</v>
      </c>
      <c r="K547">
        <v>1369.61840820312</v>
      </c>
      <c r="L547">
        <v>1546.62243652343</v>
      </c>
      <c r="M547">
        <v>1516.40930175781</v>
      </c>
      <c r="N547">
        <v>1394.26916503906</v>
      </c>
      <c r="O547">
        <v>1418.73803710937</v>
      </c>
      <c r="P547">
        <v>1473.89245605468</v>
      </c>
      <c r="Q547">
        <v>1476.6416015625</v>
      </c>
      <c r="R547">
        <v>1251.85327148437</v>
      </c>
      <c r="S547">
        <v>1331.74450683593</v>
      </c>
      <c r="T547">
        <v>1387.59338378906</v>
      </c>
      <c r="U547">
        <v>1456.439453125</v>
      </c>
      <c r="V547">
        <v>1474.2685546875</v>
      </c>
      <c r="W547">
        <v>1533.48876953125</v>
      </c>
      <c r="X547">
        <v>1559.56970214843</v>
      </c>
      <c r="Y547">
        <v>2.0202640444040298E-2</v>
      </c>
      <c r="Z547">
        <v>2.85232029855251E-2</v>
      </c>
      <c r="AA547">
        <v>5.9637846425175702E-3</v>
      </c>
      <c r="AB547">
        <v>5.1751166582107502E-2</v>
      </c>
      <c r="AC547">
        <v>82.3724365234375</v>
      </c>
      <c r="AD547">
        <v>8.287078857421875</v>
      </c>
      <c r="AE547">
        <v>26.5930480957031</v>
      </c>
      <c r="AF547">
        <v>33.158233642578097</v>
      </c>
      <c r="AG547">
        <v>8.79937744140625</v>
      </c>
      <c r="AH547">
        <v>0.166053056716919</v>
      </c>
      <c r="AI547">
        <v>-17.240470886230401</v>
      </c>
      <c r="AJ547">
        <v>33.719032287597599</v>
      </c>
      <c r="AK547">
        <v>0</v>
      </c>
      <c r="AL547">
        <v>-11.1099319458007</v>
      </c>
      <c r="AM547">
        <v>9.2475767135620099</v>
      </c>
      <c r="AN547">
        <v>44.0140380859375</v>
      </c>
      <c r="AO547">
        <v>-1.8917484283447199</v>
      </c>
      <c r="AP547">
        <v>0.718505859375</v>
      </c>
      <c r="AQ547">
        <v>-11.1099319458007</v>
      </c>
      <c r="AR547">
        <v>3.780548095703125</v>
      </c>
      <c r="AS547">
        <v>46.772918701171797</v>
      </c>
      <c r="AT547">
        <v>8.8062524795532227E-2</v>
      </c>
      <c r="AU547">
        <v>82.3724365234375</v>
      </c>
      <c r="AV547">
        <v>2644.54614257812</v>
      </c>
      <c r="AW547">
        <v>1274.927734375</v>
      </c>
      <c r="AX547">
        <v>1809.59619140625</v>
      </c>
      <c r="AY547">
        <v>262.97375488281199</v>
      </c>
      <c r="AZ547">
        <v>1414.78381347656</v>
      </c>
      <c r="BA547">
        <v>-101.62548828125</v>
      </c>
      <c r="BB547">
        <v>1350.70654296875</v>
      </c>
      <c r="BC547">
        <v>-43.5626220703125</v>
      </c>
      <c r="BD547">
        <v>1476.32849121093</v>
      </c>
      <c r="BE547">
        <v>57.5904541015625</v>
      </c>
      <c r="BF547">
        <v>1680.0517578125</v>
      </c>
      <c r="BG547">
        <v>206.15930175781199</v>
      </c>
      <c r="BH547">
        <v>1456.81298828125</v>
      </c>
      <c r="BI547">
        <v>-19.82861328125</v>
      </c>
      <c r="BJ547">
        <v>1032.31042480468</v>
      </c>
      <c r="BK547">
        <v>21.1770420074462</v>
      </c>
      <c r="BL547">
        <v>236.31285095214801</v>
      </c>
      <c r="BM547">
        <v>60.906227111816399</v>
      </c>
      <c r="BN547">
        <v>1101.21716308593</v>
      </c>
      <c r="BO547">
        <v>20.006410598754801</v>
      </c>
      <c r="BP547">
        <v>255.474365234375</v>
      </c>
      <c r="BQ547">
        <v>99.630607604980398</v>
      </c>
      <c r="BR547">
        <v>1109.81164550781</v>
      </c>
      <c r="BS547">
        <v>20.719779968261701</v>
      </c>
      <c r="BT547">
        <v>138.56358337402301</v>
      </c>
      <c r="BU547">
        <v>410.95684814453102</v>
      </c>
      <c r="BV547">
        <v>1134.3935546875</v>
      </c>
      <c r="BW547">
        <v>20.140844345092699</v>
      </c>
      <c r="BX547">
        <v>221.56886291503901</v>
      </c>
      <c r="BY547">
        <v>80.709701538085895</v>
      </c>
    </row>
    <row r="548" spans="1:77" x14ac:dyDescent="0.25">
      <c r="A548">
        <v>39085</v>
      </c>
      <c r="B548" t="s">
        <v>921</v>
      </c>
      <c r="C548">
        <v>1564</v>
      </c>
      <c r="D548" t="s">
        <v>2306</v>
      </c>
      <c r="E548">
        <v>988.45715332031205</v>
      </c>
      <c r="F548">
        <v>1559.56970214843</v>
      </c>
      <c r="G548" t="s">
        <v>922</v>
      </c>
      <c r="H548">
        <v>3.4955024719238281E-2</v>
      </c>
      <c r="I548">
        <v>9.4418525695800781E-2</v>
      </c>
      <c r="J548">
        <v>0</v>
      </c>
      <c r="K548">
        <v>744.330078125</v>
      </c>
      <c r="L548">
        <v>775.12060546875</v>
      </c>
      <c r="M548">
        <v>834.98175048828102</v>
      </c>
      <c r="N548">
        <v>907.16491699218705</v>
      </c>
      <c r="O548">
        <v>886.534423828125</v>
      </c>
      <c r="P548">
        <v>876.77978515625</v>
      </c>
      <c r="Q548">
        <v>988.45715332031205</v>
      </c>
      <c r="R548">
        <v>1251.85327148437</v>
      </c>
      <c r="S548">
        <v>1331.74450683593</v>
      </c>
      <c r="T548">
        <v>1387.59338378906</v>
      </c>
      <c r="U548">
        <v>1456.439453125</v>
      </c>
      <c r="V548">
        <v>1474.2685546875</v>
      </c>
      <c r="W548">
        <v>1533.48876953125</v>
      </c>
      <c r="X548">
        <v>1559.56970214843</v>
      </c>
      <c r="Y548">
        <v>5.5920258164405802E-2</v>
      </c>
      <c r="Z548">
        <v>2.85232029855251E-2</v>
      </c>
      <c r="AA548">
        <v>6.8169631063938099E-2</v>
      </c>
      <c r="AB548">
        <v>5.1751166582107502E-2</v>
      </c>
      <c r="AC548">
        <v>81.292236328125</v>
      </c>
      <c r="AD548">
        <v>-6.8726043701171875</v>
      </c>
      <c r="AE548">
        <v>18.59149169921875</v>
      </c>
      <c r="AF548">
        <v>40.720077514648402</v>
      </c>
      <c r="AG548">
        <v>22.026382446288999</v>
      </c>
      <c r="AH548">
        <v>-0.48154449462890625</v>
      </c>
      <c r="AI548">
        <v>5.6911468505859375</v>
      </c>
      <c r="AJ548">
        <v>8.4329681396484304</v>
      </c>
      <c r="AK548">
        <v>0</v>
      </c>
      <c r="AL548">
        <v>-6.81569480895996</v>
      </c>
      <c r="AM548">
        <v>16.664710998535099</v>
      </c>
      <c r="AN548">
        <v>7.8441619873046875</v>
      </c>
      <c r="AO548">
        <v>-1.63632011413574</v>
      </c>
      <c r="AP548">
        <v>11.20391845703125</v>
      </c>
      <c r="AQ548">
        <v>-6.81569480895996</v>
      </c>
      <c r="AR548">
        <v>57.299392700195298</v>
      </c>
      <c r="AS548">
        <v>9.334747314453125</v>
      </c>
      <c r="AT548">
        <v>4.0620203018188397</v>
      </c>
      <c r="AU548">
        <v>81.292236328125</v>
      </c>
      <c r="AV548">
        <v>754.656982421875</v>
      </c>
      <c r="AW548">
        <v>10.326904296875</v>
      </c>
      <c r="AX548">
        <v>1046.85559082031</v>
      </c>
      <c r="AY548">
        <v>271.73498535156199</v>
      </c>
      <c r="AZ548">
        <v>929.00390625</v>
      </c>
      <c r="BA548">
        <v>94.022155761718693</v>
      </c>
      <c r="BB548">
        <v>937.04888916015602</v>
      </c>
      <c r="BC548">
        <v>29.88397216796875</v>
      </c>
      <c r="BD548">
        <v>821.16046142578102</v>
      </c>
      <c r="BE548">
        <v>-65.373962402343693</v>
      </c>
      <c r="BF548">
        <v>909.55505371093705</v>
      </c>
      <c r="BG548">
        <v>32.7752685546875</v>
      </c>
      <c r="BH548">
        <v>871.8037109375</v>
      </c>
      <c r="BI548">
        <v>-116.653442382812</v>
      </c>
      <c r="BJ548">
        <v>631.90545654296795</v>
      </c>
      <c r="BK548">
        <v>3.4745762348175</v>
      </c>
      <c r="BL548">
        <v>231.09126281738199</v>
      </c>
      <c r="BM548">
        <v>70.577575683593693</v>
      </c>
      <c r="BN548">
        <v>656.3935546875</v>
      </c>
      <c r="BO548">
        <v>2.8054327964782702</v>
      </c>
      <c r="BP548">
        <v>87.0252685546875</v>
      </c>
      <c r="BQ548">
        <v>74.936195373535099</v>
      </c>
      <c r="BR548">
        <v>667.70037841796795</v>
      </c>
      <c r="BS548">
        <v>3.1696543693542401</v>
      </c>
      <c r="BT548">
        <v>140.51600646972599</v>
      </c>
      <c r="BU548">
        <v>98.169013977050696</v>
      </c>
      <c r="BV548">
        <v>690.56072998046795</v>
      </c>
      <c r="BW548">
        <v>2.3081841468811</v>
      </c>
      <c r="BX548">
        <v>121.99488830566401</v>
      </c>
      <c r="BY548">
        <v>56.93989944458</v>
      </c>
    </row>
    <row r="549" spans="1:77" x14ac:dyDescent="0.25">
      <c r="A549">
        <v>56055</v>
      </c>
      <c r="B549" t="s">
        <v>1364</v>
      </c>
      <c r="C549">
        <v>2555</v>
      </c>
      <c r="D549" t="s">
        <v>2305</v>
      </c>
      <c r="E549">
        <v>1019.24816894531</v>
      </c>
      <c r="F549">
        <v>1567.42651367187</v>
      </c>
      <c r="G549" t="s">
        <v>1365</v>
      </c>
      <c r="H549">
        <v>8.6948871612548828E-2</v>
      </c>
      <c r="I549">
        <v>4.1104316711425781E-2</v>
      </c>
      <c r="J549">
        <v>0</v>
      </c>
      <c r="K549">
        <v>846.29815673828102</v>
      </c>
      <c r="L549">
        <v>841.84661865234295</v>
      </c>
      <c r="M549">
        <v>895.11773681640602</v>
      </c>
      <c r="N549">
        <v>916.27337646484295</v>
      </c>
      <c r="O549">
        <v>909.64385986328102</v>
      </c>
      <c r="P549">
        <v>1005.60314941406</v>
      </c>
      <c r="Q549">
        <v>1019.24816894531</v>
      </c>
      <c r="R549">
        <v>1282.31762695312</v>
      </c>
      <c r="S549">
        <v>1406.92822265625</v>
      </c>
      <c r="T549">
        <v>1464.37524414062</v>
      </c>
      <c r="U549">
        <v>1513.5283203125</v>
      </c>
      <c r="V549">
        <v>1529.96875</v>
      </c>
      <c r="W549">
        <v>1548.32556152343</v>
      </c>
      <c r="X549">
        <v>1567.42651367187</v>
      </c>
      <c r="Y549">
        <v>5.8532688766717897E-2</v>
      </c>
      <c r="Z549">
        <v>1.2167327105999E-2</v>
      </c>
      <c r="AA549">
        <v>2.6834750548005101E-2</v>
      </c>
      <c r="AB549">
        <v>5.6813403964042698E-2</v>
      </c>
      <c r="AC549">
        <v>102.974792480468</v>
      </c>
      <c r="AD549">
        <v>24.5377197265625</v>
      </c>
      <c r="AE549">
        <v>24.308639526367099</v>
      </c>
      <c r="AF549">
        <v>4.47686767578125</v>
      </c>
      <c r="AG549">
        <v>22.5126953125</v>
      </c>
      <c r="AH549">
        <v>1.13620352745056</v>
      </c>
      <c r="AI549">
        <v>9.5055732727050692</v>
      </c>
      <c r="AJ549">
        <v>5.1725425720214799</v>
      </c>
      <c r="AK549">
        <v>0</v>
      </c>
      <c r="AL549">
        <v>11.3245296478271</v>
      </c>
      <c r="AM549">
        <v>20.693641662597599</v>
      </c>
      <c r="AN549">
        <v>40.231430053710902</v>
      </c>
      <c r="AO549">
        <v>13.387580871581999</v>
      </c>
      <c r="AP549">
        <v>9.73834228515625</v>
      </c>
      <c r="AQ549">
        <v>11.3245296478271</v>
      </c>
      <c r="AR549">
        <v>-7.9879302978515625</v>
      </c>
      <c r="AS549">
        <v>23.447128295898398</v>
      </c>
      <c r="AT549">
        <v>12.833702087402299</v>
      </c>
      <c r="AU549">
        <v>102.974792480468</v>
      </c>
      <c r="AV549">
        <v>942.985595703125</v>
      </c>
      <c r="AW549">
        <v>96.687438964843693</v>
      </c>
      <c r="AX549">
        <v>941.43975830078102</v>
      </c>
      <c r="AY549">
        <v>99.5931396484375</v>
      </c>
      <c r="AZ549">
        <v>1122.85668945312</v>
      </c>
      <c r="BA549">
        <v>227.73895263671801</v>
      </c>
      <c r="BB549">
        <v>960.19836425781205</v>
      </c>
      <c r="BC549">
        <v>43.9249877929687</v>
      </c>
      <c r="BD549">
        <v>1007.46038818359</v>
      </c>
      <c r="BE549">
        <v>97.8165283203125</v>
      </c>
      <c r="BF549">
        <v>915.64221191406205</v>
      </c>
      <c r="BG549">
        <v>-89.9609375</v>
      </c>
      <c r="BH549">
        <v>1088.33776855468</v>
      </c>
      <c r="BI549">
        <v>69.089599609375</v>
      </c>
      <c r="BJ549">
        <v>777.37158203125</v>
      </c>
      <c r="BK549">
        <v>6.9674000740051198</v>
      </c>
      <c r="BL549">
        <v>122.011390686035</v>
      </c>
      <c r="BM549">
        <v>53.847995758056598</v>
      </c>
      <c r="BN549">
        <v>763.201171875</v>
      </c>
      <c r="BO549">
        <v>6.6438460350036603</v>
      </c>
      <c r="BP549">
        <v>142.19192504882801</v>
      </c>
      <c r="BQ549">
        <v>95.4234619140625</v>
      </c>
      <c r="BR549">
        <v>809.78985595703102</v>
      </c>
      <c r="BS549">
        <v>5.0203123092651296</v>
      </c>
      <c r="BT549">
        <v>24.783203125</v>
      </c>
      <c r="BU549">
        <v>76.048828125</v>
      </c>
      <c r="BV549">
        <v>833.47552490234295</v>
      </c>
      <c r="BW549">
        <v>5.3545989990234375</v>
      </c>
      <c r="BX549">
        <v>123.274360656738</v>
      </c>
      <c r="BY549">
        <v>126.233268737792</v>
      </c>
    </row>
    <row r="550" spans="1:77" x14ac:dyDescent="0.25">
      <c r="A550">
        <v>14035</v>
      </c>
      <c r="B550" t="s">
        <v>370</v>
      </c>
      <c r="C550">
        <v>2150</v>
      </c>
      <c r="D550" t="s">
        <v>2305</v>
      </c>
      <c r="E550">
        <v>1445.80981445312</v>
      </c>
      <c r="F550">
        <v>1567.42651367187</v>
      </c>
      <c r="G550" t="s">
        <v>371</v>
      </c>
      <c r="H550">
        <v>-2.7681350708007813E-2</v>
      </c>
      <c r="I550">
        <v>0.13901805877685547</v>
      </c>
      <c r="J550">
        <v>-0.19912053644657099</v>
      </c>
      <c r="K550">
        <v>1192.76220703125</v>
      </c>
      <c r="L550">
        <v>1178.97973632812</v>
      </c>
      <c r="M550">
        <v>1245.08251953125</v>
      </c>
      <c r="N550">
        <v>1252.65698242187</v>
      </c>
      <c r="O550">
        <v>1306.56872558593</v>
      </c>
      <c r="P550">
        <v>1530.26953125</v>
      </c>
      <c r="Q550">
        <v>1445.80981445312</v>
      </c>
      <c r="R550">
        <v>1251.85327148437</v>
      </c>
      <c r="S550">
        <v>1331.74450683593</v>
      </c>
      <c r="T550">
        <v>1387.59338378906</v>
      </c>
      <c r="U550">
        <v>1513.5283203125</v>
      </c>
      <c r="V550">
        <v>1529.96875</v>
      </c>
      <c r="W550">
        <v>1548.32556152343</v>
      </c>
      <c r="X550">
        <v>1567.42651367187</v>
      </c>
      <c r="Y550">
        <v>5.19363321363926E-2</v>
      </c>
      <c r="Z550">
        <v>1.2167327105999E-2</v>
      </c>
      <c r="AA550">
        <v>1.6465784981846799E-2</v>
      </c>
      <c r="AB550">
        <v>6.5317451953887898E-2</v>
      </c>
      <c r="AC550">
        <v>193.15283203125</v>
      </c>
      <c r="AD550">
        <v>38.461090087890597</v>
      </c>
      <c r="AE550">
        <v>37.870803833007798</v>
      </c>
      <c r="AF550">
        <v>11.185089111328125</v>
      </c>
      <c r="AG550">
        <v>75.62646484375</v>
      </c>
      <c r="AH550">
        <v>-4.7572135925292969E-2</v>
      </c>
      <c r="AI550">
        <v>0.82788467407226563</v>
      </c>
      <c r="AJ550">
        <v>30.046409606933501</v>
      </c>
      <c r="AK550">
        <v>0</v>
      </c>
      <c r="AL550">
        <v>-0.81743049621582031</v>
      </c>
      <c r="AM550">
        <v>-68.124649047851506</v>
      </c>
      <c r="AN550">
        <v>43.0453491210937</v>
      </c>
      <c r="AO550">
        <v>20.344722747802699</v>
      </c>
      <c r="AP550">
        <v>107.207061767578</v>
      </c>
      <c r="AQ550">
        <v>-0.81743049621582031</v>
      </c>
      <c r="AR550">
        <v>1.380401611328125</v>
      </c>
      <c r="AS550">
        <v>20.7192687988281</v>
      </c>
      <c r="AT550">
        <v>1.2733268737792969</v>
      </c>
      <c r="AU550">
        <v>193.15283203125</v>
      </c>
      <c r="AV550">
        <v>1402.67126464843</v>
      </c>
      <c r="AW550">
        <v>209.90905761718699</v>
      </c>
      <c r="AX550">
        <v>1354.57263183593</v>
      </c>
      <c r="AY550">
        <v>175.59289550781199</v>
      </c>
      <c r="AZ550">
        <v>1575.32409667968</v>
      </c>
      <c r="BA550">
        <v>330.24157714843699</v>
      </c>
      <c r="BB550">
        <v>1491.97583007812</v>
      </c>
      <c r="BC550">
        <v>239.31884765625</v>
      </c>
      <c r="BD550">
        <v>1555.841796875</v>
      </c>
      <c r="BE550">
        <v>249.27307128906199</v>
      </c>
      <c r="BF550">
        <v>1790.59545898437</v>
      </c>
      <c r="BG550">
        <v>260.325927734375</v>
      </c>
      <c r="BH550">
        <v>1462.07299804687</v>
      </c>
      <c r="BI550">
        <v>16.26318359375</v>
      </c>
      <c r="BJ550">
        <v>1068.68884277343</v>
      </c>
      <c r="BK550">
        <v>46.885036468505803</v>
      </c>
      <c r="BL550">
        <v>269.126373291015</v>
      </c>
      <c r="BM550">
        <v>107.27553558349599</v>
      </c>
      <c r="BN550">
        <v>1052.56774902343</v>
      </c>
      <c r="BO550">
        <v>43.316883087158203</v>
      </c>
      <c r="BP550">
        <v>343.97463989257801</v>
      </c>
      <c r="BQ550">
        <v>115.98247528076099</v>
      </c>
      <c r="BR550">
        <v>1113.57568359375</v>
      </c>
      <c r="BS550">
        <v>32.049224853515597</v>
      </c>
      <c r="BT550">
        <v>564.11859130859295</v>
      </c>
      <c r="BU550">
        <v>80.851852416992102</v>
      </c>
      <c r="BV550">
        <v>1118.31018066406</v>
      </c>
      <c r="BW550">
        <v>33.335350036621001</v>
      </c>
      <c r="BX550">
        <v>227.36418151855401</v>
      </c>
      <c r="BY550">
        <v>83.063255310058494</v>
      </c>
    </row>
    <row r="551" spans="1:77" x14ac:dyDescent="0.25">
      <c r="A551">
        <v>7065</v>
      </c>
      <c r="B551" t="s">
        <v>186</v>
      </c>
      <c r="C551">
        <v>279</v>
      </c>
      <c r="D551" t="s">
        <v>2304</v>
      </c>
      <c r="E551">
        <v>1837.20068359375</v>
      </c>
      <c r="F551">
        <v>2134.78955078125</v>
      </c>
      <c r="G551" t="s">
        <v>187</v>
      </c>
      <c r="H551">
        <v>7.3970794677734375E-2</v>
      </c>
      <c r="I551">
        <v>-1.3446807861328125E-3</v>
      </c>
      <c r="J551">
        <v>-1</v>
      </c>
      <c r="K551">
        <v>1050.89685058593</v>
      </c>
      <c r="L551">
        <v>1050.53173828125</v>
      </c>
      <c r="M551">
        <v>1254.44165039062</v>
      </c>
      <c r="N551">
        <v>1377.5703125</v>
      </c>
      <c r="O551">
        <v>1387.75366210937</v>
      </c>
      <c r="P551">
        <v>1685.40295410156</v>
      </c>
      <c r="Q551">
        <v>1837.20068359375</v>
      </c>
      <c r="R551">
        <v>1585.06079101562</v>
      </c>
      <c r="S551">
        <v>1737.35656738281</v>
      </c>
      <c r="T551">
        <v>1800.31030273437</v>
      </c>
      <c r="U551">
        <v>2135.9453125</v>
      </c>
      <c r="V551">
        <v>1952.60632324218</v>
      </c>
      <c r="W551">
        <v>2221.6298828125</v>
      </c>
      <c r="X551">
        <v>2134.78955078125</v>
      </c>
      <c r="Y551">
        <v>0.15059401094913499</v>
      </c>
      <c r="Z551">
        <v>4.5611109584569903E-2</v>
      </c>
      <c r="AA551">
        <v>9.4421364367008195E-2</v>
      </c>
      <c r="AB551">
        <v>0.10453988611698201</v>
      </c>
      <c r="AC551">
        <v>459.63037109375</v>
      </c>
      <c r="AD551">
        <v>24.1245422363281</v>
      </c>
      <c r="AE551">
        <v>2.4150009155273437</v>
      </c>
      <c r="AF551">
        <v>79.993591308593693</v>
      </c>
      <c r="AG551">
        <v>250.53182983398401</v>
      </c>
      <c r="AH551">
        <v>-0.88593155145645097</v>
      </c>
      <c r="AI551">
        <v>31.8205032348632</v>
      </c>
      <c r="AJ551">
        <v>-2.37274169921875</v>
      </c>
      <c r="AK551">
        <v>0</v>
      </c>
      <c r="AL551">
        <v>74.003585815429602</v>
      </c>
      <c r="AM551">
        <v>-4.1641769409179599</v>
      </c>
      <c r="AN551">
        <v>147.45458984375</v>
      </c>
      <c r="AO551">
        <v>19.605587005615199</v>
      </c>
      <c r="AP551">
        <v>-68.537292480468693</v>
      </c>
      <c r="AQ551">
        <v>74.003585815429602</v>
      </c>
      <c r="AR551">
        <v>-5.084686279296875</v>
      </c>
      <c r="AS551">
        <v>290.37857055664</v>
      </c>
      <c r="AT551">
        <v>1.81003582477569</v>
      </c>
      <c r="AU551">
        <v>459.63037109375</v>
      </c>
      <c r="AV551">
        <v>1683.31311035156</v>
      </c>
      <c r="AW551">
        <v>632.416259765625</v>
      </c>
      <c r="AX551">
        <v>1496.32751464843</v>
      </c>
      <c r="AY551">
        <v>445.79577636718699</v>
      </c>
      <c r="AZ551">
        <v>1549.18249511718</v>
      </c>
      <c r="BA551">
        <v>294.74084472656199</v>
      </c>
      <c r="BB551">
        <v>1671.80993652343</v>
      </c>
      <c r="BC551">
        <v>294.23962402343699</v>
      </c>
      <c r="BD551">
        <v>2235.81518554687</v>
      </c>
      <c r="BE551">
        <v>848.0615234375</v>
      </c>
      <c r="BF551">
        <v>2086.88061523437</v>
      </c>
      <c r="BG551">
        <v>401.47766113281199</v>
      </c>
      <c r="BH551">
        <v>5453.70263671875</v>
      </c>
      <c r="BI551">
        <v>3616.501953125</v>
      </c>
      <c r="BJ551">
        <v>643.50189208984295</v>
      </c>
      <c r="BK551">
        <v>52.8593139648437</v>
      </c>
      <c r="BL551">
        <v>857.39544677734295</v>
      </c>
      <c r="BM551">
        <v>118.05323028564401</v>
      </c>
      <c r="BN551">
        <v>660.03625488281205</v>
      </c>
      <c r="BO551">
        <v>50.369564056396399</v>
      </c>
      <c r="BP551">
        <v>1368.8369140625</v>
      </c>
      <c r="BQ551">
        <v>156.57246398925699</v>
      </c>
      <c r="BR551">
        <v>742.22015380859295</v>
      </c>
      <c r="BS551">
        <v>51.873134613037102</v>
      </c>
      <c r="BT551">
        <v>1160.56713867187</v>
      </c>
      <c r="BU551">
        <v>132.22013854980401</v>
      </c>
      <c r="BV551">
        <v>776.068115234375</v>
      </c>
      <c r="BW551">
        <v>49.827957153320298</v>
      </c>
      <c r="BX551">
        <v>4408.2939453125</v>
      </c>
      <c r="BY551">
        <v>219.51254272460901</v>
      </c>
    </row>
    <row r="552" spans="1:77" x14ac:dyDescent="0.25">
      <c r="A552">
        <v>63023</v>
      </c>
      <c r="B552" t="s">
        <v>1487</v>
      </c>
      <c r="C552">
        <v>1439</v>
      </c>
      <c r="D552" t="s">
        <v>2306</v>
      </c>
      <c r="E552">
        <v>1266.24536132812</v>
      </c>
      <c r="F552">
        <v>1559.56970214843</v>
      </c>
      <c r="G552" t="s">
        <v>1488</v>
      </c>
      <c r="H552">
        <v>2.3220062255859375E-2</v>
      </c>
      <c r="I552">
        <v>0.22647190093994141</v>
      </c>
      <c r="J552">
        <v>0</v>
      </c>
      <c r="N552">
        <v>1169.41137695312</v>
      </c>
      <c r="O552">
        <v>1110.86169433593</v>
      </c>
      <c r="P552">
        <v>1143.86901855468</v>
      </c>
      <c r="Q552">
        <v>1266.24536132812</v>
      </c>
      <c r="U552">
        <v>1456.439453125</v>
      </c>
      <c r="V552">
        <v>1474.2685546875</v>
      </c>
      <c r="W552">
        <v>1533.48876953125</v>
      </c>
      <c r="X552">
        <v>1559.56970214843</v>
      </c>
      <c r="Y552">
        <v>6.7650079727172852E-2</v>
      </c>
      <c r="Z552">
        <v>2.85232029855251E-2</v>
      </c>
      <c r="AC552">
        <v>96.833984375</v>
      </c>
      <c r="AD552">
        <v>50.544586181640597</v>
      </c>
      <c r="AE552">
        <v>7.436767578125</v>
      </c>
      <c r="AF552">
        <v>-16.8418273925781</v>
      </c>
      <c r="AG552">
        <v>14.8846282958984</v>
      </c>
      <c r="AH552">
        <v>4.19022464752197</v>
      </c>
      <c r="AI552">
        <v>-0.311309814453125</v>
      </c>
      <c r="AJ552">
        <v>33.672233581542898</v>
      </c>
      <c r="AK552">
        <v>0</v>
      </c>
      <c r="AL552">
        <v>3.2585487365722599</v>
      </c>
      <c r="AM552">
        <v>14.202980041503899</v>
      </c>
      <c r="AN552">
        <v>28.35943603515625</v>
      </c>
      <c r="AO552">
        <v>8.5822353363037092</v>
      </c>
      <c r="AP552">
        <v>-50.3381958007812</v>
      </c>
      <c r="AQ552">
        <v>3.2585487365722599</v>
      </c>
      <c r="AR552">
        <v>72.374328613281193</v>
      </c>
      <c r="AS552">
        <v>34.703414916992102</v>
      </c>
      <c r="AT552">
        <v>-0.10594162344932601</v>
      </c>
      <c r="AU552">
        <v>96.833984375</v>
      </c>
      <c r="BB552">
        <v>1280.44567871093</v>
      </c>
      <c r="BC552">
        <v>111.034301757812</v>
      </c>
      <c r="BD552">
        <v>1337.37719726562</v>
      </c>
      <c r="BE552">
        <v>226.51550292968699</v>
      </c>
      <c r="BF552">
        <v>1128.55834960937</v>
      </c>
      <c r="BG552">
        <v>-15.3106689453125</v>
      </c>
      <c r="BH552">
        <v>1297.76647949218</v>
      </c>
      <c r="BI552">
        <v>31.5211181640625</v>
      </c>
      <c r="BJ552">
        <v>925.307861328125</v>
      </c>
      <c r="BK552">
        <v>5.1100001335143999</v>
      </c>
      <c r="BL552">
        <v>193.44999694824199</v>
      </c>
      <c r="BM552">
        <v>156.57785034179599</v>
      </c>
      <c r="BN552">
        <v>980.062255859375</v>
      </c>
      <c r="BO552">
        <v>4.7015743255615199</v>
      </c>
      <c r="BP552">
        <v>167.96783447265599</v>
      </c>
      <c r="BQ552">
        <v>184.64544677734301</v>
      </c>
      <c r="BR552">
        <v>962.18658447265602</v>
      </c>
      <c r="BS552">
        <v>12.777777671813899</v>
      </c>
      <c r="BT552">
        <v>90.942390441894503</v>
      </c>
      <c r="BU552">
        <v>62.651580810546797</v>
      </c>
      <c r="BV552">
        <v>1093.236328125</v>
      </c>
      <c r="BW552">
        <v>6.4892287254333398</v>
      </c>
      <c r="BX552">
        <v>72.020851135253906</v>
      </c>
      <c r="BY552">
        <v>126.020149230957</v>
      </c>
    </row>
    <row r="553" spans="1:77" x14ac:dyDescent="0.25">
      <c r="A553">
        <v>6050</v>
      </c>
      <c r="B553" t="s">
        <v>162</v>
      </c>
      <c r="C553">
        <v>509</v>
      </c>
      <c r="D553" t="s">
        <v>2304</v>
      </c>
      <c r="E553">
        <v>1966.18469238281</v>
      </c>
      <c r="F553">
        <v>2134.78955078125</v>
      </c>
      <c r="G553" t="s">
        <v>163</v>
      </c>
      <c r="H553">
        <v>3.7119865417480469E-2</v>
      </c>
      <c r="I553">
        <v>0.18031787872314453</v>
      </c>
      <c r="J553">
        <v>0</v>
      </c>
      <c r="K553">
        <v>1190.62072753906</v>
      </c>
      <c r="L553">
        <v>1280.42639160156</v>
      </c>
      <c r="M553">
        <v>1300.75659179687</v>
      </c>
      <c r="N553">
        <v>1708.91027832031</v>
      </c>
      <c r="O553">
        <v>1548.52770996093</v>
      </c>
      <c r="P553">
        <v>1936.28942871093</v>
      </c>
      <c r="Q553">
        <v>1966.18469238281</v>
      </c>
      <c r="R553">
        <v>1585.06079101562</v>
      </c>
      <c r="S553">
        <v>1737.35656738281</v>
      </c>
      <c r="T553">
        <v>1800.31030273437</v>
      </c>
      <c r="U553">
        <v>2135.9453125</v>
      </c>
      <c r="V553">
        <v>1952.60632324218</v>
      </c>
      <c r="W553">
        <v>2221.6298828125</v>
      </c>
      <c r="X553">
        <v>2134.78955078125</v>
      </c>
      <c r="Y553">
        <v>0.126815110445023</v>
      </c>
      <c r="Z553">
        <v>4.5611109584569903E-2</v>
      </c>
      <c r="AA553">
        <v>0.12801603972911799</v>
      </c>
      <c r="AB553">
        <v>0.10453988611698201</v>
      </c>
      <c r="AC553">
        <v>257.2744140625</v>
      </c>
      <c r="AD553">
        <v>26.84405517578125</v>
      </c>
      <c r="AE553">
        <v>5.0683441162109375</v>
      </c>
      <c r="AF553">
        <v>46.5938720703125</v>
      </c>
      <c r="AG553">
        <v>144.65170288085901</v>
      </c>
      <c r="AH553">
        <v>-1.2990654706954901</v>
      </c>
      <c r="AI553">
        <v>38.218490600585902</v>
      </c>
      <c r="AJ553">
        <v>26.2326965332031</v>
      </c>
      <c r="AK553">
        <v>0</v>
      </c>
      <c r="AL553">
        <v>-29.035659790038999</v>
      </c>
      <c r="AM553">
        <v>-63.463088989257798</v>
      </c>
      <c r="AN553">
        <v>79.4970703125</v>
      </c>
      <c r="AO553">
        <v>15.8252410888671</v>
      </c>
      <c r="AP553">
        <v>-11.04754638671875</v>
      </c>
      <c r="AQ553">
        <v>-29.035659790038999</v>
      </c>
      <c r="AR553">
        <v>14.4547157287597</v>
      </c>
      <c r="AS553">
        <v>187.58058166503901</v>
      </c>
      <c r="AT553">
        <v>0</v>
      </c>
      <c r="AU553">
        <v>257.2744140625</v>
      </c>
      <c r="AV553">
        <v>1569.21350097656</v>
      </c>
      <c r="AW553">
        <v>378.5927734375</v>
      </c>
      <c r="AX553">
        <v>1386.85437011718</v>
      </c>
      <c r="AY553">
        <v>106.427978515625</v>
      </c>
      <c r="AZ553">
        <v>4706.42041015625</v>
      </c>
      <c r="BA553">
        <v>3405.66381835937</v>
      </c>
      <c r="BB553">
        <v>3328.12329101562</v>
      </c>
      <c r="BC553">
        <v>1619.21301269531</v>
      </c>
      <c r="BD553">
        <v>1825.55725097656</v>
      </c>
      <c r="BE553">
        <v>277.029541015625</v>
      </c>
      <c r="BF553">
        <v>1879.10034179687</v>
      </c>
      <c r="BG553">
        <v>-57.1890869140625</v>
      </c>
      <c r="BH553">
        <v>3144.79370117187</v>
      </c>
      <c r="BI553">
        <v>1178.60900878906</v>
      </c>
      <c r="BJ553">
        <v>781.91778564453102</v>
      </c>
      <c r="BK553">
        <v>21.3626174926757</v>
      </c>
      <c r="BL553">
        <v>2343.43920898437</v>
      </c>
      <c r="BM553">
        <v>181.40373229980401</v>
      </c>
      <c r="BN553">
        <v>847.26934814453102</v>
      </c>
      <c r="BO553">
        <v>20.948339462280199</v>
      </c>
      <c r="BP553">
        <v>837.62548828125</v>
      </c>
      <c r="BQ553">
        <v>119.71401977539</v>
      </c>
      <c r="BR553">
        <v>911.18304443359295</v>
      </c>
      <c r="BS553">
        <v>22.505905151367099</v>
      </c>
      <c r="BT553">
        <v>591.87005615234295</v>
      </c>
      <c r="BU553">
        <v>353.54135131835898</v>
      </c>
      <c r="BV553">
        <v>908.53045654296795</v>
      </c>
      <c r="BW553">
        <v>18.021610260009702</v>
      </c>
      <c r="BX553">
        <v>2030.06677246093</v>
      </c>
      <c r="BY553">
        <v>188.17485046386699</v>
      </c>
    </row>
    <row r="554" spans="1:77" x14ac:dyDescent="0.25">
      <c r="A554">
        <v>51065</v>
      </c>
      <c r="B554" t="s">
        <v>1236</v>
      </c>
      <c r="C554">
        <v>2991</v>
      </c>
      <c r="D554" t="s">
        <v>2305</v>
      </c>
      <c r="E554">
        <v>1463.4326171875</v>
      </c>
      <c r="F554">
        <v>1567.42651367187</v>
      </c>
      <c r="G554" t="s">
        <v>1237</v>
      </c>
      <c r="H554">
        <v>0.12210226058959961</v>
      </c>
      <c r="I554">
        <v>6.3053131103515625E-2</v>
      </c>
      <c r="J554">
        <v>0</v>
      </c>
      <c r="K554">
        <v>1112.24365234375</v>
      </c>
      <c r="L554">
        <v>1171.25048828125</v>
      </c>
      <c r="M554">
        <v>1153.12634277343</v>
      </c>
      <c r="N554">
        <v>1290.02758789062</v>
      </c>
      <c r="O554">
        <v>1304.93579101562</v>
      </c>
      <c r="P554">
        <v>1402.52282714843</v>
      </c>
      <c r="Q554">
        <v>1463.4326171875</v>
      </c>
      <c r="R554">
        <v>1282.31762695312</v>
      </c>
      <c r="S554">
        <v>1406.92822265625</v>
      </c>
      <c r="T554">
        <v>1464.37524414062</v>
      </c>
      <c r="U554">
        <v>1513.5283203125</v>
      </c>
      <c r="V554">
        <v>1529.96875</v>
      </c>
      <c r="W554">
        <v>1548.32556152343</v>
      </c>
      <c r="X554">
        <v>1567.42651367187</v>
      </c>
      <c r="Y554">
        <v>5.8989841490983998E-2</v>
      </c>
      <c r="Z554">
        <v>1.2167327105999E-2</v>
      </c>
      <c r="AA554">
        <v>5.0670053809881203E-2</v>
      </c>
      <c r="AB554">
        <v>5.6813403964042698E-2</v>
      </c>
      <c r="AC554">
        <v>173.405029296875</v>
      </c>
      <c r="AD554">
        <v>26.14129638671875</v>
      </c>
      <c r="AE554">
        <v>14.191619873046875</v>
      </c>
      <c r="AF554">
        <v>74.214416503906193</v>
      </c>
      <c r="AG554">
        <v>54.038360595703097</v>
      </c>
      <c r="AH554">
        <v>-3.7927079200744598</v>
      </c>
      <c r="AI554">
        <v>3.3545913696289062</v>
      </c>
      <c r="AJ554">
        <v>13.522743225097599</v>
      </c>
      <c r="AK554">
        <v>0</v>
      </c>
      <c r="AL554">
        <v>-8.2652473449706996</v>
      </c>
      <c r="AM554">
        <v>6.7808876037597603</v>
      </c>
      <c r="AN554">
        <v>61.3740234375</v>
      </c>
      <c r="AO554">
        <v>19.513236999511701</v>
      </c>
      <c r="AP554">
        <v>44.638946533203097</v>
      </c>
      <c r="AQ554">
        <v>-8.2652473449706996</v>
      </c>
      <c r="AR554">
        <v>7.0311431884765625</v>
      </c>
      <c r="AS554">
        <v>50.286300659179602</v>
      </c>
      <c r="AT554">
        <v>-1.17332935333251</v>
      </c>
      <c r="AU554">
        <v>173.405029296875</v>
      </c>
      <c r="AV554">
        <v>1399.60827636718</v>
      </c>
      <c r="AW554">
        <v>287.36462402343699</v>
      </c>
      <c r="AX554">
        <v>1496.33984375</v>
      </c>
      <c r="AY554">
        <v>325.08935546875</v>
      </c>
      <c r="AZ554">
        <v>1362.88403320312</v>
      </c>
      <c r="BA554">
        <v>209.75769042968699</v>
      </c>
      <c r="BB554">
        <v>1513.78369140625</v>
      </c>
      <c r="BC554">
        <v>223.756103515625</v>
      </c>
      <c r="BD554">
        <v>1394.23596191406</v>
      </c>
      <c r="BE554">
        <v>89.3001708984375</v>
      </c>
      <c r="BF554">
        <v>1666.43908691406</v>
      </c>
      <c r="BG554">
        <v>263.916259765625</v>
      </c>
      <c r="BH554">
        <v>1574.85424804687</v>
      </c>
      <c r="BI554">
        <v>111.421630859375</v>
      </c>
      <c r="BJ554">
        <v>987.99090576171795</v>
      </c>
      <c r="BK554">
        <v>107.34933471679599</v>
      </c>
      <c r="BL554">
        <v>356.35614013671801</v>
      </c>
      <c r="BM554">
        <v>62.087249755859297</v>
      </c>
      <c r="BN554">
        <v>1018.58489990234</v>
      </c>
      <c r="BO554">
        <v>108.05245971679599</v>
      </c>
      <c r="BP554">
        <v>234.62951660156199</v>
      </c>
      <c r="BQ554">
        <v>32.969043731689403</v>
      </c>
      <c r="BR554">
        <v>1139.39416503906</v>
      </c>
      <c r="BS554">
        <v>108.46360015869099</v>
      </c>
      <c r="BT554">
        <v>356.50958251953102</v>
      </c>
      <c r="BU554">
        <v>62.071804046630803</v>
      </c>
      <c r="BV554">
        <v>1170.91943359375</v>
      </c>
      <c r="BW554">
        <v>108.620193481445</v>
      </c>
      <c r="BX554">
        <v>230.120025634765</v>
      </c>
      <c r="BY554">
        <v>65.194587707519503</v>
      </c>
    </row>
    <row r="555" spans="1:77" x14ac:dyDescent="0.25">
      <c r="A555">
        <v>27015</v>
      </c>
      <c r="B555" t="s">
        <v>593</v>
      </c>
      <c r="C555">
        <v>505</v>
      </c>
      <c r="D555" t="s">
        <v>2304</v>
      </c>
      <c r="E555">
        <v>996.35052490234295</v>
      </c>
      <c r="F555">
        <v>2134.78955078125</v>
      </c>
      <c r="G555" t="s">
        <v>594</v>
      </c>
      <c r="H555">
        <v>4.8915863037109375E-2</v>
      </c>
      <c r="I555">
        <v>0.11319828033447266</v>
      </c>
      <c r="J555">
        <v>0</v>
      </c>
      <c r="K555">
        <v>728.00421142578102</v>
      </c>
      <c r="L555">
        <v>988.51135253906205</v>
      </c>
      <c r="M555">
        <v>934.56536865234295</v>
      </c>
      <c r="N555">
        <v>906.03778076171795</v>
      </c>
      <c r="O555">
        <v>922.43591308593705</v>
      </c>
      <c r="P555">
        <v>936.816162109375</v>
      </c>
      <c r="Q555">
        <v>996.35052490234295</v>
      </c>
      <c r="R555">
        <v>1585.06079101562</v>
      </c>
      <c r="S555">
        <v>1737.35656738281</v>
      </c>
      <c r="T555">
        <v>1800.31030273437</v>
      </c>
      <c r="U555">
        <v>2135.9453125</v>
      </c>
      <c r="V555">
        <v>1952.60632324218</v>
      </c>
      <c r="W555">
        <v>2221.6298828125</v>
      </c>
      <c r="X555">
        <v>2134.78955078125</v>
      </c>
      <c r="Y555">
        <v>3.9292935281992E-2</v>
      </c>
      <c r="Z555">
        <v>4.5611109584569903E-2</v>
      </c>
      <c r="AA555">
        <v>7.5649566948413793E-2</v>
      </c>
      <c r="AB555">
        <v>0.10453988611698201</v>
      </c>
      <c r="AC555">
        <v>90.312744140625</v>
      </c>
      <c r="AD555">
        <v>33.542007446288999</v>
      </c>
      <c r="AE555">
        <v>16.0827941894531</v>
      </c>
      <c r="AF555">
        <v>99.307800292968693</v>
      </c>
      <c r="AG555">
        <v>11.739028930664</v>
      </c>
      <c r="AH555">
        <v>0</v>
      </c>
      <c r="AI555">
        <v>2.420196533203125</v>
      </c>
      <c r="AJ555">
        <v>-63.761116027832003</v>
      </c>
      <c r="AK555">
        <v>0</v>
      </c>
      <c r="AL555">
        <v>-9.0179872512817294</v>
      </c>
      <c r="AM555">
        <v>-15.267974853515625</v>
      </c>
      <c r="AN555">
        <v>5.3940582275390625</v>
      </c>
      <c r="AO555">
        <v>-0.49742794036865234</v>
      </c>
      <c r="AP555">
        <v>112.583862304687</v>
      </c>
      <c r="AQ555">
        <v>-9.0179872512817294</v>
      </c>
      <c r="AR555">
        <v>9.7836151123046804</v>
      </c>
      <c r="AS555">
        <v>14.0606536865234</v>
      </c>
      <c r="AT555">
        <v>-41.994049072265597</v>
      </c>
      <c r="AU555">
        <v>90.312744140625</v>
      </c>
      <c r="AV555">
        <v>1039.87524414062</v>
      </c>
      <c r="AW555">
        <v>311.87103271484301</v>
      </c>
      <c r="AX555">
        <v>1238.02270507812</v>
      </c>
      <c r="AY555">
        <v>249.51135253906199</v>
      </c>
      <c r="AZ555">
        <v>1258.51110839843</v>
      </c>
      <c r="BA555">
        <v>323.94573974609301</v>
      </c>
      <c r="BB555">
        <v>1364.19885253906</v>
      </c>
      <c r="BC555">
        <v>458.16107177734301</v>
      </c>
      <c r="BD555">
        <v>947.96844482421795</v>
      </c>
      <c r="BE555">
        <v>25.53253173828125</v>
      </c>
      <c r="BF555">
        <v>1136.57373046875</v>
      </c>
      <c r="BG555">
        <v>199.757568359375</v>
      </c>
      <c r="BH555">
        <v>1301.98022460937</v>
      </c>
      <c r="BI555">
        <v>305.62969970703102</v>
      </c>
      <c r="BJ555">
        <v>679.220703125</v>
      </c>
      <c r="BK555">
        <v>0</v>
      </c>
      <c r="BL555">
        <v>665.98809814453102</v>
      </c>
      <c r="BM555">
        <v>18.9900588989257</v>
      </c>
      <c r="BN555">
        <v>707.374755859375</v>
      </c>
      <c r="BO555">
        <v>0</v>
      </c>
      <c r="BP555">
        <v>201.63708496093699</v>
      </c>
      <c r="BQ555">
        <v>38.956607818603501</v>
      </c>
      <c r="BR555">
        <v>786.21618652343705</v>
      </c>
      <c r="BS555">
        <v>0</v>
      </c>
      <c r="BT555">
        <v>321.37576293945301</v>
      </c>
      <c r="BU555">
        <v>28.981819152831999</v>
      </c>
      <c r="BV555">
        <v>796.92474365234295</v>
      </c>
      <c r="BW555">
        <v>0</v>
      </c>
      <c r="BX555">
        <v>449.40594482421801</v>
      </c>
      <c r="BY555">
        <v>55.649501800537102</v>
      </c>
    </row>
    <row r="556" spans="1:77" x14ac:dyDescent="0.25">
      <c r="A556">
        <v>5065</v>
      </c>
      <c r="B556" t="s">
        <v>141</v>
      </c>
      <c r="C556">
        <v>686</v>
      </c>
      <c r="D556" t="s">
        <v>2304</v>
      </c>
      <c r="E556">
        <v>2681.2216796875</v>
      </c>
      <c r="F556">
        <v>2134.78955078125</v>
      </c>
      <c r="G556" t="s">
        <v>142</v>
      </c>
      <c r="H556">
        <v>-2.0345687866210938E-2</v>
      </c>
      <c r="I556">
        <v>0.10703754425048828</v>
      </c>
      <c r="J556">
        <v>-0.19007992744445801</v>
      </c>
      <c r="K556">
        <v>-130.58366394042901</v>
      </c>
      <c r="L556">
        <v>729.391357421875</v>
      </c>
      <c r="M556">
        <v>879.65655517578102</v>
      </c>
      <c r="N556">
        <v>546.49572753906205</v>
      </c>
      <c r="O556">
        <v>109.784896850585</v>
      </c>
      <c r="P556">
        <v>847.13610839843705</v>
      </c>
      <c r="Q556">
        <v>2681.2216796875</v>
      </c>
      <c r="R556">
        <v>1585.06079101562</v>
      </c>
      <c r="S556">
        <v>1737.35656738281</v>
      </c>
      <c r="T556">
        <v>1800.31030273437</v>
      </c>
      <c r="U556">
        <v>2135.9453125</v>
      </c>
      <c r="V556">
        <v>1952.60632324218</v>
      </c>
      <c r="W556">
        <v>2221.6298828125</v>
      </c>
      <c r="X556">
        <v>2134.78955078125</v>
      </c>
      <c r="Y556">
        <v>3.9419126510620099</v>
      </c>
      <c r="Z556">
        <v>4.5611109584569903E-2</v>
      </c>
      <c r="AB556">
        <v>0.10453988611698201</v>
      </c>
      <c r="AC556">
        <v>2134.72607421875</v>
      </c>
      <c r="AD556">
        <v>17.93109130859375</v>
      </c>
      <c r="AE556">
        <v>-5.9185409545898402</v>
      </c>
      <c r="AF556">
        <v>115.198608398437</v>
      </c>
      <c r="AG556">
        <v>2180.16625976562</v>
      </c>
      <c r="AH556">
        <v>2.3083324432372998</v>
      </c>
      <c r="AI556">
        <v>-35.202323913574197</v>
      </c>
      <c r="AJ556">
        <v>20.6165466308593</v>
      </c>
      <c r="AK556">
        <v>0</v>
      </c>
      <c r="AL556">
        <v>-160.37399291992099</v>
      </c>
      <c r="AM556">
        <v>-732.98681640625</v>
      </c>
      <c r="AN556">
        <v>161.537109375</v>
      </c>
      <c r="AO556">
        <v>24.3435363769531</v>
      </c>
      <c r="AP556">
        <v>1688.2919921875</v>
      </c>
      <c r="AQ556">
        <v>-160.37399291992099</v>
      </c>
      <c r="AR556">
        <v>13.0928840637207</v>
      </c>
      <c r="AS556">
        <v>70.62646484375</v>
      </c>
      <c r="AT556">
        <v>337.20788574218699</v>
      </c>
      <c r="AU556">
        <v>2134.72607421875</v>
      </c>
      <c r="AV556">
        <v>1247.20080566406</v>
      </c>
      <c r="AW556">
        <v>1377.78442382812</v>
      </c>
      <c r="AX556">
        <v>1292.76184082031</v>
      </c>
      <c r="AY556">
        <v>563.37048339843705</v>
      </c>
      <c r="AZ556">
        <v>1890.23510742187</v>
      </c>
      <c r="BA556">
        <v>1010.57855224609</v>
      </c>
      <c r="BB556">
        <v>1291.11254882812</v>
      </c>
      <c r="BC556">
        <v>744.61682128906205</v>
      </c>
      <c r="BD556">
        <v>1523.16955566406</v>
      </c>
      <c r="BE556">
        <v>1413.38464355468</v>
      </c>
      <c r="BF556">
        <v>1371.84912109375</v>
      </c>
      <c r="BG556">
        <v>524.71301269531205</v>
      </c>
      <c r="BH556">
        <v>1389.42712402343</v>
      </c>
      <c r="BI556">
        <v>-1291.79455566406</v>
      </c>
      <c r="BJ556">
        <v>737.46722412109295</v>
      </c>
      <c r="BK556">
        <v>18.490028381347599</v>
      </c>
      <c r="BL556">
        <v>406.86325073242102</v>
      </c>
      <c r="BM556">
        <v>128.29202270507801</v>
      </c>
      <c r="BN556">
        <v>753.64813232421795</v>
      </c>
      <c r="BO556">
        <v>18.82905960083</v>
      </c>
      <c r="BP556">
        <v>291.19515991210898</v>
      </c>
      <c r="BQ556">
        <v>459.49713134765602</v>
      </c>
      <c r="BR556">
        <v>815.01037597656205</v>
      </c>
      <c r="BS556">
        <v>19.668638229370099</v>
      </c>
      <c r="BT556">
        <v>311.00442504882801</v>
      </c>
      <c r="BU556">
        <v>226.16567993164</v>
      </c>
      <c r="BV556">
        <v>805.95770263671795</v>
      </c>
      <c r="BW556">
        <v>16.604955673217699</v>
      </c>
      <c r="BX556">
        <v>353.87173461914</v>
      </c>
      <c r="BY556">
        <v>212.99270629882801</v>
      </c>
    </row>
    <row r="557" spans="1:77" x14ac:dyDescent="0.25">
      <c r="A557">
        <v>47010</v>
      </c>
      <c r="B557" t="s">
        <v>1119</v>
      </c>
      <c r="C557">
        <v>3018</v>
      </c>
      <c r="D557" t="s">
        <v>2305</v>
      </c>
      <c r="E557">
        <v>1045.48803710937</v>
      </c>
      <c r="F557">
        <v>1567.42651367187</v>
      </c>
      <c r="G557" t="s">
        <v>1120</v>
      </c>
      <c r="H557">
        <v>0.12783002853393555</v>
      </c>
      <c r="I557">
        <v>0.10645008087158203</v>
      </c>
      <c r="J557">
        <v>0</v>
      </c>
      <c r="K557">
        <v>789.24835205078102</v>
      </c>
      <c r="L557">
        <v>1150.23791503906</v>
      </c>
      <c r="M557">
        <v>892.11395263671795</v>
      </c>
      <c r="N557">
        <v>892.33538818359295</v>
      </c>
      <c r="O557">
        <v>876.02471923828102</v>
      </c>
      <c r="P557">
        <v>930.83197021484295</v>
      </c>
      <c r="Q557">
        <v>1045.48803710937</v>
      </c>
      <c r="R557">
        <v>1282.31762695312</v>
      </c>
      <c r="S557">
        <v>1406.92822265625</v>
      </c>
      <c r="T557">
        <v>1464.37524414062</v>
      </c>
      <c r="U557">
        <v>1513.5283203125</v>
      </c>
      <c r="V557">
        <v>1529.96875</v>
      </c>
      <c r="W557">
        <v>1548.32556152343</v>
      </c>
      <c r="X557">
        <v>1567.42651367187</v>
      </c>
      <c r="Y557">
        <v>9.2449456453323406E-2</v>
      </c>
      <c r="Z557">
        <v>1.2167327105999E-2</v>
      </c>
      <c r="AA557">
        <v>4.1769113391637802E-2</v>
      </c>
      <c r="AB557">
        <v>5.6813403964042698E-2</v>
      </c>
      <c r="AC557">
        <v>153.15264892578099</v>
      </c>
      <c r="AD557">
        <v>10.85205078125</v>
      </c>
      <c r="AE557">
        <v>23.373733520507798</v>
      </c>
      <c r="AF557">
        <v>-103.314315795898</v>
      </c>
      <c r="AG557">
        <v>24.587821960449201</v>
      </c>
      <c r="AH557">
        <v>0</v>
      </c>
      <c r="AI557">
        <v>153.2607421875</v>
      </c>
      <c r="AJ557">
        <v>49.526138305663999</v>
      </c>
      <c r="AK557">
        <v>0</v>
      </c>
      <c r="AL557">
        <v>-5.1334819793701101</v>
      </c>
      <c r="AM557">
        <v>2.9165496826171875</v>
      </c>
      <c r="AN557">
        <v>68.229293823242102</v>
      </c>
      <c r="AO557">
        <v>11.5069866180419</v>
      </c>
      <c r="AP557">
        <v>52.176544189453097</v>
      </c>
      <c r="AQ557">
        <v>-5.1334819793701101</v>
      </c>
      <c r="AR557">
        <v>12.504364013671875</v>
      </c>
      <c r="AS557">
        <v>13.8689765930175</v>
      </c>
      <c r="AT557">
        <v>0</v>
      </c>
      <c r="AU557">
        <v>153.15264892578099</v>
      </c>
      <c r="AV557">
        <v>1210.23828125</v>
      </c>
      <c r="AW557">
        <v>420.98992919921801</v>
      </c>
      <c r="AX557">
        <v>1372.76428222656</v>
      </c>
      <c r="AY557">
        <v>222.5263671875</v>
      </c>
      <c r="AZ557">
        <v>1229.82006835937</v>
      </c>
      <c r="BA557">
        <v>337.70611572265602</v>
      </c>
      <c r="BB557">
        <v>1008.60174560546</v>
      </c>
      <c r="BC557">
        <v>116.266357421875</v>
      </c>
      <c r="BD557">
        <v>1144.41235351562</v>
      </c>
      <c r="BE557">
        <v>268.38763427734301</v>
      </c>
      <c r="BF557">
        <v>1335.08544921875</v>
      </c>
      <c r="BG557">
        <v>404.25347900390602</v>
      </c>
      <c r="BH557">
        <v>1657.05859375</v>
      </c>
      <c r="BI557">
        <v>611.570556640625</v>
      </c>
      <c r="BJ557">
        <v>816.06353759765602</v>
      </c>
      <c r="BK557">
        <v>6.8276638984680096</v>
      </c>
      <c r="BL557">
        <v>193.926513671875</v>
      </c>
      <c r="BM557">
        <v>-8.2159824371337802</v>
      </c>
      <c r="BN557">
        <v>908.23474121093705</v>
      </c>
      <c r="BO557">
        <v>7.0921645164489702</v>
      </c>
      <c r="BP557">
        <v>65.582206726074205</v>
      </c>
      <c r="BQ557">
        <v>163.50321960449199</v>
      </c>
      <c r="BR557">
        <v>978.84210205078102</v>
      </c>
      <c r="BS557">
        <v>6.2094616889953604</v>
      </c>
      <c r="BT557">
        <v>219.962478637695</v>
      </c>
      <c r="BU557">
        <v>130.07145690917901</v>
      </c>
      <c r="BV557">
        <v>996.91320800781205</v>
      </c>
      <c r="BW557">
        <v>5.6716370582580504</v>
      </c>
      <c r="BX557">
        <v>130.74949645996</v>
      </c>
      <c r="BY557">
        <v>523.72430419921795</v>
      </c>
    </row>
    <row r="558" spans="1:77" x14ac:dyDescent="0.25">
      <c r="A558">
        <v>62025</v>
      </c>
      <c r="B558" t="s">
        <v>1460</v>
      </c>
      <c r="C558">
        <v>3204</v>
      </c>
      <c r="D558" t="s">
        <v>2305</v>
      </c>
      <c r="E558">
        <v>1921.59985351562</v>
      </c>
      <c r="F558">
        <v>1567.42651367187</v>
      </c>
      <c r="G558" t="s">
        <v>1461</v>
      </c>
      <c r="H558">
        <v>-5.9412479400634766E-2</v>
      </c>
      <c r="I558">
        <v>0.12202930450439453</v>
      </c>
      <c r="J558">
        <v>-0.486870586872101</v>
      </c>
      <c r="K558">
        <v>1310.6005859375</v>
      </c>
      <c r="L558">
        <v>1335.66357421875</v>
      </c>
      <c r="M558">
        <v>1477.08801269531</v>
      </c>
      <c r="N558">
        <v>1448.27502441406</v>
      </c>
      <c r="O558">
        <v>1437.82543945312</v>
      </c>
      <c r="P558">
        <v>1561.41613769531</v>
      </c>
      <c r="Q558">
        <v>1921.59985351562</v>
      </c>
      <c r="R558">
        <v>1282.31762695312</v>
      </c>
      <c r="S558">
        <v>1406.92822265625</v>
      </c>
      <c r="T558">
        <v>1464.37524414062</v>
      </c>
      <c r="U558">
        <v>1513.5283203125</v>
      </c>
      <c r="V558">
        <v>1529.96875</v>
      </c>
      <c r="W558">
        <v>1548.32556152343</v>
      </c>
      <c r="X558">
        <v>1567.42651367187</v>
      </c>
      <c r="Y558">
        <v>0.15605473518371599</v>
      </c>
      <c r="Z558">
        <v>1.2167327105999E-2</v>
      </c>
      <c r="AA558">
        <v>3.3856417983770398E-2</v>
      </c>
      <c r="AB558">
        <v>5.6813403964042698E-2</v>
      </c>
      <c r="AC558">
        <v>473.32482910156199</v>
      </c>
      <c r="AD558">
        <v>137.04812622070301</v>
      </c>
      <c r="AE558">
        <v>9.6699981689453107</v>
      </c>
      <c r="AF558">
        <v>120.951080322265</v>
      </c>
      <c r="AG558">
        <v>190.66882324218699</v>
      </c>
      <c r="AH558">
        <v>0</v>
      </c>
      <c r="AI558">
        <v>11.0352630615234</v>
      </c>
      <c r="AJ558">
        <v>8.069366455078125</v>
      </c>
      <c r="AK558">
        <v>0</v>
      </c>
      <c r="AL558">
        <v>-4.1177635192870996</v>
      </c>
      <c r="AM558">
        <v>17.337642669677699</v>
      </c>
      <c r="AN558">
        <v>61.645782470703097</v>
      </c>
      <c r="AO558">
        <v>25.900474548339801</v>
      </c>
      <c r="AP558">
        <v>166.73864746093699</v>
      </c>
      <c r="AQ558">
        <v>-4.1177635192870996</v>
      </c>
      <c r="AR558">
        <v>11.654670715331999</v>
      </c>
      <c r="AS558">
        <v>160.97058105468699</v>
      </c>
      <c r="AT558">
        <v>50.532463073730398</v>
      </c>
      <c r="AU558">
        <v>473.32482910156199</v>
      </c>
      <c r="AV558">
        <v>1394.63037109375</v>
      </c>
      <c r="AW558">
        <v>84.02978515625</v>
      </c>
      <c r="AX558">
        <v>1569.35729980468</v>
      </c>
      <c r="AY558">
        <v>233.69372558593699</v>
      </c>
      <c r="AZ558">
        <v>1658.95849609375</v>
      </c>
      <c r="BA558">
        <v>181.87048339843699</v>
      </c>
      <c r="BB558">
        <v>1621.64270019531</v>
      </c>
      <c r="BC558">
        <v>173.36767578125</v>
      </c>
      <c r="BD558">
        <v>1820.25061035156</v>
      </c>
      <c r="BE558">
        <v>382.42517089843699</v>
      </c>
      <c r="BF558">
        <v>2021.171875</v>
      </c>
      <c r="BG558">
        <v>459.75573730468699</v>
      </c>
      <c r="BH558">
        <v>1674.92321777343</v>
      </c>
      <c r="BI558">
        <v>-246.67663574218699</v>
      </c>
      <c r="BJ558">
        <v>1281.08740234375</v>
      </c>
      <c r="BK558">
        <v>19.492088317871001</v>
      </c>
      <c r="BL558">
        <v>116.72689819335901</v>
      </c>
      <c r="BM558">
        <v>204.33639526367099</v>
      </c>
      <c r="BN558">
        <v>1318.74243164062</v>
      </c>
      <c r="BO558">
        <v>20.314954757690401</v>
      </c>
      <c r="BP558">
        <v>321.45816040039</v>
      </c>
      <c r="BQ558">
        <v>159.735107421875</v>
      </c>
      <c r="BR558">
        <v>1373.22729492187</v>
      </c>
      <c r="BS558">
        <v>20.791612625121999</v>
      </c>
      <c r="BT558">
        <v>361.31753540039</v>
      </c>
      <c r="BU558">
        <v>265.83544921875</v>
      </c>
      <c r="BV558">
        <v>1413.53125</v>
      </c>
      <c r="BW558">
        <v>20.0599250793457</v>
      </c>
      <c r="BX558">
        <v>83.945068359375</v>
      </c>
      <c r="BY558">
        <v>157.38700866699199</v>
      </c>
    </row>
    <row r="559" spans="1:77" x14ac:dyDescent="0.25">
      <c r="A559">
        <v>59015</v>
      </c>
      <c r="B559" t="s">
        <v>1414</v>
      </c>
      <c r="C559">
        <v>12124</v>
      </c>
      <c r="D559" t="s">
        <v>2303</v>
      </c>
      <c r="E559">
        <v>1084.619140625</v>
      </c>
      <c r="F559">
        <v>1781.83532714843</v>
      </c>
      <c r="G559" t="s">
        <v>1415</v>
      </c>
      <c r="H559">
        <v>-5.8836460113525391E-2</v>
      </c>
      <c r="I559">
        <v>0.13531112670898438</v>
      </c>
      <c r="J559">
        <v>-0.43482351303100603</v>
      </c>
      <c r="K559">
        <v>1106.45336914062</v>
      </c>
      <c r="L559">
        <v>1145.39294433593</v>
      </c>
      <c r="M559">
        <v>1172.59301757812</v>
      </c>
      <c r="N559">
        <v>1242.22155761718</v>
      </c>
      <c r="O559">
        <v>1111.32067871093</v>
      </c>
      <c r="P559">
        <v>1085.81860351562</v>
      </c>
      <c r="Q559">
        <v>1084.619140625</v>
      </c>
      <c r="R559">
        <v>1379.04382324218</v>
      </c>
      <c r="S559">
        <v>1613.1953125</v>
      </c>
      <c r="T559">
        <v>1679.19934082031</v>
      </c>
      <c r="U559">
        <v>1754.88488769531</v>
      </c>
      <c r="V559">
        <v>1726.05432128906</v>
      </c>
      <c r="W559">
        <v>1750.67346191406</v>
      </c>
      <c r="X559">
        <v>1781.83532714843</v>
      </c>
      <c r="Y559">
        <v>-1.20864678174257E-2</v>
      </c>
      <c r="Z559">
        <v>1.6030050814151799E-2</v>
      </c>
      <c r="AA559">
        <v>3.9334431290626498E-2</v>
      </c>
      <c r="AB559">
        <v>8.3652876317501096E-2</v>
      </c>
      <c r="AC559">
        <v>-157.60241699218699</v>
      </c>
      <c r="AD559">
        <v>6.425689697265625</v>
      </c>
      <c r="AE559">
        <v>19.5424499511718</v>
      </c>
      <c r="AF559">
        <v>-19.676513671875</v>
      </c>
      <c r="AG559">
        <v>-34.041488647460902</v>
      </c>
      <c r="AH559">
        <v>0</v>
      </c>
      <c r="AI559">
        <v>-99.124359130859304</v>
      </c>
      <c r="AJ559">
        <v>21.7742919921875</v>
      </c>
      <c r="AK559">
        <v>0</v>
      </c>
      <c r="AL559">
        <v>-52.502388000488203</v>
      </c>
      <c r="AM559">
        <v>-1.76260185241699</v>
      </c>
      <c r="AN559">
        <v>27.4228515625</v>
      </c>
      <c r="AO559">
        <v>8.8774147033691406</v>
      </c>
      <c r="AP559">
        <v>-102.122665405273</v>
      </c>
      <c r="AQ559">
        <v>-52.502388000488203</v>
      </c>
      <c r="AR559">
        <v>-29.60882568359375</v>
      </c>
      <c r="AS559">
        <v>-1.135650634765625</v>
      </c>
      <c r="AT559">
        <v>-8.5330667495727504</v>
      </c>
      <c r="AU559">
        <v>-157.60241699218699</v>
      </c>
      <c r="AV559">
        <v>1510.12268066406</v>
      </c>
      <c r="AW559">
        <v>403.66931152343699</v>
      </c>
      <c r="AX559">
        <v>1545.16259765625</v>
      </c>
      <c r="AY559">
        <v>399.76965332031199</v>
      </c>
      <c r="AZ559">
        <v>1286.58959960937</v>
      </c>
      <c r="BA559">
        <v>113.99658203125</v>
      </c>
      <c r="BB559">
        <v>1274.26330566406</v>
      </c>
      <c r="BC559">
        <v>32.041748046875</v>
      </c>
      <c r="BD559">
        <v>1168.7998046875</v>
      </c>
      <c r="BE559">
        <v>57.4791259765625</v>
      </c>
      <c r="BF559">
        <v>1161.53674316406</v>
      </c>
      <c r="BG559">
        <v>75.7181396484375</v>
      </c>
      <c r="BH559">
        <v>1264.5615234375</v>
      </c>
      <c r="BI559">
        <v>179.9423828125</v>
      </c>
      <c r="BJ559">
        <v>997.94622802734295</v>
      </c>
      <c r="BK559">
        <v>20.886060714721602</v>
      </c>
      <c r="BL559">
        <v>152.804107666015</v>
      </c>
      <c r="BM559">
        <v>102.62688446044901</v>
      </c>
      <c r="BN559">
        <v>1005.73699951171</v>
      </c>
      <c r="BO559">
        <v>19.900396347045799</v>
      </c>
      <c r="BP559">
        <v>32.727695465087798</v>
      </c>
      <c r="BQ559">
        <v>110.43471527099599</v>
      </c>
      <c r="BR559">
        <v>989.59552001953102</v>
      </c>
      <c r="BS559">
        <v>34.479217529296797</v>
      </c>
      <c r="BT559">
        <v>25.693243026733299</v>
      </c>
      <c r="BU559">
        <v>111.768753051757</v>
      </c>
      <c r="BV559">
        <v>1056.49475097656</v>
      </c>
      <c r="BW559">
        <v>17.4868850708007</v>
      </c>
      <c r="BX559">
        <v>88.46923828125</v>
      </c>
      <c r="BY559">
        <v>102.11060333251901</v>
      </c>
    </row>
    <row r="560" spans="1:77" x14ac:dyDescent="0.25">
      <c r="A560">
        <v>94255</v>
      </c>
      <c r="B560" t="s">
        <v>2161</v>
      </c>
      <c r="C560">
        <v>3711</v>
      </c>
      <c r="D560" t="s">
        <v>2305</v>
      </c>
      <c r="E560">
        <v>1347.22583007812</v>
      </c>
      <c r="F560">
        <v>1567.42651367187</v>
      </c>
      <c r="G560" t="s">
        <v>2162</v>
      </c>
      <c r="H560">
        <v>-0.10274648666381836</v>
      </c>
      <c r="I560">
        <v>0.13498878479003906</v>
      </c>
      <c r="J560">
        <v>-0.76114833354949896</v>
      </c>
      <c r="K560">
        <v>1162.39697265625</v>
      </c>
      <c r="L560">
        <v>1245.1943359375</v>
      </c>
      <c r="M560">
        <v>1260.36047363281</v>
      </c>
      <c r="N560">
        <v>1315.00524902343</v>
      </c>
      <c r="O560">
        <v>1266.58764648437</v>
      </c>
      <c r="P560">
        <v>1340.75671386718</v>
      </c>
      <c r="Q560">
        <v>1347.22583007812</v>
      </c>
      <c r="R560">
        <v>1282.31762695312</v>
      </c>
      <c r="S560">
        <v>1406.92822265625</v>
      </c>
      <c r="T560">
        <v>1464.37524414062</v>
      </c>
      <c r="U560">
        <v>1513.5283203125</v>
      </c>
      <c r="V560">
        <v>1529.96875</v>
      </c>
      <c r="W560">
        <v>1548.32556152343</v>
      </c>
      <c r="X560">
        <v>1567.42651367187</v>
      </c>
      <c r="Y560">
        <v>3.1341698020696598E-2</v>
      </c>
      <c r="Z560">
        <v>1.2167327105999E-2</v>
      </c>
      <c r="AA560">
        <v>4.19758930802345E-2</v>
      </c>
      <c r="AB560">
        <v>5.6813403964042698E-2</v>
      </c>
      <c r="AC560">
        <v>32.2205810546875</v>
      </c>
      <c r="AD560">
        <v>8.451873779296875</v>
      </c>
      <c r="AE560">
        <v>16.3731689453125</v>
      </c>
      <c r="AF560">
        <v>1.2537841796875</v>
      </c>
      <c r="AG560">
        <v>24.5012512207031</v>
      </c>
      <c r="AH560">
        <v>11.4329767227172</v>
      </c>
      <c r="AI560">
        <v>13.9968719482421</v>
      </c>
      <c r="AJ560">
        <v>-14.917205810546875</v>
      </c>
      <c r="AK560">
        <v>0</v>
      </c>
      <c r="AL560">
        <v>-28.8721809387207</v>
      </c>
      <c r="AM560">
        <v>-100.608108520507</v>
      </c>
      <c r="AN560">
        <v>-28.5459289550781</v>
      </c>
      <c r="AO560">
        <v>4.2904815673828125</v>
      </c>
      <c r="AP560">
        <v>69.0377197265625</v>
      </c>
      <c r="AQ560">
        <v>-28.8721809387207</v>
      </c>
      <c r="AR560">
        <v>18.259414672851499</v>
      </c>
      <c r="AS560">
        <v>-6.9964599609375</v>
      </c>
      <c r="AT560">
        <v>5.0475478172302202</v>
      </c>
      <c r="AU560">
        <v>32.2205810546875</v>
      </c>
      <c r="AV560">
        <v>1337.96411132812</v>
      </c>
      <c r="AW560">
        <v>175.567138671875</v>
      </c>
      <c r="AX560">
        <v>1377.19604492187</v>
      </c>
      <c r="AY560">
        <v>132.001708984375</v>
      </c>
      <c r="AZ560">
        <v>1588.1142578125</v>
      </c>
      <c r="BA560">
        <v>327.75378417968699</v>
      </c>
      <c r="BB560">
        <v>1512.28918457031</v>
      </c>
      <c r="BC560">
        <v>197.283935546875</v>
      </c>
      <c r="BD560">
        <v>1274.306640625</v>
      </c>
      <c r="BE560">
        <v>7.718994140625</v>
      </c>
      <c r="BF560">
        <v>1331.25573730468</v>
      </c>
      <c r="BG560">
        <v>-9.5009765625</v>
      </c>
      <c r="BH560">
        <v>1347.21826171875</v>
      </c>
      <c r="BI560">
        <v>-7.568359375E-3</v>
      </c>
      <c r="BJ560">
        <v>978.78326416015602</v>
      </c>
      <c r="BK560">
        <v>22.3116855621337</v>
      </c>
      <c r="BL560">
        <v>377.94949340820301</v>
      </c>
      <c r="BM560">
        <v>133.24479675292901</v>
      </c>
      <c r="BN560">
        <v>1001.90576171875</v>
      </c>
      <c r="BO560">
        <v>25.67913818359375</v>
      </c>
      <c r="BP560">
        <v>134.50471496582</v>
      </c>
      <c r="BQ560">
        <v>112.216957092285</v>
      </c>
      <c r="BR560">
        <v>1016.70288085937</v>
      </c>
      <c r="BS560">
        <v>38.608226776122997</v>
      </c>
      <c r="BT560">
        <v>139.50469970703099</v>
      </c>
      <c r="BU560">
        <v>136.43989562988199</v>
      </c>
      <c r="BV560">
        <v>1034.72192382812</v>
      </c>
      <c r="BW560">
        <v>26.0891933441162</v>
      </c>
      <c r="BX560">
        <v>179.606033325195</v>
      </c>
      <c r="BY560">
        <v>106.801132202148</v>
      </c>
    </row>
    <row r="561" spans="1:77" x14ac:dyDescent="0.25">
      <c r="A561">
        <v>61040</v>
      </c>
      <c r="B561" t="s">
        <v>1449</v>
      </c>
      <c r="C561">
        <v>3969</v>
      </c>
      <c r="D561" t="s">
        <v>2305</v>
      </c>
      <c r="E561">
        <v>925.10559082031205</v>
      </c>
      <c r="F561">
        <v>1567.42651367187</v>
      </c>
      <c r="G561" t="s">
        <v>1450</v>
      </c>
      <c r="H561">
        <v>8.6755275726318359E-2</v>
      </c>
      <c r="I561">
        <v>0.19415473937988281</v>
      </c>
      <c r="J561">
        <v>0</v>
      </c>
      <c r="K561">
        <v>692.83831787109295</v>
      </c>
      <c r="L561">
        <v>693.80267333984295</v>
      </c>
      <c r="M561">
        <v>699.50817871093705</v>
      </c>
      <c r="N561">
        <v>726.41455078125</v>
      </c>
      <c r="O561">
        <v>764.0009765625</v>
      </c>
      <c r="P561">
        <v>834.44061279296795</v>
      </c>
      <c r="Q561">
        <v>925.10559082031205</v>
      </c>
      <c r="R561">
        <v>1282.31762695312</v>
      </c>
      <c r="S561">
        <v>1406.92822265625</v>
      </c>
      <c r="T561">
        <v>1464.37524414062</v>
      </c>
      <c r="U561">
        <v>1513.5283203125</v>
      </c>
      <c r="V561">
        <v>1529.96875</v>
      </c>
      <c r="W561">
        <v>1548.32556152343</v>
      </c>
      <c r="X561">
        <v>1567.42651367187</v>
      </c>
      <c r="Y561">
        <v>0.100395224988461</v>
      </c>
      <c r="Z561">
        <v>1.2167327105999E-2</v>
      </c>
      <c r="AA561">
        <v>1.5899809077382102E-2</v>
      </c>
      <c r="AB561">
        <v>5.6813403964042698E-2</v>
      </c>
      <c r="AC561">
        <v>198.69104003906199</v>
      </c>
      <c r="AD561">
        <v>28.613510131835898</v>
      </c>
      <c r="AE561">
        <v>3.6808624267578125</v>
      </c>
      <c r="AF561">
        <v>50.595489501953097</v>
      </c>
      <c r="AG561">
        <v>61.053359985351499</v>
      </c>
      <c r="AH561">
        <v>-3.84831643104553</v>
      </c>
      <c r="AI561">
        <v>1.5509872436523437</v>
      </c>
      <c r="AJ561">
        <v>56.701160430908203</v>
      </c>
      <c r="AK561">
        <v>0</v>
      </c>
      <c r="AL561">
        <v>0.34392929077148438</v>
      </c>
      <c r="AM561">
        <v>-18.651016235351499</v>
      </c>
      <c r="AN561">
        <v>42.509048461913999</v>
      </c>
      <c r="AO561">
        <v>7.4576492309570304</v>
      </c>
      <c r="AP561">
        <v>197.43542480468699</v>
      </c>
      <c r="AQ561">
        <v>0.34392929077148438</v>
      </c>
      <c r="AR561">
        <v>-31.3363342285156</v>
      </c>
      <c r="AS561">
        <v>16.652687072753899</v>
      </c>
      <c r="AT561">
        <v>-34.371414184570298</v>
      </c>
      <c r="AU561">
        <v>198.69104003906199</v>
      </c>
      <c r="AV561">
        <v>764.20574951171795</v>
      </c>
      <c r="AW561">
        <v>71.367431640625</v>
      </c>
      <c r="AX561">
        <v>863.22302246093705</v>
      </c>
      <c r="AY561">
        <v>169.42034912109301</v>
      </c>
      <c r="AZ561">
        <v>890.52697753906205</v>
      </c>
      <c r="BA561">
        <v>191.018798828125</v>
      </c>
      <c r="BB561">
        <v>904.004150390625</v>
      </c>
      <c r="BC561">
        <v>177.589599609375</v>
      </c>
      <c r="BD561">
        <v>901.04461669921795</v>
      </c>
      <c r="BE561">
        <v>137.04364013671801</v>
      </c>
      <c r="BF561">
        <v>895.89642333984295</v>
      </c>
      <c r="BG561">
        <v>61.455810546875</v>
      </c>
      <c r="BH561">
        <v>1057.23681640625</v>
      </c>
      <c r="BI561">
        <v>132.13122558593699</v>
      </c>
      <c r="BJ561">
        <v>723.96636962890602</v>
      </c>
      <c r="BK561">
        <v>7.2313261032104403</v>
      </c>
      <c r="BL561">
        <v>121.397262573242</v>
      </c>
      <c r="BM561">
        <v>51.409149169921797</v>
      </c>
      <c r="BN561">
        <v>727.35296630859295</v>
      </c>
      <c r="BO561">
        <v>7.3060917854309002</v>
      </c>
      <c r="BP561">
        <v>73.366256713867102</v>
      </c>
      <c r="BQ561">
        <v>93.019302368164006</v>
      </c>
      <c r="BR561">
        <v>836.4443359375</v>
      </c>
      <c r="BS561">
        <v>8.8140287399291903</v>
      </c>
      <c r="BT561">
        <v>6.9852719306945801</v>
      </c>
      <c r="BU561">
        <v>43.6527709960937</v>
      </c>
      <c r="BV561">
        <v>967.614501953125</v>
      </c>
      <c r="BW561">
        <v>7.4577980041503897</v>
      </c>
      <c r="BX561">
        <v>29.225498199462798</v>
      </c>
      <c r="BY561">
        <v>52.939029693603501</v>
      </c>
    </row>
    <row r="562" spans="1:77" x14ac:dyDescent="0.25">
      <c r="A562">
        <v>10030</v>
      </c>
      <c r="B562" t="s">
        <v>264</v>
      </c>
      <c r="C562">
        <v>3134</v>
      </c>
      <c r="D562" t="s">
        <v>2305</v>
      </c>
      <c r="E562">
        <v>1182.65576171875</v>
      </c>
      <c r="F562">
        <v>1567.42651367187</v>
      </c>
      <c r="G562" t="s">
        <v>265</v>
      </c>
      <c r="H562">
        <v>0.13962745666503906</v>
      </c>
      <c r="I562">
        <v>1.348114013671875E-2</v>
      </c>
      <c r="J562">
        <v>0</v>
      </c>
      <c r="K562">
        <v>1131.58679199218</v>
      </c>
      <c r="L562">
        <v>1385.51867675781</v>
      </c>
      <c r="M562">
        <v>1251.52514648437</v>
      </c>
      <c r="N562">
        <v>1172.82556152343</v>
      </c>
      <c r="O562">
        <v>1063.44909667968</v>
      </c>
      <c r="P562">
        <v>1091.05603027343</v>
      </c>
      <c r="Q562">
        <v>1182.65576171875</v>
      </c>
      <c r="R562">
        <v>1282.31762695312</v>
      </c>
      <c r="S562">
        <v>1406.92822265625</v>
      </c>
      <c r="T562">
        <v>1464.37524414062</v>
      </c>
      <c r="U562">
        <v>1513.5283203125</v>
      </c>
      <c r="V562">
        <v>1529.96875</v>
      </c>
      <c r="W562">
        <v>1548.32556152343</v>
      </c>
      <c r="X562">
        <v>1567.42651367187</v>
      </c>
      <c r="Y562">
        <v>5.4558854550123201E-2</v>
      </c>
      <c r="Z562">
        <v>1.2167327105999E-2</v>
      </c>
      <c r="AA562">
        <v>1.20031191036105E-2</v>
      </c>
      <c r="AB562">
        <v>5.6813403964042698E-2</v>
      </c>
      <c r="AC562">
        <v>9.8302001953125</v>
      </c>
      <c r="AD562">
        <v>-21.033889770507798</v>
      </c>
      <c r="AE562">
        <v>163.42158508300699</v>
      </c>
      <c r="AF562">
        <v>-69.905914306640597</v>
      </c>
      <c r="AG562">
        <v>12.322845458984375</v>
      </c>
      <c r="AH562">
        <v>-1.8004943132400499</v>
      </c>
      <c r="AI562">
        <v>-63.814521789550703</v>
      </c>
      <c r="AJ562">
        <v>3.9087142944335938</v>
      </c>
      <c r="AK562">
        <v>0</v>
      </c>
      <c r="AL562">
        <v>-13.2681331634521</v>
      </c>
      <c r="AM562">
        <v>1.7808876037597656</v>
      </c>
      <c r="AN562">
        <v>12.34112548828125</v>
      </c>
      <c r="AO562">
        <v>6.05389404296875</v>
      </c>
      <c r="AP562">
        <v>-275.60247802734301</v>
      </c>
      <c r="AQ562">
        <v>-13.2681331634521</v>
      </c>
      <c r="AR562">
        <v>289.06829833984301</v>
      </c>
      <c r="AS562">
        <v>-6.0233612060546875</v>
      </c>
      <c r="AT562">
        <v>-2.73910236358642</v>
      </c>
      <c r="AU562">
        <v>9.8302001953125</v>
      </c>
      <c r="AV562">
        <v>1982.19030761718</v>
      </c>
      <c r="AW562">
        <v>850.603515625</v>
      </c>
      <c r="AX562">
        <v>1473.63403320312</v>
      </c>
      <c r="AY562">
        <v>88.1153564453125</v>
      </c>
      <c r="AZ562">
        <v>1232.4814453125</v>
      </c>
      <c r="BA562">
        <v>-19.043701171875</v>
      </c>
      <c r="BB562">
        <v>1165.76477050781</v>
      </c>
      <c r="BC562">
        <v>-7.060791015625</v>
      </c>
      <c r="BD562">
        <v>1022.7691040039</v>
      </c>
      <c r="BE562">
        <v>-40.6799926757812</v>
      </c>
      <c r="BF562">
        <v>1144.79956054687</v>
      </c>
      <c r="BG562">
        <v>53.7435302734375</v>
      </c>
      <c r="BH562">
        <v>1243.49938964843</v>
      </c>
      <c r="BI562">
        <v>60.8436279296875</v>
      </c>
      <c r="BJ562">
        <v>807.76544189453102</v>
      </c>
      <c r="BK562">
        <v>9.1075925827026296</v>
      </c>
      <c r="BL562">
        <v>238.49855041503901</v>
      </c>
      <c r="BM562">
        <v>110.39321899414</v>
      </c>
      <c r="BN562">
        <v>858.10144042968705</v>
      </c>
      <c r="BO562">
        <v>9.2318706512451101</v>
      </c>
      <c r="BP562">
        <v>86.919212341308494</v>
      </c>
      <c r="BQ562">
        <v>68.516540527343693</v>
      </c>
      <c r="BR562">
        <v>900.58770751953102</v>
      </c>
      <c r="BS562">
        <v>8.4852752685546804</v>
      </c>
      <c r="BT562">
        <v>194.22151184082</v>
      </c>
      <c r="BU562">
        <v>41.505119323730398</v>
      </c>
      <c r="BV562">
        <v>923.63818359375</v>
      </c>
      <c r="BW562">
        <v>7.0296745300292898</v>
      </c>
      <c r="BX562">
        <v>162.49043273925699</v>
      </c>
      <c r="BY562">
        <v>150.34109497070301</v>
      </c>
    </row>
    <row r="563" spans="1:77" x14ac:dyDescent="0.25">
      <c r="A563">
        <v>14040</v>
      </c>
      <c r="B563" t="s">
        <v>372</v>
      </c>
      <c r="C563">
        <v>653</v>
      </c>
      <c r="D563" t="s">
        <v>2304</v>
      </c>
      <c r="E563">
        <v>1531.69213867187</v>
      </c>
      <c r="F563">
        <v>2134.78955078125</v>
      </c>
      <c r="G563" t="s">
        <v>373</v>
      </c>
      <c r="H563">
        <v>0.15301084518432617</v>
      </c>
      <c r="I563">
        <v>-1.7431259155273438E-2</v>
      </c>
      <c r="J563">
        <v>-1</v>
      </c>
      <c r="K563">
        <v>1506.271484375</v>
      </c>
      <c r="L563">
        <v>1440.91760253906</v>
      </c>
      <c r="M563">
        <v>1429.37902832031</v>
      </c>
      <c r="N563">
        <v>1436.716796875</v>
      </c>
      <c r="O563">
        <v>1364.08642578125</v>
      </c>
      <c r="P563">
        <v>1545.24963378906</v>
      </c>
      <c r="Q563">
        <v>1531.69213867187</v>
      </c>
      <c r="R563">
        <v>1585.06079101562</v>
      </c>
      <c r="S563">
        <v>1737.35656738281</v>
      </c>
      <c r="T563">
        <v>1800.31030273437</v>
      </c>
      <c r="U563">
        <v>2135.9453125</v>
      </c>
      <c r="V563">
        <v>1952.60632324218</v>
      </c>
      <c r="W563">
        <v>2221.6298828125</v>
      </c>
      <c r="X563">
        <v>2134.78955078125</v>
      </c>
      <c r="Y563">
        <v>5.9655748307704898E-2</v>
      </c>
      <c r="Z563">
        <v>4.5611109584569903E-2</v>
      </c>
      <c r="AA563">
        <v>-1.5635434538125999E-2</v>
      </c>
      <c r="AB563">
        <v>0.10453988611698201</v>
      </c>
      <c r="AC563">
        <v>94.975341796875</v>
      </c>
      <c r="AD563">
        <v>91.182189941406193</v>
      </c>
      <c r="AE563">
        <v>-20.50262451171875</v>
      </c>
      <c r="AF563">
        <v>43.3238525390625</v>
      </c>
      <c r="AG563">
        <v>98.334747314453097</v>
      </c>
      <c r="AH563">
        <v>0.57152366638183594</v>
      </c>
      <c r="AI563">
        <v>-3.3052101135253902</v>
      </c>
      <c r="AJ563">
        <v>-36.386100769042898</v>
      </c>
      <c r="AK563">
        <v>0</v>
      </c>
      <c r="AL563">
        <v>-78.242980957031193</v>
      </c>
      <c r="AM563">
        <v>10.5771827697753</v>
      </c>
      <c r="AN563">
        <v>34.571502685546797</v>
      </c>
      <c r="AO563">
        <v>6.7326126098632804</v>
      </c>
      <c r="AP563">
        <v>115.99761962890599</v>
      </c>
      <c r="AQ563">
        <v>-78.242980957031193</v>
      </c>
      <c r="AR563">
        <v>-44.933319091796797</v>
      </c>
      <c r="AS563">
        <v>54.9540405273437</v>
      </c>
      <c r="AT563">
        <v>5.8958654403686497</v>
      </c>
      <c r="AU563">
        <v>94.975341796875</v>
      </c>
      <c r="AV563">
        <v>1840.24438476562</v>
      </c>
      <c r="AW563">
        <v>333.972900390625</v>
      </c>
      <c r="AX563">
        <v>1550.94555664062</v>
      </c>
      <c r="AY563">
        <v>110.027954101562</v>
      </c>
      <c r="AZ563">
        <v>1544.82946777343</v>
      </c>
      <c r="BA563">
        <v>115.450439453125</v>
      </c>
      <c r="BB563">
        <v>1708.01477050781</v>
      </c>
      <c r="BC563">
        <v>271.29797363281199</v>
      </c>
      <c r="BD563">
        <v>1391.046875</v>
      </c>
      <c r="BE563">
        <v>26.96044921875</v>
      </c>
      <c r="BF563">
        <v>1717.14367675781</v>
      </c>
      <c r="BG563">
        <v>171.89404296875</v>
      </c>
      <c r="BH563">
        <v>1331.09497070312</v>
      </c>
      <c r="BI563">
        <v>-200.59716796875</v>
      </c>
      <c r="BJ563">
        <v>981.71978759765602</v>
      </c>
      <c r="BK563">
        <v>44.775810241699197</v>
      </c>
      <c r="BL563">
        <v>552.54571533203102</v>
      </c>
      <c r="BM563">
        <v>128.97344970703099</v>
      </c>
      <c r="BN563">
        <v>1002.0439453125</v>
      </c>
      <c r="BO563">
        <v>37.759883880615199</v>
      </c>
      <c r="BP563">
        <v>252.95899963378901</v>
      </c>
      <c r="BQ563">
        <v>98.284042358398395</v>
      </c>
      <c r="BR563">
        <v>1088.24353027343</v>
      </c>
      <c r="BS563">
        <v>39.413009643554602</v>
      </c>
      <c r="BT563">
        <v>496.05294799804602</v>
      </c>
      <c r="BU563">
        <v>93.434188842773395</v>
      </c>
      <c r="BV563">
        <v>1057.6171875</v>
      </c>
      <c r="BW563">
        <v>35.119449615478501</v>
      </c>
      <c r="BX563">
        <v>131.77029418945301</v>
      </c>
      <c r="BY563">
        <v>106.58805847167901</v>
      </c>
    </row>
    <row r="564" spans="1:77" x14ac:dyDescent="0.25">
      <c r="A564">
        <v>80027</v>
      </c>
      <c r="B564" t="s">
        <v>1823</v>
      </c>
      <c r="C564">
        <v>3759</v>
      </c>
      <c r="D564" t="s">
        <v>2305</v>
      </c>
      <c r="E564">
        <v>1383.27270507812</v>
      </c>
      <c r="F564">
        <v>1567.42651367187</v>
      </c>
      <c r="G564" t="s">
        <v>1824</v>
      </c>
      <c r="H564">
        <v>-2.3983478546142578E-2</v>
      </c>
      <c r="I564">
        <v>9.4527244567871094E-2</v>
      </c>
      <c r="J564">
        <v>-0.25372028350830078</v>
      </c>
      <c r="K564">
        <v>1050.67504882812</v>
      </c>
      <c r="L564">
        <v>1107.91528320312</v>
      </c>
      <c r="M564">
        <v>1232.39697265625</v>
      </c>
      <c r="N564">
        <v>1240.13842773437</v>
      </c>
      <c r="O564">
        <v>1232.57495117187</v>
      </c>
      <c r="P564">
        <v>1266.49353027343</v>
      </c>
      <c r="Q564">
        <v>1383.27270507812</v>
      </c>
      <c r="R564">
        <v>1282.31762695312</v>
      </c>
      <c r="S564">
        <v>1406.92822265625</v>
      </c>
      <c r="T564">
        <v>1464.37524414062</v>
      </c>
      <c r="U564">
        <v>1513.5283203125</v>
      </c>
      <c r="V564">
        <v>1529.96875</v>
      </c>
      <c r="W564">
        <v>1548.32556152343</v>
      </c>
      <c r="X564">
        <v>1567.42651367187</v>
      </c>
      <c r="Y564">
        <v>5.9368938207626301E-2</v>
      </c>
      <c r="Z564">
        <v>1.2167327105999E-2</v>
      </c>
      <c r="AA564">
        <v>5.6818924844264998E-2</v>
      </c>
      <c r="AB564">
        <v>5.6813403964042698E-2</v>
      </c>
      <c r="AC564">
        <v>143.13427734375</v>
      </c>
      <c r="AD564">
        <v>82.005905151367102</v>
      </c>
      <c r="AE564">
        <v>-0.2368011474609375</v>
      </c>
      <c r="AF564">
        <v>22.587158203125</v>
      </c>
      <c r="AG564">
        <v>2.6670379638671875</v>
      </c>
      <c r="AH564">
        <v>-2.7930128574371298</v>
      </c>
      <c r="AI564">
        <v>24.209846496581999</v>
      </c>
      <c r="AJ564">
        <v>28.22503662109375</v>
      </c>
      <c r="AK564">
        <v>0</v>
      </c>
      <c r="AL564">
        <v>-13.530941009521401</v>
      </c>
      <c r="AM564">
        <v>-2.1704635620117187</v>
      </c>
      <c r="AN564">
        <v>67.130859375</v>
      </c>
      <c r="AO564">
        <v>19.987785339355401</v>
      </c>
      <c r="AP564">
        <v>45.9456787109375</v>
      </c>
      <c r="AQ564">
        <v>-13.530941009521401</v>
      </c>
      <c r="AR564">
        <v>-0.69769287109375</v>
      </c>
      <c r="AS564">
        <v>17.784896850585898</v>
      </c>
      <c r="AT564">
        <v>6.5136871337890625</v>
      </c>
      <c r="AU564">
        <v>143.13427734375</v>
      </c>
      <c r="AV564">
        <v>1138.55993652343</v>
      </c>
      <c r="AW564">
        <v>87.8848876953125</v>
      </c>
      <c r="AX564">
        <v>1289.20910644531</v>
      </c>
      <c r="AY564">
        <v>181.29382324218699</v>
      </c>
      <c r="AZ564">
        <v>2223.56420898437</v>
      </c>
      <c r="BA564">
        <v>991.167236328125</v>
      </c>
      <c r="BB564">
        <v>1418.38989257812</v>
      </c>
      <c r="BC564">
        <v>178.25146484375</v>
      </c>
      <c r="BD564">
        <v>1304.48999023437</v>
      </c>
      <c r="BE564">
        <v>71.9150390625</v>
      </c>
      <c r="BF564">
        <v>1396.96362304687</v>
      </c>
      <c r="BG564">
        <v>130.47009277343699</v>
      </c>
      <c r="BH564">
        <v>1365.99011230468</v>
      </c>
      <c r="BI564">
        <v>-17.2825927734375</v>
      </c>
      <c r="BJ564">
        <v>964.017578125</v>
      </c>
      <c r="BK564">
        <v>49.149055480957003</v>
      </c>
      <c r="BL564">
        <v>304.562408447265</v>
      </c>
      <c r="BM564">
        <v>100.66090393066401</v>
      </c>
      <c r="BN564">
        <v>962.64520263671795</v>
      </c>
      <c r="BO564">
        <v>43.625358581542898</v>
      </c>
      <c r="BP564">
        <v>195.78581237792901</v>
      </c>
      <c r="BQ564">
        <v>102.43360137939401</v>
      </c>
      <c r="BR564">
        <v>1014.04968261718</v>
      </c>
      <c r="BS564">
        <v>39.773849487304602</v>
      </c>
      <c r="BT564">
        <v>220.49667358398401</v>
      </c>
      <c r="BU564">
        <v>122.64337158203099</v>
      </c>
      <c r="BV564">
        <v>1025.20373535156</v>
      </c>
      <c r="BW564">
        <v>40.7962226867675</v>
      </c>
      <c r="BX564">
        <v>215.66746520996</v>
      </c>
      <c r="BY564">
        <v>84.322692871093693</v>
      </c>
    </row>
    <row r="565" spans="1:77" x14ac:dyDescent="0.25">
      <c r="A565">
        <v>76008</v>
      </c>
      <c r="B565" t="s">
        <v>1705</v>
      </c>
      <c r="C565">
        <v>3226</v>
      </c>
      <c r="D565" t="s">
        <v>2305</v>
      </c>
      <c r="F565">
        <v>1567.42651367187</v>
      </c>
      <c r="G565" t="s">
        <v>1308</v>
      </c>
      <c r="I565">
        <v>-1.3738632202148438E-2</v>
      </c>
      <c r="K565">
        <v>1199.36889648437</v>
      </c>
      <c r="L565">
        <v>1327.05285644531</v>
      </c>
      <c r="M565">
        <v>1437.95971679687</v>
      </c>
      <c r="N565">
        <v>1374.39038085937</v>
      </c>
      <c r="O565">
        <v>1365.29504394531</v>
      </c>
      <c r="P565">
        <v>1390.42822265625</v>
      </c>
      <c r="R565">
        <v>1282.31762695312</v>
      </c>
      <c r="S565">
        <v>1406.92822265625</v>
      </c>
      <c r="T565">
        <v>1464.37524414062</v>
      </c>
      <c r="U565">
        <v>1513.5283203125</v>
      </c>
      <c r="V565">
        <v>1529.96875</v>
      </c>
      <c r="W565">
        <v>1548.32556152343</v>
      </c>
      <c r="X565">
        <v>1567.42651367187</v>
      </c>
      <c r="Z565">
        <v>1.2167327105999E-2</v>
      </c>
      <c r="AA565">
        <v>4.6451508998870801E-2</v>
      </c>
      <c r="AB565">
        <v>5.6813403964042698E-2</v>
      </c>
      <c r="AV565">
        <v>1729.48486328125</v>
      </c>
      <c r="AW565">
        <v>530.115966796875</v>
      </c>
      <c r="AX565">
        <v>1506.86022949218</v>
      </c>
      <c r="AY565">
        <v>179.807373046875</v>
      </c>
      <c r="AZ565">
        <v>1324.76354980468</v>
      </c>
      <c r="BA565">
        <v>-113.196166992187</v>
      </c>
      <c r="BB565">
        <v>1395.49743652343</v>
      </c>
      <c r="BC565">
        <v>21.1070556640625</v>
      </c>
      <c r="BD565">
        <v>1480.63989257812</v>
      </c>
      <c r="BE565">
        <v>115.344848632812</v>
      </c>
      <c r="BF565">
        <v>1444.56323242187</v>
      </c>
      <c r="BG565">
        <v>54.135009765625</v>
      </c>
      <c r="BJ565">
        <v>1058.06494140625</v>
      </c>
      <c r="BK565">
        <v>10.6519355773925</v>
      </c>
      <c r="BL565">
        <v>148.03871154785099</v>
      </c>
      <c r="BM565">
        <v>178.74185180664</v>
      </c>
      <c r="BN565">
        <v>1141.20043945312</v>
      </c>
      <c r="BO565">
        <v>11.083182334899901</v>
      </c>
      <c r="BP565">
        <v>164.91802978515599</v>
      </c>
      <c r="BQ565">
        <v>163.438217163085</v>
      </c>
      <c r="BR565">
        <v>1168.60314941406</v>
      </c>
      <c r="BS565">
        <v>10.1620874404907</v>
      </c>
      <c r="BT565">
        <v>70.886444091796804</v>
      </c>
      <c r="BU565">
        <v>194.91148376464801</v>
      </c>
    </row>
    <row r="566" spans="1:77" x14ac:dyDescent="0.25">
      <c r="A566">
        <v>6040</v>
      </c>
      <c r="B566" t="s">
        <v>158</v>
      </c>
      <c r="C566">
        <v>154</v>
      </c>
      <c r="D566" t="s">
        <v>2304</v>
      </c>
      <c r="E566">
        <v>2478.28564453125</v>
      </c>
      <c r="F566">
        <v>2134.78955078125</v>
      </c>
      <c r="G566" t="s">
        <v>159</v>
      </c>
      <c r="H566">
        <v>7.7710151672363281E-2</v>
      </c>
      <c r="I566">
        <v>9.6677780151367188E-2</v>
      </c>
      <c r="J566">
        <v>0</v>
      </c>
      <c r="K566">
        <v>1592.0732421875</v>
      </c>
      <c r="L566">
        <v>1620.97241210937</v>
      </c>
      <c r="M566">
        <v>1768.2890625</v>
      </c>
      <c r="N566">
        <v>2281.35302734375</v>
      </c>
      <c r="O566">
        <v>2230.44311523437</v>
      </c>
      <c r="P566">
        <v>2630.98681640625</v>
      </c>
      <c r="Q566">
        <v>2478.28564453125</v>
      </c>
      <c r="R566">
        <v>1585.06079101562</v>
      </c>
      <c r="S566">
        <v>1737.35656738281</v>
      </c>
      <c r="T566">
        <v>1800.31030273437</v>
      </c>
      <c r="U566">
        <v>2135.9453125</v>
      </c>
      <c r="V566">
        <v>1952.60632324218</v>
      </c>
      <c r="W566">
        <v>2221.6298828125</v>
      </c>
      <c r="X566">
        <v>2134.78955078125</v>
      </c>
      <c r="Y566">
        <v>5.4095853120088598E-2</v>
      </c>
      <c r="Z566">
        <v>4.5611109584569903E-2</v>
      </c>
      <c r="AA566">
        <v>0.12739598751068101</v>
      </c>
      <c r="AB566">
        <v>0.10453988611698201</v>
      </c>
      <c r="AC566">
        <v>196.9326171875</v>
      </c>
      <c r="AD566">
        <v>12.102294921875</v>
      </c>
      <c r="AE566">
        <v>-6.4379119873046875</v>
      </c>
      <c r="AF566">
        <v>96.275695800781193</v>
      </c>
      <c r="AG566">
        <v>-32.552322387695298</v>
      </c>
      <c r="AH566">
        <v>0</v>
      </c>
      <c r="AI566">
        <v>84.202873229980398</v>
      </c>
      <c r="AJ566">
        <v>-12.748779296875</v>
      </c>
      <c r="AK566">
        <v>0</v>
      </c>
      <c r="AL566">
        <v>56.090908050537102</v>
      </c>
      <c r="AM566">
        <v>-37.361007690429602</v>
      </c>
      <c r="AN566">
        <v>-13.69439697265625</v>
      </c>
      <c r="AO566">
        <v>-20.376670837402301</v>
      </c>
      <c r="AP566">
        <v>111.363525390625</v>
      </c>
      <c r="AQ566">
        <v>56.090908050537102</v>
      </c>
      <c r="AR566">
        <v>-2.613067626953125</v>
      </c>
      <c r="AS566">
        <v>66.162414550781193</v>
      </c>
      <c r="AT566">
        <v>0</v>
      </c>
      <c r="AU566">
        <v>196.9326171875</v>
      </c>
      <c r="AV566">
        <v>1636.77490234375</v>
      </c>
      <c r="AW566">
        <v>44.70166015625</v>
      </c>
      <c r="AX566">
        <v>1675.49169921875</v>
      </c>
      <c r="AY566">
        <v>54.519287109375</v>
      </c>
      <c r="AZ566">
        <v>2148.46826171875</v>
      </c>
      <c r="BA566">
        <v>380.17919921875</v>
      </c>
      <c r="BB566">
        <v>4766.92822265625</v>
      </c>
      <c r="BC566">
        <v>2485.5751953125</v>
      </c>
      <c r="BD566">
        <v>2502.1708984375</v>
      </c>
      <c r="BE566">
        <v>271.727783203125</v>
      </c>
      <c r="BF566">
        <v>2489</v>
      </c>
      <c r="BG566">
        <v>-141.98681640625</v>
      </c>
      <c r="BH566">
        <v>2517.779296875</v>
      </c>
      <c r="BI566">
        <v>39.49365234375</v>
      </c>
      <c r="BJ566">
        <v>908.16339111328102</v>
      </c>
      <c r="BK566">
        <v>54.359477996826101</v>
      </c>
      <c r="BL566">
        <v>3488.86279296875</v>
      </c>
      <c r="BM566">
        <v>315.54248046875</v>
      </c>
      <c r="BN566">
        <v>1011.94305419921</v>
      </c>
      <c r="BO566">
        <v>52.6392402648925</v>
      </c>
      <c r="BP566">
        <v>1126.93676757812</v>
      </c>
      <c r="BQ566">
        <v>310.65188598632801</v>
      </c>
      <c r="BR566">
        <v>1113.14575195312</v>
      </c>
      <c r="BS566">
        <v>55.079471588134702</v>
      </c>
      <c r="BT566">
        <v>964.94036865234295</v>
      </c>
      <c r="BU566">
        <v>355.83444213867102</v>
      </c>
      <c r="BV566">
        <v>1069.90905761718</v>
      </c>
      <c r="BW566">
        <v>54.006492614746001</v>
      </c>
      <c r="BX566">
        <v>998.47399902343705</v>
      </c>
      <c r="BY566">
        <v>395.38961791992102</v>
      </c>
    </row>
    <row r="567" spans="1:77" x14ac:dyDescent="0.25">
      <c r="A567">
        <v>91010</v>
      </c>
      <c r="B567" t="s">
        <v>2074</v>
      </c>
      <c r="C567">
        <v>486</v>
      </c>
      <c r="D567" t="s">
        <v>2304</v>
      </c>
      <c r="E567">
        <v>1632.26953125</v>
      </c>
      <c r="F567">
        <v>2134.78955078125</v>
      </c>
      <c r="G567" t="s">
        <v>2075</v>
      </c>
      <c r="H567">
        <v>1.0754108428955078E-2</v>
      </c>
      <c r="I567">
        <v>0.19019985198974609</v>
      </c>
      <c r="J567">
        <v>0</v>
      </c>
      <c r="K567">
        <v>1386.98571777343</v>
      </c>
      <c r="L567">
        <v>1378.85949707031</v>
      </c>
      <c r="M567">
        <v>1374.42138671875</v>
      </c>
      <c r="N567">
        <v>1469.09875488281</v>
      </c>
      <c r="O567">
        <v>1485.73449707031</v>
      </c>
      <c r="P567">
        <v>1527.72045898437</v>
      </c>
      <c r="Q567">
        <v>1632.26953125</v>
      </c>
      <c r="R567">
        <v>1585.06079101562</v>
      </c>
      <c r="S567">
        <v>1737.35656738281</v>
      </c>
      <c r="T567">
        <v>1800.31030273437</v>
      </c>
      <c r="U567">
        <v>2135.9453125</v>
      </c>
      <c r="V567">
        <v>1952.60632324218</v>
      </c>
      <c r="W567">
        <v>2221.6298828125</v>
      </c>
      <c r="X567">
        <v>2134.78955078125</v>
      </c>
      <c r="Y567">
        <v>4.8154573887586601E-2</v>
      </c>
      <c r="Z567">
        <v>4.5611109584569903E-2</v>
      </c>
      <c r="AA567">
        <v>1.9357057288289101E-2</v>
      </c>
      <c r="AB567">
        <v>0.10453988611698201</v>
      </c>
      <c r="AC567">
        <v>163.17077636718699</v>
      </c>
      <c r="AD567">
        <v>18.5575866699218</v>
      </c>
      <c r="AE567">
        <v>12.913589477539</v>
      </c>
      <c r="AF567">
        <v>18.06378173828125</v>
      </c>
      <c r="AG567">
        <v>44.8765258789062</v>
      </c>
      <c r="AH567">
        <v>0</v>
      </c>
      <c r="AI567">
        <v>19.3868293762207</v>
      </c>
      <c r="AJ567">
        <v>76.273666381835895</v>
      </c>
      <c r="AK567">
        <v>0</v>
      </c>
      <c r="AL567">
        <v>-26.9012355804443</v>
      </c>
      <c r="AM567">
        <v>-2.9362144470214799</v>
      </c>
      <c r="AN567">
        <v>112.59259033203099</v>
      </c>
      <c r="AO567">
        <v>1.5555572509765625</v>
      </c>
      <c r="AP567">
        <v>59.3579711914062</v>
      </c>
      <c r="AQ567">
        <v>-26.9012355804443</v>
      </c>
      <c r="AR567">
        <v>-4.567901611328125</v>
      </c>
      <c r="AS567">
        <v>21.133743286132798</v>
      </c>
      <c r="AT567">
        <v>0</v>
      </c>
      <c r="AU567">
        <v>163.17077636718699</v>
      </c>
      <c r="AV567">
        <v>1550.39831542968</v>
      </c>
      <c r="AW567">
        <v>163.41259765625</v>
      </c>
      <c r="AX567">
        <v>1498.67065429687</v>
      </c>
      <c r="AY567">
        <v>119.811157226562</v>
      </c>
      <c r="AZ567">
        <v>1675.12292480468</v>
      </c>
      <c r="BA567">
        <v>300.70153808593699</v>
      </c>
      <c r="BB567">
        <v>2777.0556640625</v>
      </c>
      <c r="BC567">
        <v>1307.95690917968</v>
      </c>
      <c r="BD567">
        <v>1834.65979003906</v>
      </c>
      <c r="BE567">
        <v>348.92529296875</v>
      </c>
      <c r="BF567">
        <v>1685.18627929687</v>
      </c>
      <c r="BG567">
        <v>157.4658203125</v>
      </c>
      <c r="BH567">
        <v>1703.423828125</v>
      </c>
      <c r="BI567">
        <v>71.154296875</v>
      </c>
      <c r="BJ567">
        <v>940.67077636718705</v>
      </c>
      <c r="BK567">
        <v>100.086418151855</v>
      </c>
      <c r="BL567">
        <v>1659.0185546875</v>
      </c>
      <c r="BM567">
        <v>77.279830932617102</v>
      </c>
      <c r="BN567">
        <v>1095.09545898437</v>
      </c>
      <c r="BO567">
        <v>101.080909729003</v>
      </c>
      <c r="BP567">
        <v>444.87551879882801</v>
      </c>
      <c r="BQ567">
        <v>193.60789489746</v>
      </c>
      <c r="BR567">
        <v>1097.71215820312</v>
      </c>
      <c r="BS567">
        <v>94.314697265625</v>
      </c>
      <c r="BT567">
        <v>427.04968261718699</v>
      </c>
      <c r="BU567">
        <v>66.109733581542898</v>
      </c>
      <c r="BV567">
        <v>1101.16052246093</v>
      </c>
      <c r="BW567">
        <v>88.816871643066406</v>
      </c>
      <c r="BX567">
        <v>388.85803222656199</v>
      </c>
      <c r="BY567">
        <v>124.588478088378</v>
      </c>
    </row>
    <row r="568" spans="1:77" x14ac:dyDescent="0.25">
      <c r="A568">
        <v>69070</v>
      </c>
      <c r="B568" t="s">
        <v>1603</v>
      </c>
      <c r="C568">
        <v>2545</v>
      </c>
      <c r="D568" t="s">
        <v>2305</v>
      </c>
      <c r="E568">
        <v>1604.05859375</v>
      </c>
      <c r="F568">
        <v>1567.42651367187</v>
      </c>
      <c r="G568" t="s">
        <v>1604</v>
      </c>
      <c r="H568">
        <v>1.9937992095947266E-2</v>
      </c>
      <c r="I568">
        <v>0.17345142364501953</v>
      </c>
      <c r="J568">
        <v>0</v>
      </c>
      <c r="K568">
        <v>1162.29736328125</v>
      </c>
      <c r="L568">
        <v>1219.93395996093</v>
      </c>
      <c r="M568">
        <v>1371.2626953125</v>
      </c>
      <c r="N568">
        <v>1471.17199707031</v>
      </c>
      <c r="O568">
        <v>1399.58178710937</v>
      </c>
      <c r="P568">
        <v>1464.69604492187</v>
      </c>
      <c r="Q568">
        <v>1604.05859375</v>
      </c>
      <c r="R568">
        <v>1282.31762695312</v>
      </c>
      <c r="S568">
        <v>1406.92822265625</v>
      </c>
      <c r="T568">
        <v>1464.37524414062</v>
      </c>
      <c r="U568">
        <v>1513.5283203125</v>
      </c>
      <c r="V568">
        <v>1529.96875</v>
      </c>
      <c r="W568">
        <v>1548.32556152343</v>
      </c>
      <c r="X568">
        <v>1567.42651367187</v>
      </c>
      <c r="Y568">
        <v>7.0559903979301494E-2</v>
      </c>
      <c r="Z568">
        <v>1.2167327105999E-2</v>
      </c>
      <c r="AA568">
        <v>8.1721343100070995E-2</v>
      </c>
      <c r="AB568">
        <v>5.6813403964042698E-2</v>
      </c>
      <c r="AC568">
        <v>132.88659667968699</v>
      </c>
      <c r="AD568">
        <v>50.006805419921797</v>
      </c>
      <c r="AE568">
        <v>-3.141845703125</v>
      </c>
      <c r="AF568">
        <v>76.673278808593693</v>
      </c>
      <c r="AG568">
        <v>-24.7518615722656</v>
      </c>
      <c r="AH568">
        <v>0</v>
      </c>
      <c r="AI568">
        <v>10.6435203552246</v>
      </c>
      <c r="AJ568">
        <v>9.0898284912109304</v>
      </c>
      <c r="AK568">
        <v>0</v>
      </c>
      <c r="AL568">
        <v>14.366804122924799</v>
      </c>
      <c r="AM568">
        <v>2.3159561157226562</v>
      </c>
      <c r="AN568">
        <v>84.370941162109304</v>
      </c>
      <c r="AO568">
        <v>10.4072265625</v>
      </c>
      <c r="AP568">
        <v>52.7333374023437</v>
      </c>
      <c r="AQ568">
        <v>14.366804122924799</v>
      </c>
      <c r="AR568">
        <v>-24.37664794921875</v>
      </c>
      <c r="AS568">
        <v>15.303497314453125</v>
      </c>
      <c r="AT568">
        <v>-19.9186897277832</v>
      </c>
      <c r="AU568">
        <v>132.88659667968699</v>
      </c>
      <c r="AV568">
        <v>1768.59887695312</v>
      </c>
      <c r="AW568">
        <v>606.301513671875</v>
      </c>
      <c r="AX568">
        <v>1531.18225097656</v>
      </c>
      <c r="AY568">
        <v>311.248291015625</v>
      </c>
      <c r="AZ568">
        <v>1505.40991210937</v>
      </c>
      <c r="BA568">
        <v>134.147216796875</v>
      </c>
      <c r="BB568">
        <v>1569.39428710937</v>
      </c>
      <c r="BC568">
        <v>98.2222900390625</v>
      </c>
      <c r="BD568">
        <v>1388.65222167968</v>
      </c>
      <c r="BE568">
        <v>-10.9295654296875</v>
      </c>
      <c r="BF568">
        <v>1376.337890625</v>
      </c>
      <c r="BG568">
        <v>-88.358154296875</v>
      </c>
      <c r="BH568">
        <v>1937.85815429687</v>
      </c>
      <c r="BI568">
        <v>333.799560546875</v>
      </c>
      <c r="BJ568">
        <v>1162.70458984375</v>
      </c>
      <c r="BK568">
        <v>2.90730547904968</v>
      </c>
      <c r="BL568">
        <v>293.061279296875</v>
      </c>
      <c r="BM568">
        <v>110.721130371093</v>
      </c>
      <c r="BN568">
        <v>1190.53112792968</v>
      </c>
      <c r="BO568">
        <v>2.9891681671142498</v>
      </c>
      <c r="BP568">
        <v>91.653381347656193</v>
      </c>
      <c r="BQ568">
        <v>103.47853088378901</v>
      </c>
      <c r="BR568">
        <v>1196.74267578125</v>
      </c>
      <c r="BS568">
        <v>2.6632931232452299</v>
      </c>
      <c r="BT568">
        <v>77.872322082519503</v>
      </c>
      <c r="BU568">
        <v>99.059555053710895</v>
      </c>
      <c r="BV568">
        <v>1359.08325195312</v>
      </c>
      <c r="BW568">
        <v>2.2538311481475799</v>
      </c>
      <c r="BX568">
        <v>467.12927246093699</v>
      </c>
      <c r="BY568">
        <v>109.39175415039</v>
      </c>
    </row>
    <row r="569" spans="1:77" x14ac:dyDescent="0.25">
      <c r="A569">
        <v>19062</v>
      </c>
      <c r="B569" t="s">
        <v>494</v>
      </c>
      <c r="C569">
        <v>3875</v>
      </c>
      <c r="D569" t="s">
        <v>2305</v>
      </c>
      <c r="E569">
        <v>1410.39953613281</v>
      </c>
      <c r="F569">
        <v>1567.42651367187</v>
      </c>
      <c r="G569" t="s">
        <v>495</v>
      </c>
      <c r="H569">
        <v>-1.2950897216796875E-3</v>
      </c>
      <c r="I569">
        <v>7.9883575439453125E-2</v>
      </c>
      <c r="J569">
        <v>-1.6212215647101399E-2</v>
      </c>
      <c r="K569">
        <v>1398.283203125</v>
      </c>
      <c r="L569">
        <v>1484.60754394531</v>
      </c>
      <c r="M569">
        <v>1697.96716308593</v>
      </c>
      <c r="N569">
        <v>1459.95385742187</v>
      </c>
      <c r="O569">
        <v>1348.79516601562</v>
      </c>
      <c r="P569">
        <v>1398.83813476562</v>
      </c>
      <c r="Q569">
        <v>1410.39953613281</v>
      </c>
      <c r="R569">
        <v>1282.31762695312</v>
      </c>
      <c r="S569">
        <v>1406.92822265625</v>
      </c>
      <c r="T569">
        <v>1464.37524414062</v>
      </c>
      <c r="U569">
        <v>1513.5283203125</v>
      </c>
      <c r="V569">
        <v>1529.96875</v>
      </c>
      <c r="W569">
        <v>1548.32556152343</v>
      </c>
      <c r="X569">
        <v>1567.42651367187</v>
      </c>
      <c r="Y569">
        <v>2.2581845521926901E-2</v>
      </c>
      <c r="Z569">
        <v>1.2167327105999E-2</v>
      </c>
      <c r="AA569">
        <v>1.44905280321836E-2</v>
      </c>
      <c r="AB569">
        <v>5.6813403964042698E-2</v>
      </c>
      <c r="AC569">
        <v>-49.5543212890625</v>
      </c>
      <c r="AD569">
        <v>15.753875732421875</v>
      </c>
      <c r="AE569">
        <v>18.694839477538999</v>
      </c>
      <c r="AF569">
        <v>-6.55865478515625</v>
      </c>
      <c r="AG569">
        <v>12.024261474609375</v>
      </c>
      <c r="AH569">
        <v>-1.3110060691833401</v>
      </c>
      <c r="AI569">
        <v>-57.179412841796797</v>
      </c>
      <c r="AJ569">
        <v>4.34130859375</v>
      </c>
      <c r="AK569">
        <v>0</v>
      </c>
      <c r="AL569">
        <v>-35.319602966308501</v>
      </c>
      <c r="AM569">
        <v>19.028179168701101</v>
      </c>
      <c r="AN569">
        <v>23.05084228515625</v>
      </c>
      <c r="AO569">
        <v>6.13405036926269</v>
      </c>
      <c r="AP569">
        <v>-148.86294555664</v>
      </c>
      <c r="AQ569">
        <v>-35.319602966308501</v>
      </c>
      <c r="AR569">
        <v>100.281921386718</v>
      </c>
      <c r="AS569">
        <v>5.161346435546875</v>
      </c>
      <c r="AT569">
        <v>0</v>
      </c>
      <c r="AU569">
        <v>-49.5543212890625</v>
      </c>
      <c r="AV569">
        <v>1873.5185546875</v>
      </c>
      <c r="AW569">
        <v>475.2353515625</v>
      </c>
      <c r="AX569">
        <v>1927.78979492187</v>
      </c>
      <c r="AY569">
        <v>443.18225097656199</v>
      </c>
      <c r="AZ569">
        <v>2172.04736328125</v>
      </c>
      <c r="BA569">
        <v>474.08020019531199</v>
      </c>
      <c r="BB569">
        <v>2098.05810546875</v>
      </c>
      <c r="BC569">
        <v>638.104248046875</v>
      </c>
      <c r="BD569">
        <v>1418.369140625</v>
      </c>
      <c r="BE569">
        <v>69.573974609375</v>
      </c>
      <c r="BF569">
        <v>1408.48193359375</v>
      </c>
      <c r="BG569">
        <v>9.643798828125</v>
      </c>
      <c r="BH569">
        <v>1469.40490722656</v>
      </c>
      <c r="BI569">
        <v>59.00537109375</v>
      </c>
      <c r="BJ569">
        <v>1142.75732421875</v>
      </c>
      <c r="BK569">
        <v>64.052253723144503</v>
      </c>
      <c r="BL569">
        <v>408.95248413085898</v>
      </c>
      <c r="BM569">
        <v>482.29598999023398</v>
      </c>
      <c r="BN569">
        <v>1162.96435546875</v>
      </c>
      <c r="BO569">
        <v>52.079521179199197</v>
      </c>
      <c r="BP569">
        <v>-7.6199469566345197</v>
      </c>
      <c r="BQ569">
        <v>210.94520568847599</v>
      </c>
      <c r="BR569">
        <v>1179.16516113281</v>
      </c>
      <c r="BS569">
        <v>49.307849884033203</v>
      </c>
      <c r="BT569">
        <v>55.913322448730398</v>
      </c>
      <c r="BU569">
        <v>124.09563446044901</v>
      </c>
      <c r="BV569">
        <v>1224.36389160156</v>
      </c>
      <c r="BW569">
        <v>53.5192260742187</v>
      </c>
      <c r="BX569">
        <v>118.335487365722</v>
      </c>
      <c r="BY569">
        <v>73.186325073242102</v>
      </c>
    </row>
    <row r="570" spans="1:77" x14ac:dyDescent="0.25">
      <c r="A570">
        <v>18070</v>
      </c>
      <c r="B570" t="s">
        <v>472</v>
      </c>
      <c r="C570">
        <v>147</v>
      </c>
      <c r="D570" t="s">
        <v>2304</v>
      </c>
      <c r="E570">
        <v>3258.013671875</v>
      </c>
      <c r="F570">
        <v>2134.78955078125</v>
      </c>
      <c r="G570" t="s">
        <v>473</v>
      </c>
      <c r="H570">
        <v>-4.0462493896484375E-2</v>
      </c>
      <c r="I570">
        <v>0.11956310272216797</v>
      </c>
      <c r="J570">
        <v>-0.33841955661773698</v>
      </c>
      <c r="K570">
        <v>5910.5732421875</v>
      </c>
      <c r="L570">
        <v>6043.25439453125</v>
      </c>
      <c r="M570">
        <v>6770.95703125</v>
      </c>
      <c r="N570">
        <v>3385.42749023437</v>
      </c>
      <c r="O570">
        <v>3436.8994140625</v>
      </c>
      <c r="P570">
        <v>3281.404296875</v>
      </c>
      <c r="Q570">
        <v>3258.013671875</v>
      </c>
      <c r="R570">
        <v>1585.06079101562</v>
      </c>
      <c r="S570">
        <v>1737.35656738281</v>
      </c>
      <c r="T570">
        <v>1800.31030273437</v>
      </c>
      <c r="U570">
        <v>2135.9453125</v>
      </c>
      <c r="V570">
        <v>1952.60632324218</v>
      </c>
      <c r="W570">
        <v>2221.6298828125</v>
      </c>
      <c r="X570">
        <v>2134.78955078125</v>
      </c>
      <c r="Y570">
        <v>-2.6372034102678299E-2</v>
      </c>
      <c r="Z570">
        <v>4.5611109584569903E-2</v>
      </c>
      <c r="AA570">
        <v>-0.169522315263748</v>
      </c>
      <c r="AB570">
        <v>0.10453988611698201</v>
      </c>
      <c r="AC570">
        <v>-127.413818359375</v>
      </c>
      <c r="AD570">
        <v>196.44549560546801</v>
      </c>
      <c r="AE570">
        <v>28.74603271484375</v>
      </c>
      <c r="AF570">
        <v>-106.4150390625</v>
      </c>
      <c r="AG570">
        <v>18.8367919921875</v>
      </c>
      <c r="AH570">
        <v>-175.16302490234301</v>
      </c>
      <c r="AI570">
        <v>16.508987426757798</v>
      </c>
      <c r="AJ570">
        <v>-106.34373474121</v>
      </c>
      <c r="AK570">
        <v>0</v>
      </c>
      <c r="AL570">
        <v>-2.9462814331054688E-2</v>
      </c>
      <c r="AM570">
        <v>-41.954620361328097</v>
      </c>
      <c r="AN570">
        <v>-20.3798828125</v>
      </c>
      <c r="AO570">
        <v>7.4091949462890625</v>
      </c>
      <c r="AP570">
        <v>-320.89929199218699</v>
      </c>
      <c r="AQ570">
        <v>-2.9462814331054688E-2</v>
      </c>
      <c r="AR570">
        <v>40.258697509765597</v>
      </c>
      <c r="AS570">
        <v>152.43365478515599</v>
      </c>
      <c r="AT570">
        <v>13.793103218078601</v>
      </c>
      <c r="AU570">
        <v>-127.413818359375</v>
      </c>
      <c r="AV570">
        <v>6205.84765625</v>
      </c>
      <c r="AW570">
        <v>295.2744140625</v>
      </c>
      <c r="AX570">
        <v>14468.599609375</v>
      </c>
      <c r="AY570">
        <v>8425.345703125</v>
      </c>
      <c r="AZ570">
        <v>7649.8271484375</v>
      </c>
      <c r="BA570">
        <v>878.8701171875</v>
      </c>
      <c r="BB570">
        <v>3369.27587890625</v>
      </c>
      <c r="BC570">
        <v>-16.151611328125</v>
      </c>
      <c r="BD570">
        <v>5097.71826171875</v>
      </c>
      <c r="BE570">
        <v>1660.81884765625</v>
      </c>
      <c r="BF570">
        <v>3127.60278320312</v>
      </c>
      <c r="BG570">
        <v>-153.801513671875</v>
      </c>
      <c r="BH570">
        <v>3081.5849609375</v>
      </c>
      <c r="BI570">
        <v>-176.4287109375</v>
      </c>
      <c r="BJ570">
        <v>2057.07592773437</v>
      </c>
      <c r="BK570">
        <v>293.18621826171801</v>
      </c>
      <c r="BL570">
        <v>979.92413330078102</v>
      </c>
      <c r="BM570">
        <v>39.089653015136697</v>
      </c>
      <c r="BN570">
        <v>2127.93286132812</v>
      </c>
      <c r="BO570">
        <v>268.02685546875</v>
      </c>
      <c r="BP570">
        <v>2611.18798828125</v>
      </c>
      <c r="BQ570">
        <v>90.570465087890597</v>
      </c>
      <c r="BR570">
        <v>2294.65966796875</v>
      </c>
      <c r="BS570">
        <v>351.19857788085898</v>
      </c>
      <c r="BT570">
        <v>457.5673828125</v>
      </c>
      <c r="BU570">
        <v>24.177305221557599</v>
      </c>
      <c r="BV570">
        <v>2246.7822265625</v>
      </c>
      <c r="BW570">
        <v>327.619049072265</v>
      </c>
      <c r="BX570">
        <v>398.70748901367102</v>
      </c>
      <c r="BY570">
        <v>108.476188659667</v>
      </c>
    </row>
    <row r="571" spans="1:77" x14ac:dyDescent="0.25">
      <c r="A571">
        <v>33095</v>
      </c>
      <c r="B571" t="s">
        <v>793</v>
      </c>
      <c r="C571">
        <v>1620</v>
      </c>
      <c r="D571" t="s">
        <v>2306</v>
      </c>
      <c r="E571">
        <v>1344.24133300781</v>
      </c>
      <c r="F571">
        <v>1559.56970214843</v>
      </c>
      <c r="G571" t="s">
        <v>794</v>
      </c>
      <c r="H571">
        <v>-4.2953968048095703E-2</v>
      </c>
      <c r="I571">
        <v>8.0562591552734375E-2</v>
      </c>
      <c r="J571">
        <v>-0.53317511081695501</v>
      </c>
      <c r="K571">
        <v>1137.1083984375</v>
      </c>
      <c r="L571">
        <v>1366.47387695312</v>
      </c>
      <c r="M571">
        <v>1308.32934570312</v>
      </c>
      <c r="N571">
        <v>1450.72521972656</v>
      </c>
      <c r="O571">
        <v>1368.33972167968</v>
      </c>
      <c r="P571">
        <v>1288.63305664062</v>
      </c>
      <c r="Q571">
        <v>1344.24133300781</v>
      </c>
      <c r="R571">
        <v>1251.85327148437</v>
      </c>
      <c r="S571">
        <v>1331.74450683593</v>
      </c>
      <c r="T571">
        <v>1387.59338378906</v>
      </c>
      <c r="U571">
        <v>1456.439453125</v>
      </c>
      <c r="V571">
        <v>1474.2685546875</v>
      </c>
      <c r="W571">
        <v>1533.48876953125</v>
      </c>
      <c r="X571">
        <v>1559.56970214843</v>
      </c>
      <c r="Y571">
        <v>-8.8448189198970795E-3</v>
      </c>
      <c r="Z571">
        <v>2.85232029855251E-2</v>
      </c>
      <c r="AA571">
        <v>8.4578767418861403E-2</v>
      </c>
      <c r="AB571">
        <v>5.1751166582107502E-2</v>
      </c>
      <c r="AC571">
        <v>-106.48388671875</v>
      </c>
      <c r="AD571">
        <v>63.627349853515597</v>
      </c>
      <c r="AE571">
        <v>-9.52362060546875</v>
      </c>
      <c r="AF571">
        <v>20.1005859375</v>
      </c>
      <c r="AG571">
        <v>10.5443572998046</v>
      </c>
      <c r="AH571">
        <v>2.02844810485839</v>
      </c>
      <c r="AI571">
        <v>-170.28231811523401</v>
      </c>
      <c r="AJ571">
        <v>-9.2394638061523402</v>
      </c>
      <c r="AK571">
        <v>0</v>
      </c>
      <c r="AL571">
        <v>-13.739147186279199</v>
      </c>
      <c r="AM571">
        <v>-0.57300567626953125</v>
      </c>
      <c r="AN571">
        <v>-19.37237548828125</v>
      </c>
      <c r="AO571">
        <v>-4.2858695983886701</v>
      </c>
      <c r="AP571">
        <v>66.5399169921875</v>
      </c>
      <c r="AQ571">
        <v>-13.739147186279199</v>
      </c>
      <c r="AR571">
        <v>-154.17633056640599</v>
      </c>
      <c r="AS571">
        <v>7.3158111572265625</v>
      </c>
      <c r="AT571">
        <v>11.23419189453125</v>
      </c>
      <c r="AU571">
        <v>-106.48388671875</v>
      </c>
      <c r="AV571">
        <v>1186.50036621093</v>
      </c>
      <c r="AW571">
        <v>49.3919677734375</v>
      </c>
      <c r="AX571">
        <v>1727.42541503906</v>
      </c>
      <c r="AY571">
        <v>360.95153808593699</v>
      </c>
      <c r="AZ571">
        <v>1327.68139648437</v>
      </c>
      <c r="BA571">
        <v>19.35205078125</v>
      </c>
      <c r="BB571">
        <v>1382.47290039062</v>
      </c>
      <c r="BC571">
        <v>-68.2523193359375</v>
      </c>
      <c r="BD571">
        <v>1642.46752929687</v>
      </c>
      <c r="BE571">
        <v>274.12780761718699</v>
      </c>
      <c r="BF571">
        <v>1313.66418457031</v>
      </c>
      <c r="BG571">
        <v>25.0311279296875</v>
      </c>
      <c r="BH571">
        <v>1388.1962890625</v>
      </c>
      <c r="BI571">
        <v>43.9549560546875</v>
      </c>
      <c r="BJ571">
        <v>1139.76416015625</v>
      </c>
      <c r="BK571">
        <v>4.7702622413635201</v>
      </c>
      <c r="BL571">
        <v>103.80865478515599</v>
      </c>
      <c r="BM571">
        <v>134.12980651855401</v>
      </c>
      <c r="BN571">
        <v>1096.25476074218</v>
      </c>
      <c r="BO571">
        <v>4.5343375205993599</v>
      </c>
      <c r="BP571">
        <v>431.17288208007801</v>
      </c>
      <c r="BQ571">
        <v>110.505416870117</v>
      </c>
      <c r="BR571">
        <v>1174.43896484375</v>
      </c>
      <c r="BS571">
        <v>4.0250306129455504</v>
      </c>
      <c r="BT571">
        <v>59.708789825439403</v>
      </c>
      <c r="BU571">
        <v>75.491455078125</v>
      </c>
      <c r="BV571">
        <v>1229.1005859375</v>
      </c>
      <c r="BW571">
        <v>5.1333332061767498</v>
      </c>
      <c r="BX571">
        <v>72.332717895507798</v>
      </c>
      <c r="BY571">
        <v>81.629631042480398</v>
      </c>
    </row>
    <row r="572" spans="1:77" x14ac:dyDescent="0.25">
      <c r="A572">
        <v>57075</v>
      </c>
      <c r="B572" t="s">
        <v>1400</v>
      </c>
      <c r="C572">
        <v>1669</v>
      </c>
      <c r="D572" t="s">
        <v>2306</v>
      </c>
      <c r="E572">
        <v>1444.38525390625</v>
      </c>
      <c r="F572">
        <v>1559.56970214843</v>
      </c>
      <c r="G572" t="s">
        <v>1401</v>
      </c>
      <c r="H572">
        <v>-7.0953369140625E-2</v>
      </c>
      <c r="I572">
        <v>6.5896987915039063E-2</v>
      </c>
      <c r="J572">
        <v>-1</v>
      </c>
      <c r="K572">
        <v>1251.07067871093</v>
      </c>
      <c r="L572">
        <v>1390.04602050781</v>
      </c>
      <c r="M572">
        <v>1271.93249511718</v>
      </c>
      <c r="N572">
        <v>1552.03247070312</v>
      </c>
      <c r="O572">
        <v>1333.90173339843</v>
      </c>
      <c r="P572">
        <v>1376.69995117187</v>
      </c>
      <c r="Q572">
        <v>1444.38525390625</v>
      </c>
      <c r="R572">
        <v>1251.85327148437</v>
      </c>
      <c r="S572">
        <v>1331.74450683593</v>
      </c>
      <c r="T572">
        <v>1387.59338378906</v>
      </c>
      <c r="U572">
        <v>1456.439453125</v>
      </c>
      <c r="V572">
        <v>1474.2685546875</v>
      </c>
      <c r="W572">
        <v>1533.48876953125</v>
      </c>
      <c r="X572">
        <v>1559.56970214843</v>
      </c>
      <c r="Y572">
        <v>4.0589895099401502E-2</v>
      </c>
      <c r="Z572">
        <v>2.85232029855251E-2</v>
      </c>
      <c r="AA572">
        <v>7.4499748647212996E-2</v>
      </c>
      <c r="AB572">
        <v>5.1751166582107502E-2</v>
      </c>
      <c r="AC572">
        <v>-107.647216796875</v>
      </c>
      <c r="AD572">
        <v>-42.751724243163999</v>
      </c>
      <c r="AE572">
        <v>19.81439208984375</v>
      </c>
      <c r="AF572">
        <v>13.918975830078125</v>
      </c>
      <c r="AG572">
        <v>-46.9542236328125</v>
      </c>
      <c r="AH572">
        <v>-7.2986111640930096</v>
      </c>
      <c r="AI572">
        <v>-11.447914123535099</v>
      </c>
      <c r="AJ572">
        <v>-29.162948608398398</v>
      </c>
      <c r="AK572">
        <v>0</v>
      </c>
      <c r="AL572">
        <v>-3.7651748657226562</v>
      </c>
      <c r="AM572">
        <v>-6.0787010192870996</v>
      </c>
      <c r="AN572">
        <v>-73.5565185546875</v>
      </c>
      <c r="AO572">
        <v>-18.462444305419901</v>
      </c>
      <c r="AP572">
        <v>-157.33160400390599</v>
      </c>
      <c r="AQ572">
        <v>-3.7651748657226562</v>
      </c>
      <c r="AR572">
        <v>120.060577392578</v>
      </c>
      <c r="AS572">
        <v>25.40789794921875</v>
      </c>
      <c r="AT572">
        <v>0</v>
      </c>
      <c r="AU572">
        <v>-107.647216796875</v>
      </c>
      <c r="AV572">
        <v>1255.58972167968</v>
      </c>
      <c r="AW572">
        <v>4.51904296875</v>
      </c>
      <c r="AX572">
        <v>1409.48229980468</v>
      </c>
      <c r="AY572">
        <v>19.436279296875</v>
      </c>
      <c r="AZ572">
        <v>1424.15405273437</v>
      </c>
      <c r="BA572">
        <v>152.22155761718699</v>
      </c>
      <c r="BB572">
        <v>1654.3984375</v>
      </c>
      <c r="BC572">
        <v>102.365966796875</v>
      </c>
      <c r="BD572">
        <v>1476.67370605468</v>
      </c>
      <c r="BE572">
        <v>142.77197265625</v>
      </c>
      <c r="BF572">
        <v>1467.6005859375</v>
      </c>
      <c r="BG572">
        <v>90.900634765625</v>
      </c>
      <c r="BH572">
        <v>1571.30676269531</v>
      </c>
      <c r="BI572">
        <v>126.921508789062</v>
      </c>
      <c r="BJ572">
        <v>1414.25622558593</v>
      </c>
      <c r="BK572">
        <v>4.2768592834472603</v>
      </c>
      <c r="BL572">
        <v>157.14935302734301</v>
      </c>
      <c r="BM572">
        <v>78.716056823730398</v>
      </c>
      <c r="BN572">
        <v>1250.376953125</v>
      </c>
      <c r="BO572">
        <v>4.5677719116210902</v>
      </c>
      <c r="BP572">
        <v>133.80628967285099</v>
      </c>
      <c r="BQ572">
        <v>87.922630310058494</v>
      </c>
      <c r="BR572">
        <v>1270.16564941406</v>
      </c>
      <c r="BS572">
        <v>4.0934910774230904</v>
      </c>
      <c r="BT572">
        <v>140.79231262207</v>
      </c>
      <c r="BU572">
        <v>52.549114227294901</v>
      </c>
      <c r="BV572">
        <v>1325.37329101562</v>
      </c>
      <c r="BW572">
        <v>8.4949073791503906</v>
      </c>
      <c r="BX572">
        <v>151.95866394042901</v>
      </c>
      <c r="BY572">
        <v>85.479934692382798</v>
      </c>
    </row>
    <row r="573" spans="1:77" x14ac:dyDescent="0.25">
      <c r="A573">
        <v>12015</v>
      </c>
      <c r="B573" t="s">
        <v>300</v>
      </c>
      <c r="C573">
        <v>4175</v>
      </c>
      <c r="D573" t="s">
        <v>2305</v>
      </c>
      <c r="E573">
        <v>1063.57287597656</v>
      </c>
      <c r="F573">
        <v>1567.42651367187</v>
      </c>
      <c r="G573" t="s">
        <v>301</v>
      </c>
      <c r="H573">
        <v>6.0780525207519531E-2</v>
      </c>
      <c r="I573">
        <v>4.8209190368652344E-2</v>
      </c>
      <c r="J573">
        <v>0</v>
      </c>
      <c r="K573">
        <v>860.98992919921795</v>
      </c>
      <c r="L573">
        <v>916.35412597656205</v>
      </c>
      <c r="M573">
        <v>972.12347412109295</v>
      </c>
      <c r="N573">
        <v>1046.01513671875</v>
      </c>
      <c r="O573">
        <v>1000.87683105468</v>
      </c>
      <c r="P573">
        <v>1031.2939453125</v>
      </c>
      <c r="Q573">
        <v>1063.57287597656</v>
      </c>
      <c r="R573">
        <v>1282.31762695312</v>
      </c>
      <c r="S573">
        <v>1406.92822265625</v>
      </c>
      <c r="T573">
        <v>1464.37524414062</v>
      </c>
      <c r="U573">
        <v>1513.5283203125</v>
      </c>
      <c r="V573">
        <v>1529.96875</v>
      </c>
      <c r="W573">
        <v>1548.32556152343</v>
      </c>
      <c r="X573">
        <v>1567.42651367187</v>
      </c>
      <c r="Y573">
        <v>3.0844857916235899E-2</v>
      </c>
      <c r="Z573">
        <v>1.2167327105999E-2</v>
      </c>
      <c r="AA573">
        <v>6.7038193345069899E-2</v>
      </c>
      <c r="AB573">
        <v>5.6813403964042698E-2</v>
      </c>
      <c r="AC573">
        <v>17.5577392578125</v>
      </c>
      <c r="AD573">
        <v>27.0946044921875</v>
      </c>
      <c r="AE573">
        <v>4.5118255615234375</v>
      </c>
      <c r="AF573">
        <v>7.284027099609375</v>
      </c>
      <c r="AG573">
        <v>-5.861968994140625</v>
      </c>
      <c r="AH573">
        <v>-4.0162000656127903</v>
      </c>
      <c r="AI573">
        <v>5.3453178405761701</v>
      </c>
      <c r="AJ573">
        <v>-2.7044906616210938</v>
      </c>
      <c r="AK573">
        <v>0</v>
      </c>
      <c r="AL573">
        <v>-14.0953464508056</v>
      </c>
      <c r="AM573">
        <v>-19.093273162841701</v>
      </c>
      <c r="AN573">
        <v>27.72161865234375</v>
      </c>
      <c r="AO573">
        <v>-0.86129379272460938</v>
      </c>
      <c r="AP573">
        <v>-67.9576416015625</v>
      </c>
      <c r="AQ573">
        <v>-14.0953464508056</v>
      </c>
      <c r="AR573">
        <v>52.479728698730398</v>
      </c>
      <c r="AS573">
        <v>20.270706176757798</v>
      </c>
      <c r="AT573">
        <v>0</v>
      </c>
      <c r="AU573">
        <v>17.5577392578125</v>
      </c>
      <c r="AV573">
        <v>1040.39929199218</v>
      </c>
      <c r="AW573">
        <v>179.40936279296801</v>
      </c>
      <c r="AX573">
        <v>1073.12316894531</v>
      </c>
      <c r="AY573">
        <v>156.76904296875</v>
      </c>
      <c r="AZ573">
        <v>1116.71655273437</v>
      </c>
      <c r="BA573">
        <v>144.59307861328099</v>
      </c>
      <c r="BB573">
        <v>748.34228515625</v>
      </c>
      <c r="BC573">
        <v>-297.6728515625</v>
      </c>
      <c r="BD573">
        <v>1145.44677734375</v>
      </c>
      <c r="BE573">
        <v>144.56994628906199</v>
      </c>
      <c r="BF573">
        <v>1155.68359375</v>
      </c>
      <c r="BG573">
        <v>124.3896484375</v>
      </c>
      <c r="BH573">
        <v>1159.35571289062</v>
      </c>
      <c r="BI573">
        <v>95.7828369140625</v>
      </c>
      <c r="BJ573">
        <v>818.85186767578102</v>
      </c>
      <c r="BK573">
        <v>23.597942352294901</v>
      </c>
      <c r="BL573">
        <v>-170.22747802734301</v>
      </c>
      <c r="BM573">
        <v>76.119979858398395</v>
      </c>
      <c r="BN573">
        <v>814.66131591796795</v>
      </c>
      <c r="BO573">
        <v>21.933507919311499</v>
      </c>
      <c r="BP573">
        <v>152.78402709960901</v>
      </c>
      <c r="BQ573">
        <v>156.06791687011699</v>
      </c>
      <c r="BR573">
        <v>875.40625</v>
      </c>
      <c r="BS573">
        <v>21.685253143310501</v>
      </c>
      <c r="BT573">
        <v>164.56529235839801</v>
      </c>
      <c r="BU573">
        <v>94.026794433593693</v>
      </c>
      <c r="BV573">
        <v>912.97027587890602</v>
      </c>
      <c r="BW573">
        <v>20.162633895873999</v>
      </c>
      <c r="BX573">
        <v>170.62226867675699</v>
      </c>
      <c r="BY573">
        <v>55.600479125976499</v>
      </c>
    </row>
    <row r="574" spans="1:77" x14ac:dyDescent="0.25">
      <c r="A574">
        <v>33090</v>
      </c>
      <c r="B574" t="s">
        <v>791</v>
      </c>
      <c r="C574">
        <v>5801</v>
      </c>
      <c r="D574" t="s">
        <v>2307</v>
      </c>
      <c r="E574">
        <v>1415.6259765625</v>
      </c>
      <c r="F574">
        <v>1570.03991699218</v>
      </c>
      <c r="G574" t="s">
        <v>792</v>
      </c>
      <c r="H574">
        <v>-7.5502395629882813E-2</v>
      </c>
      <c r="I574">
        <v>0.17332839965820313</v>
      </c>
      <c r="J574">
        <v>-0.43560314178466797</v>
      </c>
      <c r="K574">
        <v>1031.63110351562</v>
      </c>
      <c r="L574">
        <v>988.561767578125</v>
      </c>
      <c r="M574">
        <v>1035.93103027343</v>
      </c>
      <c r="N574">
        <v>1022.24035644531</v>
      </c>
      <c r="O574">
        <v>1139.15026855468</v>
      </c>
      <c r="P574">
        <v>1247.26025390625</v>
      </c>
      <c r="Q574">
        <v>1415.6259765625</v>
      </c>
      <c r="R574">
        <v>1282.31762695312</v>
      </c>
      <c r="S574">
        <v>1434.58068847656</v>
      </c>
      <c r="T574">
        <v>1486.83984375</v>
      </c>
      <c r="U574">
        <v>1521.38977050781</v>
      </c>
      <c r="V574">
        <v>1550.1142578125</v>
      </c>
      <c r="W574">
        <v>1601.97680664062</v>
      </c>
      <c r="X574">
        <v>1570.03991699218</v>
      </c>
      <c r="Y574">
        <v>0.114766098558903</v>
      </c>
      <c r="Z574">
        <v>6.4066355116665398E-3</v>
      </c>
      <c r="AA574">
        <v>-3.0435253866016899E-3</v>
      </c>
      <c r="AB574">
        <v>5.8639984577894197E-2</v>
      </c>
      <c r="AC574">
        <v>393.38562011718699</v>
      </c>
      <c r="AD574">
        <v>38.946136474609297</v>
      </c>
      <c r="AE574">
        <v>29.457443237304599</v>
      </c>
      <c r="AF574">
        <v>57.9688110351562</v>
      </c>
      <c r="AG574">
        <v>87.150970458984304</v>
      </c>
      <c r="AH574">
        <v>-0.70274704694747903</v>
      </c>
      <c r="AI574">
        <v>64.8466796875</v>
      </c>
      <c r="AJ574">
        <v>98.996780395507798</v>
      </c>
      <c r="AK574">
        <v>0</v>
      </c>
      <c r="AL574">
        <v>16.721462249755799</v>
      </c>
      <c r="AM574">
        <v>-38.829002380371001</v>
      </c>
      <c r="AN574">
        <v>28.2137756347656</v>
      </c>
      <c r="AO574">
        <v>6.82000732421875</v>
      </c>
      <c r="AP574">
        <v>186.02951049804599</v>
      </c>
      <c r="AQ574">
        <v>16.721462249755799</v>
      </c>
      <c r="AR574">
        <v>26.964431762695298</v>
      </c>
      <c r="AS574">
        <v>85.744415283203097</v>
      </c>
      <c r="AT574">
        <v>42.891933441162102</v>
      </c>
      <c r="AU574">
        <v>393.38562011718699</v>
      </c>
      <c r="AV574">
        <v>1159.06457519531</v>
      </c>
      <c r="AW574">
        <v>127.433471679687</v>
      </c>
      <c r="AX574">
        <v>1323.54406738281</v>
      </c>
      <c r="AY574">
        <v>334.98229980468699</v>
      </c>
      <c r="AZ574">
        <v>1453.40368652343</v>
      </c>
      <c r="BA574">
        <v>417.47265625</v>
      </c>
      <c r="BB574">
        <v>2552.14135742187</v>
      </c>
      <c r="BC574">
        <v>1529.90100097656</v>
      </c>
      <c r="BD574">
        <v>2395.41528320312</v>
      </c>
      <c r="BE574">
        <v>1256.26501464843</v>
      </c>
      <c r="BF574">
        <v>2046.974609375</v>
      </c>
      <c r="BG574">
        <v>799.71435546875</v>
      </c>
      <c r="BH574">
        <v>1998.27673339843</v>
      </c>
      <c r="BI574">
        <v>582.65075683593705</v>
      </c>
      <c r="BJ574">
        <v>1062.54016113281</v>
      </c>
      <c r="BK574">
        <v>8.9615526199340803</v>
      </c>
      <c r="BL574">
        <v>186.87973022460901</v>
      </c>
      <c r="BM574">
        <v>1293.76013183593</v>
      </c>
      <c r="BN574">
        <v>1126.74401855468</v>
      </c>
      <c r="BO574">
        <v>9.1469402313232404</v>
      </c>
      <c r="BP574">
        <v>54.661781311035099</v>
      </c>
      <c r="BQ574">
        <v>1204.86254882812</v>
      </c>
      <c r="BR574">
        <v>1122.55871582031</v>
      </c>
      <c r="BS574">
        <v>7.4144749641418404</v>
      </c>
      <c r="BT574">
        <v>580.9228515625</v>
      </c>
      <c r="BU574">
        <v>336.07855224609301</v>
      </c>
      <c r="BV574">
        <v>1174.84997558593</v>
      </c>
      <c r="BW574">
        <v>5.9386310577392498</v>
      </c>
      <c r="BX574">
        <v>509.27993774414</v>
      </c>
      <c r="BY574">
        <v>308.20806884765602</v>
      </c>
    </row>
    <row r="575" spans="1:77" x14ac:dyDescent="0.25">
      <c r="A575">
        <v>46017</v>
      </c>
      <c r="B575" t="s">
        <v>1083</v>
      </c>
      <c r="C575">
        <v>1217</v>
      </c>
      <c r="D575" t="s">
        <v>2306</v>
      </c>
      <c r="E575">
        <v>1329.59240722656</v>
      </c>
      <c r="F575">
        <v>1559.56970214843</v>
      </c>
      <c r="G575" t="s">
        <v>1084</v>
      </c>
      <c r="H575">
        <v>4.0251255035400391E-2</v>
      </c>
      <c r="I575">
        <v>0.15217971801757813</v>
      </c>
      <c r="J575">
        <v>0</v>
      </c>
      <c r="K575">
        <v>1444.28527832031</v>
      </c>
      <c r="L575">
        <v>1790.458984375</v>
      </c>
      <c r="M575">
        <v>1567.70202636718</v>
      </c>
      <c r="N575">
        <v>1348.53039550781</v>
      </c>
      <c r="O575">
        <v>1327.7314453125</v>
      </c>
      <c r="P575">
        <v>1515.51123046875</v>
      </c>
      <c r="Q575">
        <v>1329.59240722656</v>
      </c>
      <c r="R575">
        <v>1251.85327148437</v>
      </c>
      <c r="S575">
        <v>1331.74450683593</v>
      </c>
      <c r="T575">
        <v>1387.59338378906</v>
      </c>
      <c r="U575">
        <v>1456.439453125</v>
      </c>
      <c r="V575">
        <v>1474.2685546875</v>
      </c>
      <c r="W575">
        <v>1533.48876953125</v>
      </c>
      <c r="X575">
        <v>1559.56970214843</v>
      </c>
      <c r="Y575">
        <v>7.0055969990789901E-4</v>
      </c>
      <c r="Z575">
        <v>2.85232029855251E-2</v>
      </c>
      <c r="AA575">
        <v>-2.2606939077377299E-2</v>
      </c>
      <c r="AB575">
        <v>5.1751166582107502E-2</v>
      </c>
      <c r="AC575">
        <v>-18.93798828125</v>
      </c>
      <c r="AD575">
        <v>20.084548950195298</v>
      </c>
      <c r="AE575">
        <v>-60.844955444335902</v>
      </c>
      <c r="AF575">
        <v>18.972412109375</v>
      </c>
      <c r="AG575">
        <v>-11.4637451171875</v>
      </c>
      <c r="AH575">
        <v>0</v>
      </c>
      <c r="AI575">
        <v>14.618644714355399</v>
      </c>
      <c r="AJ575">
        <v>11.03875732421875</v>
      </c>
      <c r="AK575">
        <v>0</v>
      </c>
      <c r="AL575">
        <v>-11.3435554504394</v>
      </c>
      <c r="AM575">
        <v>124.72314453125</v>
      </c>
      <c r="AN575">
        <v>65.118255615234304</v>
      </c>
      <c r="AO575">
        <v>7.6744422912597603</v>
      </c>
      <c r="AP575">
        <v>-93.271545410156193</v>
      </c>
      <c r="AQ575">
        <v>-11.3435554504394</v>
      </c>
      <c r="AR575">
        <v>6.885040283203125</v>
      </c>
      <c r="AS575">
        <v>29.4165954589843</v>
      </c>
      <c r="AT575">
        <v>-23.417125701904201</v>
      </c>
      <c r="AU575">
        <v>-18.93798828125</v>
      </c>
      <c r="AV575">
        <v>1729.98864746093</v>
      </c>
      <c r="AW575">
        <v>285.703369140625</v>
      </c>
      <c r="AX575">
        <v>1498.533203125</v>
      </c>
      <c r="AY575">
        <v>-291.92578125</v>
      </c>
      <c r="AZ575">
        <v>1584.49523925781</v>
      </c>
      <c r="BA575">
        <v>16.793212890625</v>
      </c>
      <c r="BB575">
        <v>1785.97790527343</v>
      </c>
      <c r="BC575">
        <v>437.447509765625</v>
      </c>
      <c r="BD575">
        <v>1464.1181640625</v>
      </c>
      <c r="BE575">
        <v>136.38671875</v>
      </c>
      <c r="BF575">
        <v>1566.50244140625</v>
      </c>
      <c r="BG575">
        <v>50.9912109375</v>
      </c>
      <c r="BH575">
        <v>1516.4404296875</v>
      </c>
      <c r="BI575">
        <v>186.84802246093699</v>
      </c>
      <c r="BJ575">
        <v>1009.68243408203</v>
      </c>
      <c r="BK575">
        <v>32.182033538818303</v>
      </c>
      <c r="BL575">
        <v>690.08508300781205</v>
      </c>
      <c r="BM575">
        <v>54.028369903564403</v>
      </c>
      <c r="BN575">
        <v>1020.5</v>
      </c>
      <c r="BO575">
        <v>23.8149604797363</v>
      </c>
      <c r="BP575">
        <v>146.76850891113199</v>
      </c>
      <c r="BQ575">
        <v>273.03463745117102</v>
      </c>
      <c r="BR575">
        <v>1092.96240234375</v>
      </c>
      <c r="BS575">
        <v>29.5447998046875</v>
      </c>
      <c r="BT575">
        <v>366.51998901367102</v>
      </c>
      <c r="BU575">
        <v>77.475196838378906</v>
      </c>
      <c r="BV575">
        <v>1201.3935546875</v>
      </c>
      <c r="BW575">
        <v>30.478225708007798</v>
      </c>
      <c r="BX575">
        <v>208.584228515625</v>
      </c>
      <c r="BY575">
        <v>75.984390258789006</v>
      </c>
    </row>
    <row r="576" spans="1:77" x14ac:dyDescent="0.25">
      <c r="A576">
        <v>12065</v>
      </c>
      <c r="B576" t="s">
        <v>316</v>
      </c>
      <c r="C576">
        <v>1235</v>
      </c>
      <c r="D576" t="s">
        <v>2306</v>
      </c>
      <c r="E576">
        <v>1398.58215332031</v>
      </c>
      <c r="F576">
        <v>1559.56970214843</v>
      </c>
      <c r="G576" t="s">
        <v>317</v>
      </c>
      <c r="H576">
        <v>-2.0509719848632813E-2</v>
      </c>
      <c r="I576">
        <v>0.15561294555664063</v>
      </c>
      <c r="J576">
        <v>-0.13179957866668701</v>
      </c>
      <c r="K576">
        <v>989.78125</v>
      </c>
      <c r="L576">
        <v>1009.60278320312</v>
      </c>
      <c r="M576">
        <v>982.23052978515602</v>
      </c>
      <c r="N576">
        <v>1081.11401367187</v>
      </c>
      <c r="O576">
        <v>1230.65979003906</v>
      </c>
      <c r="P576">
        <v>1407.43127441406</v>
      </c>
      <c r="Q576">
        <v>1398.58215332031</v>
      </c>
      <c r="R576">
        <v>1251.85327148437</v>
      </c>
      <c r="S576">
        <v>1331.74450683593</v>
      </c>
      <c r="T576">
        <v>1387.59338378906</v>
      </c>
      <c r="U576">
        <v>1456.439453125</v>
      </c>
      <c r="V576">
        <v>1474.2685546875</v>
      </c>
      <c r="W576">
        <v>1533.48876953125</v>
      </c>
      <c r="X576">
        <v>1559.56970214843</v>
      </c>
      <c r="Y576">
        <v>6.6043645143508897E-2</v>
      </c>
      <c r="Z576">
        <v>2.85232029855251E-2</v>
      </c>
      <c r="AA576">
        <v>2.9858184978365902E-2</v>
      </c>
      <c r="AB576">
        <v>5.1751166582107502E-2</v>
      </c>
      <c r="AC576">
        <v>317.46813964843699</v>
      </c>
      <c r="AD576">
        <v>63.7073974609375</v>
      </c>
      <c r="AE576">
        <v>-3.3248748779296875</v>
      </c>
      <c r="AF576">
        <v>163.18450927734301</v>
      </c>
      <c r="AG576">
        <v>-52.986190795898402</v>
      </c>
      <c r="AH576">
        <v>-4.0142345428466699</v>
      </c>
      <c r="AI576">
        <v>91.200393676757798</v>
      </c>
      <c r="AJ576">
        <v>65.305084228515597</v>
      </c>
      <c r="AK576">
        <v>0</v>
      </c>
      <c r="AL576">
        <v>-5.6039257049560502</v>
      </c>
      <c r="AM576">
        <v>-7.0816802978515625</v>
      </c>
      <c r="AN576">
        <v>100.84869384765599</v>
      </c>
      <c r="AO576">
        <v>12.074275970458901</v>
      </c>
      <c r="AP576">
        <v>109.854919433593</v>
      </c>
      <c r="AQ576">
        <v>-5.6039257049560502</v>
      </c>
      <c r="AR576">
        <v>71.717422485351506</v>
      </c>
      <c r="AS576">
        <v>28.576797485351499</v>
      </c>
      <c r="AT576">
        <v>0</v>
      </c>
      <c r="AU576">
        <v>317.46813964843699</v>
      </c>
      <c r="AV576">
        <v>1061.73510742187</v>
      </c>
      <c r="AW576">
        <v>71.953857421875</v>
      </c>
      <c r="AX576">
        <v>1552.99340820312</v>
      </c>
      <c r="AY576">
        <v>543.390625</v>
      </c>
      <c r="AZ576">
        <v>1134.93420410156</v>
      </c>
      <c r="BA576">
        <v>152.70367431640599</v>
      </c>
      <c r="BB576">
        <v>1129.59936523437</v>
      </c>
      <c r="BC576">
        <v>48.4853515625</v>
      </c>
      <c r="BD576">
        <v>1163.93774414062</v>
      </c>
      <c r="BE576">
        <v>-66.7220458984375</v>
      </c>
      <c r="BF576">
        <v>1629.25146484375</v>
      </c>
      <c r="BG576">
        <v>221.82019042968699</v>
      </c>
      <c r="BH576">
        <v>1381.06958007812</v>
      </c>
      <c r="BI576">
        <v>-17.5125732421875</v>
      </c>
      <c r="BJ576">
        <v>884.46636962890602</v>
      </c>
      <c r="BK576">
        <v>16.0245456695556</v>
      </c>
      <c r="BL576">
        <v>140.83213806152301</v>
      </c>
      <c r="BM576">
        <v>88.276329040527301</v>
      </c>
      <c r="BN576">
        <v>930.76458740234295</v>
      </c>
      <c r="BO576">
        <v>14.2724409103393</v>
      </c>
      <c r="BP576">
        <v>118.088973999023</v>
      </c>
      <c r="BQ576">
        <v>100.811805725097</v>
      </c>
      <c r="BR576">
        <v>1024.990234375</v>
      </c>
      <c r="BS576">
        <v>13.0593976974487</v>
      </c>
      <c r="BT576">
        <v>520.396240234375</v>
      </c>
      <c r="BU576">
        <v>70.805534362792898</v>
      </c>
      <c r="BV576">
        <v>1043.18298339843</v>
      </c>
      <c r="BW576">
        <v>12.086639404296875</v>
      </c>
      <c r="BX576">
        <v>233.71821594238199</v>
      </c>
      <c r="BY576">
        <v>92.081779479980398</v>
      </c>
    </row>
    <row r="577" spans="1:77" x14ac:dyDescent="0.25">
      <c r="A577">
        <v>13100</v>
      </c>
      <c r="B577" t="s">
        <v>358</v>
      </c>
      <c r="C577">
        <v>304</v>
      </c>
      <c r="D577" t="s">
        <v>2304</v>
      </c>
      <c r="E577">
        <v>1952.94409179687</v>
      </c>
      <c r="F577">
        <v>2134.78955078125</v>
      </c>
      <c r="G577" t="s">
        <v>359</v>
      </c>
      <c r="H577">
        <v>-1.4607906341552734E-2</v>
      </c>
      <c r="I577">
        <v>0.21695899963378906</v>
      </c>
      <c r="J577">
        <v>-6.7330263555049896E-2</v>
      </c>
      <c r="K577">
        <v>1385.78210449218</v>
      </c>
      <c r="L577">
        <v>1443.73681640625</v>
      </c>
      <c r="M577">
        <v>1429.88549804687</v>
      </c>
      <c r="N577">
        <v>1657.38562011718</v>
      </c>
      <c r="O577">
        <v>1897.00329589843</v>
      </c>
      <c r="P577">
        <v>1979.66662597656</v>
      </c>
      <c r="Q577">
        <v>1952.94409179687</v>
      </c>
      <c r="R577">
        <v>1585.06079101562</v>
      </c>
      <c r="S577">
        <v>1737.35656738281</v>
      </c>
      <c r="T577">
        <v>1800.31030273437</v>
      </c>
      <c r="U577">
        <v>2135.9453125</v>
      </c>
      <c r="V577">
        <v>1952.60632324218</v>
      </c>
      <c r="W577">
        <v>2221.6298828125</v>
      </c>
      <c r="X577">
        <v>2134.78955078125</v>
      </c>
      <c r="Y577">
        <v>1.46373910829425E-2</v>
      </c>
      <c r="Z577">
        <v>4.5611109584569903E-2</v>
      </c>
      <c r="AA577">
        <v>6.1474435031413997E-2</v>
      </c>
      <c r="AB577">
        <v>0.10453988611698201</v>
      </c>
      <c r="AC577">
        <v>295.55847167968699</v>
      </c>
      <c r="AD577">
        <v>102.701416015625</v>
      </c>
      <c r="AE577">
        <v>24.036979675292901</v>
      </c>
      <c r="AF577">
        <v>89.533203125</v>
      </c>
      <c r="AG577">
        <v>28.198936462402301</v>
      </c>
      <c r="AH577">
        <v>-5.7404637336730957E-3</v>
      </c>
      <c r="AI577">
        <v>13.8366889953613</v>
      </c>
      <c r="AJ577">
        <v>0.1860809326171875</v>
      </c>
      <c r="AK577">
        <v>0</v>
      </c>
      <c r="AL577">
        <v>37.070903778076101</v>
      </c>
      <c r="AM577">
        <v>-5.6925125122070304</v>
      </c>
      <c r="AN577">
        <v>28.5281982421875</v>
      </c>
      <c r="AO577">
        <v>-4.30828857421875</v>
      </c>
      <c r="AP577">
        <v>208.78546142578099</v>
      </c>
      <c r="AQ577">
        <v>37.070903778076101</v>
      </c>
      <c r="AR577">
        <v>-49.633148193359297</v>
      </c>
      <c r="AS577">
        <v>75.115318298339801</v>
      </c>
      <c r="AT577">
        <v>0</v>
      </c>
      <c r="AU577">
        <v>295.55847167968699</v>
      </c>
      <c r="AV577">
        <v>1432.85070800781</v>
      </c>
      <c r="AW577">
        <v>47.068603515625</v>
      </c>
      <c r="AX577">
        <v>1766.84216308593</v>
      </c>
      <c r="AY577">
        <v>323.10534667968699</v>
      </c>
      <c r="AZ577">
        <v>1893.05419921875</v>
      </c>
      <c r="BA577">
        <v>463.168701171875</v>
      </c>
      <c r="BB577">
        <v>2753.08178710937</v>
      </c>
      <c r="BC577">
        <v>1095.69616699218</v>
      </c>
      <c r="BD577">
        <v>1757.10852050781</v>
      </c>
      <c r="BE577">
        <v>-139.894775390625</v>
      </c>
      <c r="BF577">
        <v>1883.69763183593</v>
      </c>
      <c r="BG577">
        <v>-95.968994140625</v>
      </c>
      <c r="BH577">
        <v>1928.99670410156</v>
      </c>
      <c r="BI577">
        <v>-23.9473876953125</v>
      </c>
      <c r="BJ577">
        <v>614.40197753906205</v>
      </c>
      <c r="BK577">
        <v>251.27450561523401</v>
      </c>
      <c r="BL577">
        <v>1774.68298339843</v>
      </c>
      <c r="BM577">
        <v>112.72222137451099</v>
      </c>
      <c r="BN577">
        <v>655.37829589843705</v>
      </c>
      <c r="BO577">
        <v>253.02960205078099</v>
      </c>
      <c r="BP577">
        <v>677.59539794921795</v>
      </c>
      <c r="BQ577">
        <v>171.10525512695301</v>
      </c>
      <c r="BR577">
        <v>731.02062988281205</v>
      </c>
      <c r="BS577">
        <v>265.28866577148398</v>
      </c>
      <c r="BT577">
        <v>724.39172363281205</v>
      </c>
      <c r="BU577">
        <v>162.99655151367099</v>
      </c>
      <c r="BV577">
        <v>744.03289794921795</v>
      </c>
      <c r="BW577">
        <v>250.35527038574199</v>
      </c>
      <c r="BX577">
        <v>800.11181640625</v>
      </c>
      <c r="BY577">
        <v>134.49670410156199</v>
      </c>
    </row>
    <row r="578" spans="1:77" x14ac:dyDescent="0.25">
      <c r="A578">
        <v>17055</v>
      </c>
      <c r="B578" t="s">
        <v>436</v>
      </c>
      <c r="C578">
        <v>1455</v>
      </c>
      <c r="D578" t="s">
        <v>2306</v>
      </c>
      <c r="E578">
        <v>1794.30651855468</v>
      </c>
      <c r="F578">
        <v>1559.56970214843</v>
      </c>
      <c r="G578" t="s">
        <v>437</v>
      </c>
      <c r="H578">
        <v>-1.18408203125E-2</v>
      </c>
      <c r="I578">
        <v>0.13724136352539063</v>
      </c>
      <c r="J578">
        <v>-8.62773433327675E-2</v>
      </c>
      <c r="K578">
        <v>1200.39477539062</v>
      </c>
      <c r="L578">
        <v>1385.33605957031</v>
      </c>
      <c r="M578">
        <v>1538.24755859375</v>
      </c>
      <c r="N578">
        <v>1979.38940429687</v>
      </c>
      <c r="O578">
        <v>1663.39929199218</v>
      </c>
      <c r="P578">
        <v>1730.11596679687</v>
      </c>
      <c r="Q578">
        <v>1794.30651855468</v>
      </c>
      <c r="R578">
        <v>1251.85327148437</v>
      </c>
      <c r="S578">
        <v>1331.74450683593</v>
      </c>
      <c r="T578">
        <v>1387.59338378906</v>
      </c>
      <c r="U578">
        <v>1456.439453125</v>
      </c>
      <c r="V578">
        <v>1474.2685546875</v>
      </c>
      <c r="W578">
        <v>1533.48876953125</v>
      </c>
      <c r="X578">
        <v>1559.56970214843</v>
      </c>
      <c r="Y578">
        <v>3.8604170083999599E-2</v>
      </c>
      <c r="Z578">
        <v>2.85232029855251E-2</v>
      </c>
      <c r="AA578">
        <v>0.18141472339630099</v>
      </c>
      <c r="AB578">
        <v>5.1751166582107502E-2</v>
      </c>
      <c r="AC578">
        <v>-185.08288574218699</v>
      </c>
      <c r="AD578">
        <v>70.361328125</v>
      </c>
      <c r="AE578">
        <v>4.101593017578125</v>
      </c>
      <c r="AF578">
        <v>40.756256103515597</v>
      </c>
      <c r="AG578">
        <v>5.836883544921875</v>
      </c>
      <c r="AH578">
        <v>-300.17355346679602</v>
      </c>
      <c r="AI578">
        <v>-9.7118377685546804</v>
      </c>
      <c r="AJ578">
        <v>13.1549758911132</v>
      </c>
      <c r="AK578">
        <v>0</v>
      </c>
      <c r="AL578">
        <v>-9.4085693359375</v>
      </c>
      <c r="AM578">
        <v>25.398643493652301</v>
      </c>
      <c r="AN578">
        <v>50.9249877929687</v>
      </c>
      <c r="AO578">
        <v>12.1523284912109</v>
      </c>
      <c r="AP578">
        <v>-10.69146728515625</v>
      </c>
      <c r="AQ578">
        <v>-9.4085693359375</v>
      </c>
      <c r="AR578">
        <v>-244.53919982910099</v>
      </c>
      <c r="AS578">
        <v>22.7468566894531</v>
      </c>
      <c r="AT578">
        <v>-6.26782131195068</v>
      </c>
      <c r="AU578">
        <v>-185.08288574218699</v>
      </c>
      <c r="AV578">
        <v>1236.4658203125</v>
      </c>
      <c r="AW578">
        <v>36.071044921875</v>
      </c>
      <c r="AX578">
        <v>1308.67980957031</v>
      </c>
      <c r="AY578">
        <v>-76.65625</v>
      </c>
      <c r="AZ578">
        <v>1852.02331542968</v>
      </c>
      <c r="BA578">
        <v>313.77575683593699</v>
      </c>
      <c r="BB578">
        <v>1810.6162109375</v>
      </c>
      <c r="BC578">
        <v>-168.773193359375</v>
      </c>
      <c r="BD578">
        <v>1600.88354492187</v>
      </c>
      <c r="BE578">
        <v>-62.5157470703125</v>
      </c>
      <c r="BF578">
        <v>1667.89514160156</v>
      </c>
      <c r="BG578">
        <v>-62.2208251953125</v>
      </c>
      <c r="BH578">
        <v>1709.35119628906</v>
      </c>
      <c r="BI578">
        <v>-84.955322265625</v>
      </c>
      <c r="BJ578">
        <v>1319.84594726562</v>
      </c>
      <c r="BK578">
        <v>4.4564905166625897</v>
      </c>
      <c r="BL578">
        <v>311.236083984375</v>
      </c>
      <c r="BM578">
        <v>175.07774353027301</v>
      </c>
      <c r="BN578">
        <v>1364.52416992187</v>
      </c>
      <c r="BO578">
        <v>4.2575440406799299</v>
      </c>
      <c r="BP578">
        <v>165.23017883300699</v>
      </c>
      <c r="BQ578">
        <v>66.87158203125</v>
      </c>
      <c r="BR578">
        <v>1400.73376464843</v>
      </c>
      <c r="BS578">
        <v>4.0817608833312899</v>
      </c>
      <c r="BT578">
        <v>138.17819213867099</v>
      </c>
      <c r="BU578">
        <v>124.901466369628</v>
      </c>
      <c r="BV578">
        <v>1456.69616699218</v>
      </c>
      <c r="BW578">
        <v>3.4865980148315399</v>
      </c>
      <c r="BX578">
        <v>135.51477050781199</v>
      </c>
      <c r="BY578">
        <v>113.653610229492</v>
      </c>
    </row>
    <row r="579" spans="1:77" x14ac:dyDescent="0.25">
      <c r="A579">
        <v>92005</v>
      </c>
      <c r="B579" t="s">
        <v>2344</v>
      </c>
      <c r="C579">
        <v>380</v>
      </c>
      <c r="D579" t="s">
        <v>2304</v>
      </c>
      <c r="E579">
        <v>1605.63952636718</v>
      </c>
      <c r="F579">
        <v>2134.78955078125</v>
      </c>
      <c r="G579" t="s">
        <v>2091</v>
      </c>
      <c r="H579">
        <v>-0.24417686462402344</v>
      </c>
      <c r="I579">
        <v>0.2512359619140625</v>
      </c>
      <c r="J579">
        <v>-0.97190254926681496</v>
      </c>
      <c r="K579">
        <v>1295.53430175781</v>
      </c>
      <c r="L579">
        <v>1421.67651367187</v>
      </c>
      <c r="M579">
        <v>1468.25061035156</v>
      </c>
      <c r="N579">
        <v>1681.40405273437</v>
      </c>
      <c r="O579">
        <v>1616.10827636718</v>
      </c>
      <c r="P579">
        <v>1624.97058105468</v>
      </c>
      <c r="Q579">
        <v>1605.63952636718</v>
      </c>
      <c r="R579">
        <v>1585.06079101562</v>
      </c>
      <c r="S579">
        <v>1737.35656738281</v>
      </c>
      <c r="T579">
        <v>1800.31030273437</v>
      </c>
      <c r="U579">
        <v>2135.9453125</v>
      </c>
      <c r="V579">
        <v>1952.60632324218</v>
      </c>
      <c r="W579">
        <v>2221.6298828125</v>
      </c>
      <c r="X579">
        <v>2134.78955078125</v>
      </c>
      <c r="Y579">
        <v>-3.2441385556012401E-3</v>
      </c>
      <c r="Z579">
        <v>4.5611109584569903E-2</v>
      </c>
      <c r="AA579">
        <v>9.0789772570133195E-2</v>
      </c>
      <c r="AB579">
        <v>0.10453988611698201</v>
      </c>
      <c r="AC579">
        <v>-75.7645263671875</v>
      </c>
      <c r="AD579">
        <v>1.110260009765625</v>
      </c>
      <c r="AE579">
        <v>6.9873046875</v>
      </c>
      <c r="AF579">
        <v>-108.022216796875</v>
      </c>
      <c r="AG579">
        <v>-37.361358642578097</v>
      </c>
      <c r="AH579">
        <v>0</v>
      </c>
      <c r="AI579">
        <v>12.5921049118041</v>
      </c>
      <c r="AJ579">
        <v>54.375473022460902</v>
      </c>
      <c r="AK579">
        <v>0</v>
      </c>
      <c r="AL579">
        <v>-5.4461727142333896</v>
      </c>
      <c r="AM579">
        <v>0</v>
      </c>
      <c r="AN579">
        <v>40.3958740234375</v>
      </c>
      <c r="AO579">
        <v>8.7017822265625</v>
      </c>
      <c r="AP579">
        <v>-176.31872558593699</v>
      </c>
      <c r="AQ579">
        <v>-5.4461727142333896</v>
      </c>
      <c r="AR579">
        <v>9.2212982177734304</v>
      </c>
      <c r="AS579">
        <v>47.6813354492187</v>
      </c>
      <c r="AT579">
        <v>0</v>
      </c>
      <c r="AU579">
        <v>-75.7645263671875</v>
      </c>
      <c r="AV579">
        <v>1428.58581542968</v>
      </c>
      <c r="AW579">
        <v>133.051513671875</v>
      </c>
      <c r="AX579">
        <v>1510.19604492187</v>
      </c>
      <c r="AY579">
        <v>88.51953125</v>
      </c>
      <c r="AZ579">
        <v>1648.5087890625</v>
      </c>
      <c r="BA579">
        <v>180.25817871093699</v>
      </c>
      <c r="BB579">
        <v>2044.1337890625</v>
      </c>
      <c r="BC579">
        <v>362.729736328125</v>
      </c>
      <c r="BD579">
        <v>1561.16625976562</v>
      </c>
      <c r="BE579">
        <v>-54.9420166015625</v>
      </c>
      <c r="BF579">
        <v>2610.03198242187</v>
      </c>
      <c r="BG579">
        <v>985.06140136718705</v>
      </c>
      <c r="BH579">
        <v>1595.87890625</v>
      </c>
      <c r="BI579">
        <v>-9.7606201171875</v>
      </c>
      <c r="BJ579">
        <v>1054.6162109375</v>
      </c>
      <c r="BK579">
        <v>94.262626647949205</v>
      </c>
      <c r="BL579">
        <v>669.638916015625</v>
      </c>
      <c r="BM579">
        <v>225.61616516113199</v>
      </c>
      <c r="BN579">
        <v>1051.70776367187</v>
      </c>
      <c r="BO579">
        <v>106.05541229248</v>
      </c>
      <c r="BP579">
        <v>366.23175048828102</v>
      </c>
      <c r="BQ579">
        <v>37.1712837219238</v>
      </c>
      <c r="BR579">
        <v>1068.55615234375</v>
      </c>
      <c r="BS579">
        <v>45.1069526672363</v>
      </c>
      <c r="BT579">
        <v>1254.12036132812</v>
      </c>
      <c r="BU579">
        <v>242.24865722656199</v>
      </c>
      <c r="BV579">
        <v>1004.20001220703</v>
      </c>
      <c r="BW579">
        <v>108.152633666992</v>
      </c>
      <c r="BX579">
        <v>374.06051635742102</v>
      </c>
      <c r="BY579">
        <v>109.46578979492099</v>
      </c>
    </row>
    <row r="580" spans="1:77" x14ac:dyDescent="0.25">
      <c r="A580">
        <v>98012</v>
      </c>
      <c r="B580" t="s">
        <v>2345</v>
      </c>
      <c r="C580">
        <v>775</v>
      </c>
      <c r="D580" t="s">
        <v>2304</v>
      </c>
      <c r="E580">
        <v>1955.83996582031</v>
      </c>
      <c r="F580">
        <v>2134.78955078125</v>
      </c>
      <c r="G580" t="s">
        <v>2208</v>
      </c>
      <c r="H580">
        <v>-9.3973636627197266E-2</v>
      </c>
      <c r="I580">
        <v>0.17071723937988281</v>
      </c>
      <c r="J580">
        <v>-0.55046367645263605</v>
      </c>
      <c r="L580">
        <v>2156.79760742187</v>
      </c>
      <c r="M580">
        <v>1778.005859375</v>
      </c>
      <c r="N580">
        <v>1806.29821777343</v>
      </c>
      <c r="O580">
        <v>1888.11279296875</v>
      </c>
      <c r="P580">
        <v>1929.98852539062</v>
      </c>
      <c r="Q580">
        <v>1955.83996582031</v>
      </c>
      <c r="R580">
        <v>1585.06079101562</v>
      </c>
      <c r="S580">
        <v>1737.35656738281</v>
      </c>
      <c r="T580">
        <v>1800.31030273437</v>
      </c>
      <c r="U580">
        <v>2135.9453125</v>
      </c>
      <c r="V580">
        <v>1952.60632324218</v>
      </c>
      <c r="W580">
        <v>2221.6298828125</v>
      </c>
      <c r="X580">
        <v>2134.78955078125</v>
      </c>
      <c r="Y580">
        <v>1.7777137458324401E-2</v>
      </c>
      <c r="Z580">
        <v>4.5611109584569903E-2</v>
      </c>
      <c r="AB580">
        <v>0.10453988611698201</v>
      </c>
      <c r="AC580">
        <v>149.541748046875</v>
      </c>
      <c r="AD580">
        <v>-37.108367919921797</v>
      </c>
      <c r="AE580">
        <v>30.612827301025298</v>
      </c>
      <c r="AF580">
        <v>56.0896606445312</v>
      </c>
      <c r="AG580">
        <v>127.053100585937</v>
      </c>
      <c r="AH580">
        <v>0</v>
      </c>
      <c r="AI580">
        <v>-23.686893463134702</v>
      </c>
      <c r="AJ580">
        <v>-17.914955139160099</v>
      </c>
      <c r="AK580">
        <v>0</v>
      </c>
      <c r="AL580">
        <v>14.4964065551757</v>
      </c>
      <c r="AM580">
        <v>8.8711872100830007</v>
      </c>
      <c r="AN580">
        <v>23.8026123046875</v>
      </c>
      <c r="AO580">
        <v>-1.6652679443359375</v>
      </c>
      <c r="AP580">
        <v>31.5203857421875</v>
      </c>
      <c r="AQ580">
        <v>14.4964065551757</v>
      </c>
      <c r="AR580">
        <v>-23.522230148315401</v>
      </c>
      <c r="AS580">
        <v>93.075439453125</v>
      </c>
      <c r="AT580">
        <v>11.8344669342041</v>
      </c>
      <c r="AU580">
        <v>149.541748046875</v>
      </c>
      <c r="AX580">
        <v>1798.39477539062</v>
      </c>
      <c r="AY580">
        <v>-358.40283203125</v>
      </c>
      <c r="AZ580">
        <v>1435.29907226562</v>
      </c>
      <c r="BA580">
        <v>-342.706787109375</v>
      </c>
      <c r="BB580">
        <v>3672.03564453125</v>
      </c>
      <c r="BC580">
        <v>1865.73742675781</v>
      </c>
      <c r="BD580">
        <v>2140.1328125</v>
      </c>
      <c r="BE580">
        <v>252.02001953125</v>
      </c>
      <c r="BF580">
        <v>1940.90148925781</v>
      </c>
      <c r="BG580">
        <v>10.9129638671875</v>
      </c>
      <c r="BH580">
        <v>3256.07861328125</v>
      </c>
      <c r="BI580">
        <v>1300.23864746093</v>
      </c>
      <c r="BJ580">
        <v>436.022857666015</v>
      </c>
      <c r="BK580">
        <v>270.66116333007801</v>
      </c>
      <c r="BL580">
        <v>2067.876953125</v>
      </c>
      <c r="BM580">
        <v>897.47467041015602</v>
      </c>
      <c r="BN580">
        <v>443.150390625</v>
      </c>
      <c r="BO580">
        <v>261.80825805664</v>
      </c>
      <c r="BP580">
        <v>1371.76196289062</v>
      </c>
      <c r="BQ580">
        <v>63.412281036376903</v>
      </c>
      <c r="BR580">
        <v>466.79666137695301</v>
      </c>
      <c r="BS580">
        <v>264.40026855468699</v>
      </c>
      <c r="BT580">
        <v>1144.64453125</v>
      </c>
      <c r="BU580">
        <v>65.060104370117102</v>
      </c>
      <c r="BV580">
        <v>480.70968627929602</v>
      </c>
      <c r="BW580">
        <v>251.32258605957</v>
      </c>
      <c r="BX580">
        <v>2473.61938476562</v>
      </c>
      <c r="BY580">
        <v>50.427097320556598</v>
      </c>
    </row>
    <row r="581" spans="1:77" x14ac:dyDescent="0.25">
      <c r="A581">
        <v>23072</v>
      </c>
      <c r="B581" t="s">
        <v>566</v>
      </c>
      <c r="C581">
        <v>19077</v>
      </c>
      <c r="D581" t="s">
        <v>2303</v>
      </c>
      <c r="E581">
        <v>2707.35205078125</v>
      </c>
      <c r="F581">
        <v>1781.83532714843</v>
      </c>
      <c r="G581" t="s">
        <v>567</v>
      </c>
      <c r="H581">
        <v>0.18845558166503906</v>
      </c>
      <c r="I581">
        <v>0.17561149597167969</v>
      </c>
      <c r="J581">
        <v>0</v>
      </c>
      <c r="K581">
        <v>1827.859375</v>
      </c>
      <c r="L581">
        <v>2104.45458984375</v>
      </c>
      <c r="M581">
        <v>2140.16870117187</v>
      </c>
      <c r="N581">
        <v>2329.8876953125</v>
      </c>
      <c r="O581">
        <v>2603.42602539062</v>
      </c>
      <c r="P581">
        <v>2590.38037109375</v>
      </c>
      <c r="Q581">
        <v>2707.35205078125</v>
      </c>
      <c r="R581">
        <v>1541.70190429687</v>
      </c>
      <c r="S581">
        <v>1613.1953125</v>
      </c>
      <c r="T581">
        <v>1679.19934082031</v>
      </c>
      <c r="U581">
        <v>1754.88488769531</v>
      </c>
      <c r="V581">
        <v>1726.05432128906</v>
      </c>
      <c r="W581">
        <v>1750.67346191406</v>
      </c>
      <c r="X581">
        <v>1781.83532714843</v>
      </c>
      <c r="Y581">
        <v>1.9764162600040401E-2</v>
      </c>
      <c r="Z581">
        <v>1.6030050814151799E-2</v>
      </c>
      <c r="AA581">
        <v>8.4253259003162398E-2</v>
      </c>
      <c r="AB581">
        <v>4.4117581099271802E-2</v>
      </c>
      <c r="AC581">
        <v>377.46435546875</v>
      </c>
      <c r="AD581">
        <v>253.48046875</v>
      </c>
      <c r="AE581">
        <v>-2.03012943267822</v>
      </c>
      <c r="AF581">
        <v>8.542449951171875</v>
      </c>
      <c r="AG581">
        <v>-8.0338592529296804</v>
      </c>
      <c r="AH581">
        <v>0.19256973266601563</v>
      </c>
      <c r="AI581">
        <v>-9.1714706420898402</v>
      </c>
      <c r="AJ581">
        <v>34.823516845703097</v>
      </c>
      <c r="AK581">
        <v>0</v>
      </c>
      <c r="AL581">
        <v>99.660705566406193</v>
      </c>
      <c r="AM581">
        <v>-27.473396301269499</v>
      </c>
      <c r="AN581">
        <v>-11.600982666015625</v>
      </c>
      <c r="AO581">
        <v>1.5878143310546875</v>
      </c>
      <c r="AP581">
        <v>-10.317230224609375</v>
      </c>
      <c r="AQ581">
        <v>99.660705566406193</v>
      </c>
      <c r="AR581">
        <v>177.624755859375</v>
      </c>
      <c r="AS581">
        <v>115.455017089843</v>
      </c>
      <c r="AT581">
        <v>5.0541582107543901</v>
      </c>
      <c r="AU581">
        <v>377.46435546875</v>
      </c>
      <c r="AV581">
        <v>2262.580078125</v>
      </c>
      <c r="AW581">
        <v>434.720703125</v>
      </c>
      <c r="AX581">
        <v>2089.4541015625</v>
      </c>
      <c r="AY581">
        <v>-15.00048828125</v>
      </c>
      <c r="AZ581">
        <v>2575.2275390625</v>
      </c>
      <c r="BA581">
        <v>435.058837890625</v>
      </c>
      <c r="BB581">
        <v>2697.380859375</v>
      </c>
      <c r="BC581">
        <v>367.4931640625</v>
      </c>
      <c r="BD581">
        <v>2620.49975585937</v>
      </c>
      <c r="BE581">
        <v>17.07373046875</v>
      </c>
      <c r="BF581">
        <v>3137.826171875</v>
      </c>
      <c r="BG581">
        <v>547.44580078125</v>
      </c>
      <c r="BH581">
        <v>3057.50659179687</v>
      </c>
      <c r="BI581">
        <v>350.154541015625</v>
      </c>
      <c r="BJ581">
        <v>1839.06225585937</v>
      </c>
      <c r="BK581">
        <v>82.946693420410099</v>
      </c>
      <c r="BL581">
        <v>471.98880004882801</v>
      </c>
      <c r="BM581">
        <v>303.38311767578102</v>
      </c>
      <c r="BN581">
        <v>1914.92907714843</v>
      </c>
      <c r="BO581">
        <v>78.971954345703097</v>
      </c>
      <c r="BP581">
        <v>606.21282958984295</v>
      </c>
      <c r="BQ581">
        <v>20.385875701904201</v>
      </c>
      <c r="BR581">
        <v>2407.98999023437</v>
      </c>
      <c r="BS581">
        <v>70.130073547363196</v>
      </c>
      <c r="BT581">
        <v>241.70861816406199</v>
      </c>
      <c r="BU581">
        <v>417.99752807617102</v>
      </c>
      <c r="BV581">
        <v>2580.59252929687</v>
      </c>
      <c r="BW581">
        <v>66.820045471191406</v>
      </c>
      <c r="BX581">
        <v>87.716049194335895</v>
      </c>
      <c r="BY581">
        <v>322.377838134765</v>
      </c>
    </row>
    <row r="582" spans="1:77" x14ac:dyDescent="0.25">
      <c r="A582">
        <v>30005</v>
      </c>
      <c r="B582" t="s">
        <v>668</v>
      </c>
      <c r="C582">
        <v>683</v>
      </c>
      <c r="D582" t="s">
        <v>2304</v>
      </c>
      <c r="E582">
        <v>1374.9853515625</v>
      </c>
      <c r="F582">
        <v>2134.78955078125</v>
      </c>
      <c r="G582" t="s">
        <v>669</v>
      </c>
      <c r="H582">
        <v>0.10464143753051758</v>
      </c>
      <c r="I582">
        <v>9.534454345703125E-2</v>
      </c>
      <c r="J582">
        <v>0</v>
      </c>
      <c r="K582">
        <v>1120.24719238281</v>
      </c>
      <c r="L582">
        <v>1175.46166992187</v>
      </c>
      <c r="M582">
        <v>1196.34777832031</v>
      </c>
      <c r="N582">
        <v>1303.5029296875</v>
      </c>
      <c r="O582">
        <v>1206.45947265625</v>
      </c>
      <c r="P582">
        <v>1326.65344238281</v>
      </c>
      <c r="Q582">
        <v>1374.9853515625</v>
      </c>
      <c r="R582">
        <v>1585.06079101562</v>
      </c>
      <c r="S582">
        <v>1737.35656738281</v>
      </c>
      <c r="T582">
        <v>1800.31030273437</v>
      </c>
      <c r="U582">
        <v>2135.9453125</v>
      </c>
      <c r="V582">
        <v>1952.60632324218</v>
      </c>
      <c r="W582">
        <v>2221.6298828125</v>
      </c>
      <c r="X582">
        <v>2134.78955078125</v>
      </c>
      <c r="Y582">
        <v>6.7560918629169506E-2</v>
      </c>
      <c r="Z582">
        <v>4.5611109584569903E-2</v>
      </c>
      <c r="AA582">
        <v>5.1798909902572597E-2</v>
      </c>
      <c r="AB582">
        <v>0.10453988611698201</v>
      </c>
      <c r="AC582">
        <v>71.482421875</v>
      </c>
      <c r="AD582">
        <v>-13.725830078125</v>
      </c>
      <c r="AE582">
        <v>56.3572998046875</v>
      </c>
      <c r="AF582">
        <v>-46.326690673828097</v>
      </c>
      <c r="AG582">
        <v>5.1759796142578125</v>
      </c>
      <c r="AH582">
        <v>-0.85354423522949219</v>
      </c>
      <c r="AI582">
        <v>72.860946655273395</v>
      </c>
      <c r="AJ582">
        <v>-9.106231689453125</v>
      </c>
      <c r="AK582">
        <v>0</v>
      </c>
      <c r="AL582">
        <v>7.1005368232726997</v>
      </c>
      <c r="AM582">
        <v>-62.1742553710937</v>
      </c>
      <c r="AN582">
        <v>36.5317993164062</v>
      </c>
      <c r="AO582">
        <v>9.4865608215331996</v>
      </c>
      <c r="AP582">
        <v>-40.313201904296797</v>
      </c>
      <c r="AQ582">
        <v>7.1005368232726997</v>
      </c>
      <c r="AR582">
        <v>-0.2122039794921875</v>
      </c>
      <c r="AS582">
        <v>58.888946533203097</v>
      </c>
      <c r="AT582">
        <v>0</v>
      </c>
      <c r="AU582">
        <v>71.482421875</v>
      </c>
      <c r="AV582">
        <v>1178.74157714843</v>
      </c>
      <c r="AW582">
        <v>58.494384765625</v>
      </c>
      <c r="AX582">
        <v>1526.53552246093</v>
      </c>
      <c r="AY582">
        <v>351.07385253906199</v>
      </c>
      <c r="AZ582">
        <v>1553.83825683593</v>
      </c>
      <c r="BA582">
        <v>357.490478515625</v>
      </c>
      <c r="BB582">
        <v>1645.814453125</v>
      </c>
      <c r="BC582">
        <v>342.3115234375</v>
      </c>
      <c r="BD582">
        <v>1276.05944824218</v>
      </c>
      <c r="BE582">
        <v>69.5999755859375</v>
      </c>
      <c r="BF582">
        <v>1450.61804199218</v>
      </c>
      <c r="BG582">
        <v>123.964599609375</v>
      </c>
      <c r="BH582">
        <v>1735.07763671875</v>
      </c>
      <c r="BI582">
        <v>360.09228515625</v>
      </c>
      <c r="BJ582">
        <v>798.76812744140602</v>
      </c>
      <c r="BK582">
        <v>208.61158752441401</v>
      </c>
      <c r="BL582">
        <v>411.25216674804602</v>
      </c>
      <c r="BM582">
        <v>227.1826171875</v>
      </c>
      <c r="BN582">
        <v>851.93475341796795</v>
      </c>
      <c r="BO582">
        <v>208.01739501953099</v>
      </c>
      <c r="BP582">
        <v>70.902900695800696</v>
      </c>
      <c r="BQ582">
        <v>145.204345703125</v>
      </c>
      <c r="BR582">
        <v>900.18585205078102</v>
      </c>
      <c r="BS582">
        <v>212.20353698730401</v>
      </c>
      <c r="BT582">
        <v>159.35987854003901</v>
      </c>
      <c r="BU582">
        <v>178.868728637695</v>
      </c>
      <c r="BV582">
        <v>952.75695800781205</v>
      </c>
      <c r="BW582">
        <v>209.01025390625</v>
      </c>
      <c r="BX582">
        <v>216.849197387695</v>
      </c>
      <c r="BY582">
        <v>356.46121215820301</v>
      </c>
    </row>
    <row r="583" spans="1:77" x14ac:dyDescent="0.25">
      <c r="A583">
        <v>51025</v>
      </c>
      <c r="B583" t="s">
        <v>1223</v>
      </c>
      <c r="C583">
        <v>1191</v>
      </c>
      <c r="D583" t="s">
        <v>2306</v>
      </c>
      <c r="E583">
        <v>1399.69519042968</v>
      </c>
      <c r="F583">
        <v>1559.56970214843</v>
      </c>
      <c r="G583" t="s">
        <v>1224</v>
      </c>
      <c r="H583">
        <v>5.9371471405029297E-2</v>
      </c>
      <c r="I583">
        <v>1.9818305969238281E-2</v>
      </c>
      <c r="J583">
        <v>0</v>
      </c>
      <c r="K583">
        <v>977.12451171875</v>
      </c>
      <c r="L583">
        <v>1030.21166992187</v>
      </c>
      <c r="M583">
        <v>1134.78259277343</v>
      </c>
      <c r="N583">
        <v>1161.69836425781</v>
      </c>
      <c r="O583">
        <v>1211.9951171875</v>
      </c>
      <c r="P583">
        <v>1374.71325683593</v>
      </c>
      <c r="Q583">
        <v>1399.69519042968</v>
      </c>
      <c r="R583">
        <v>1251.85327148437</v>
      </c>
      <c r="S583">
        <v>1331.74450683593</v>
      </c>
      <c r="T583">
        <v>1387.59338378906</v>
      </c>
      <c r="U583">
        <v>1456.439453125</v>
      </c>
      <c r="V583">
        <v>1474.2685546875</v>
      </c>
      <c r="W583">
        <v>1533.48876953125</v>
      </c>
      <c r="X583">
        <v>1559.56970214843</v>
      </c>
      <c r="Y583">
        <v>7.4648164212703705E-2</v>
      </c>
      <c r="Z583">
        <v>2.85232029855251E-2</v>
      </c>
      <c r="AA583">
        <v>5.9370372444391299E-2</v>
      </c>
      <c r="AB583">
        <v>5.1751166582107502E-2</v>
      </c>
      <c r="AC583">
        <v>237.996826171875</v>
      </c>
      <c r="AD583">
        <v>-2.55126953125</v>
      </c>
      <c r="AE583">
        <v>9.352020263671875</v>
      </c>
      <c r="AF583">
        <v>87.273712158203097</v>
      </c>
      <c r="AG583">
        <v>132.252670288085</v>
      </c>
      <c r="AH583">
        <v>0.48587512969970703</v>
      </c>
      <c r="AI583">
        <v>6.4512271881103498</v>
      </c>
      <c r="AJ583">
        <v>11.521160125732401</v>
      </c>
      <c r="AK583">
        <v>0</v>
      </c>
      <c r="AL583">
        <v>-6.788543701171875</v>
      </c>
      <c r="AM583">
        <v>7.4739112854003897</v>
      </c>
      <c r="AN583">
        <v>27.159423828125</v>
      </c>
      <c r="AO583">
        <v>10.4316253662109</v>
      </c>
      <c r="AP583">
        <v>3.634429931640625</v>
      </c>
      <c r="AQ583">
        <v>-6.788543701171875</v>
      </c>
      <c r="AR583">
        <v>-2.1829910278320313</v>
      </c>
      <c r="AS583">
        <v>204.182846069335</v>
      </c>
      <c r="AT583">
        <v>1.5600528717041</v>
      </c>
      <c r="AU583">
        <v>237.996826171875</v>
      </c>
      <c r="AV583">
        <v>1666.54077148437</v>
      </c>
      <c r="AW583">
        <v>689.416259765625</v>
      </c>
      <c r="AX583">
        <v>1488.83837890625</v>
      </c>
      <c r="AY583">
        <v>458.626708984375</v>
      </c>
      <c r="AZ583">
        <v>1643.60278320312</v>
      </c>
      <c r="BA583">
        <v>508.82019042968699</v>
      </c>
      <c r="BB583">
        <v>5051.59912109375</v>
      </c>
      <c r="BC583">
        <v>3889.90087890625</v>
      </c>
      <c r="BD583">
        <v>1248.69311523437</v>
      </c>
      <c r="BE583">
        <v>36.697998046875</v>
      </c>
      <c r="BF583">
        <v>1789.10522460937</v>
      </c>
      <c r="BG583">
        <v>414.39196777343699</v>
      </c>
      <c r="BH583">
        <v>2719.21411132812</v>
      </c>
      <c r="BI583">
        <v>1319.51892089843</v>
      </c>
      <c r="BJ583">
        <v>884.66033935546795</v>
      </c>
      <c r="BK583">
        <v>3.3785123825073198</v>
      </c>
      <c r="BL583">
        <v>3991.720703125</v>
      </c>
      <c r="BM583">
        <v>171.83966064453099</v>
      </c>
      <c r="BN583">
        <v>884.02264404296795</v>
      </c>
      <c r="BO583">
        <v>3.20000004768371</v>
      </c>
      <c r="BP583">
        <v>239.30201721191401</v>
      </c>
      <c r="BQ583">
        <v>122.168418884277</v>
      </c>
      <c r="BR583">
        <v>930.009033203125</v>
      </c>
      <c r="BS583">
        <v>2.9178307056427002</v>
      </c>
      <c r="BT583">
        <v>775.602294921875</v>
      </c>
      <c r="BU583">
        <v>80.576004028320298</v>
      </c>
      <c r="BV583">
        <v>938.097412109375</v>
      </c>
      <c r="BW583">
        <v>2.7640638351440399</v>
      </c>
      <c r="BX583">
        <v>1714.05871582031</v>
      </c>
      <c r="BY583">
        <v>64.293869018554602</v>
      </c>
    </row>
    <row r="584" spans="1:77" x14ac:dyDescent="0.25">
      <c r="A584">
        <v>54105</v>
      </c>
      <c r="B584" t="s">
        <v>1324</v>
      </c>
      <c r="C584">
        <v>894</v>
      </c>
      <c r="D584" t="s">
        <v>2304</v>
      </c>
      <c r="E584">
        <v>1938.08056640625</v>
      </c>
      <c r="F584">
        <v>2134.78955078125</v>
      </c>
      <c r="G584" t="s">
        <v>1325</v>
      </c>
      <c r="H584">
        <v>1.7122268676757813E-2</v>
      </c>
      <c r="I584">
        <v>0.29713344573974609</v>
      </c>
      <c r="J584">
        <v>0</v>
      </c>
      <c r="K584">
        <v>1017.03515625</v>
      </c>
      <c r="M584">
        <v>1097.57653808593</v>
      </c>
      <c r="N584">
        <v>1329.59777832031</v>
      </c>
      <c r="O584">
        <v>1233.39392089843</v>
      </c>
      <c r="P584">
        <v>1531.12390136718</v>
      </c>
      <c r="Q584">
        <v>1938.08056640625</v>
      </c>
      <c r="R584">
        <v>1585.06079101562</v>
      </c>
      <c r="S584">
        <v>1737.35656738281</v>
      </c>
      <c r="T584">
        <v>1800.31030273437</v>
      </c>
      <c r="U584">
        <v>2135.9453125</v>
      </c>
      <c r="V584">
        <v>1952.60632324218</v>
      </c>
      <c r="W584">
        <v>2221.6298828125</v>
      </c>
      <c r="X584">
        <v>2134.78955078125</v>
      </c>
      <c r="Y584">
        <v>0.25353080034255998</v>
      </c>
      <c r="Z584">
        <v>4.5611109584569903E-2</v>
      </c>
      <c r="AA584">
        <v>9.3439534306526198E-2</v>
      </c>
      <c r="AB584">
        <v>0.10453988611698201</v>
      </c>
      <c r="AC584">
        <v>608.48278808593705</v>
      </c>
      <c r="AD584">
        <v>2.896759033203125</v>
      </c>
      <c r="AE584">
        <v>37.7898559570312</v>
      </c>
      <c r="AF584">
        <v>249.39128112792901</v>
      </c>
      <c r="AG584">
        <v>108.572448730468</v>
      </c>
      <c r="AH584">
        <v>-0.86704546213150002</v>
      </c>
      <c r="AI584">
        <v>1.4460983276367187</v>
      </c>
      <c r="AJ584">
        <v>62.018707275390597</v>
      </c>
      <c r="AK584">
        <v>0</v>
      </c>
      <c r="AL584">
        <v>147.23471069335901</v>
      </c>
      <c r="AM584">
        <v>53.591224670410099</v>
      </c>
      <c r="AN584">
        <v>62.4418334960937</v>
      </c>
      <c r="AO584">
        <v>13.780015945434499</v>
      </c>
      <c r="AP584">
        <v>-118.5537109375</v>
      </c>
      <c r="AQ584">
        <v>147.23471069335901</v>
      </c>
      <c r="AR584">
        <v>266.58172607421801</v>
      </c>
      <c r="AS584">
        <v>236.99822998046801</v>
      </c>
      <c r="AT584">
        <v>0</v>
      </c>
      <c r="AU584">
        <v>608.48278808593705</v>
      </c>
      <c r="AV584">
        <v>1047.67456054687</v>
      </c>
      <c r="AW584">
        <v>30.639404296875</v>
      </c>
      <c r="AZ584">
        <v>1189.49206542968</v>
      </c>
      <c r="BA584">
        <v>91.91552734375</v>
      </c>
      <c r="BB584">
        <v>1343.93640136718</v>
      </c>
      <c r="BC584">
        <v>14.338623046875</v>
      </c>
      <c r="BD584">
        <v>2361.5947265625</v>
      </c>
      <c r="BE584">
        <v>1128.20080566406</v>
      </c>
      <c r="BF584">
        <v>4962.8115234375</v>
      </c>
      <c r="BG584">
        <v>3431.6875</v>
      </c>
      <c r="BH584">
        <v>2865.91943359375</v>
      </c>
      <c r="BI584">
        <v>927.8388671875</v>
      </c>
      <c r="BJ584">
        <v>959.10113525390602</v>
      </c>
      <c r="BK584">
        <v>2.9852273464202801</v>
      </c>
      <c r="BL584">
        <v>286.82614135742102</v>
      </c>
      <c r="BM584">
        <v>95.023864746093693</v>
      </c>
      <c r="BN584">
        <v>1372.09985351562</v>
      </c>
      <c r="BO584">
        <v>4.1214528083801198</v>
      </c>
      <c r="BP584">
        <v>860.74688720703102</v>
      </c>
      <c r="BQ584">
        <v>124.62655639648401</v>
      </c>
      <c r="BR584">
        <v>1275.51892089843</v>
      </c>
      <c r="BS584">
        <v>4.6015625</v>
      </c>
      <c r="BT584">
        <v>3571.24340820312</v>
      </c>
      <c r="BU584">
        <v>111.447540283203</v>
      </c>
      <c r="BV584">
        <v>1459.99780273437</v>
      </c>
      <c r="BW584">
        <v>5.6062641143798801</v>
      </c>
      <c r="BX584">
        <v>1311.06823730468</v>
      </c>
      <c r="BY584">
        <v>89.247200012207003</v>
      </c>
    </row>
    <row r="585" spans="1:77" x14ac:dyDescent="0.25">
      <c r="A585">
        <v>52055</v>
      </c>
      <c r="B585" t="s">
        <v>1262</v>
      </c>
      <c r="C585">
        <v>1888</v>
      </c>
      <c r="D585" t="s">
        <v>2306</v>
      </c>
      <c r="E585">
        <v>1603.79553222656</v>
      </c>
      <c r="F585">
        <v>1559.56970214843</v>
      </c>
      <c r="G585" t="s">
        <v>1263</v>
      </c>
      <c r="H585">
        <v>-0.22807645797729492</v>
      </c>
      <c r="I585">
        <v>0.35385036468505859</v>
      </c>
      <c r="J585">
        <v>-0.64455622434616</v>
      </c>
      <c r="K585">
        <v>1123.99548339843</v>
      </c>
      <c r="L585">
        <v>1258.19458007812</v>
      </c>
      <c r="M585">
        <v>1230.33630371093</v>
      </c>
      <c r="N585">
        <v>1375.76184082031</v>
      </c>
      <c r="O585">
        <v>1282.56103515625</v>
      </c>
      <c r="P585">
        <v>1370.68383789062</v>
      </c>
      <c r="Q585">
        <v>1603.79553222656</v>
      </c>
      <c r="R585">
        <v>1251.85327148437</v>
      </c>
      <c r="S585">
        <v>1331.74450683593</v>
      </c>
      <c r="T585">
        <v>1387.59338378906</v>
      </c>
      <c r="U585">
        <v>1456.439453125</v>
      </c>
      <c r="V585">
        <v>1474.2685546875</v>
      </c>
      <c r="W585">
        <v>1533.48876953125</v>
      </c>
      <c r="X585">
        <v>1559.56970214843</v>
      </c>
      <c r="Y585">
        <v>0.118241176009178</v>
      </c>
      <c r="Z585">
        <v>2.85232029855251E-2</v>
      </c>
      <c r="AA585">
        <v>6.9694012403488201E-2</v>
      </c>
      <c r="AB585">
        <v>5.1751166582107502E-2</v>
      </c>
      <c r="AC585">
        <v>228.03369140625</v>
      </c>
      <c r="AD585">
        <v>29.33740234375</v>
      </c>
      <c r="AE585">
        <v>24.57537841796875</v>
      </c>
      <c r="AF585">
        <v>9.913238525390625</v>
      </c>
      <c r="AG585">
        <v>76.346893310546804</v>
      </c>
      <c r="AH585">
        <v>8.2911100387573207</v>
      </c>
      <c r="AI585">
        <v>26.188919067382798</v>
      </c>
      <c r="AJ585">
        <v>34.5559692382812</v>
      </c>
      <c r="AK585">
        <v>0</v>
      </c>
      <c r="AL585">
        <v>18.824810028076101</v>
      </c>
      <c r="AM585">
        <v>-3.03174400329589</v>
      </c>
      <c r="AN585">
        <v>-35.9234008789062</v>
      </c>
      <c r="AO585">
        <v>4.1914100646972603</v>
      </c>
      <c r="AP585">
        <v>192.18560791015599</v>
      </c>
      <c r="AQ585">
        <v>18.824810028076101</v>
      </c>
      <c r="AR585">
        <v>-29.5417175292968</v>
      </c>
      <c r="AS585">
        <v>83.286514282226506</v>
      </c>
      <c r="AT585">
        <v>-4.9895563125610298</v>
      </c>
      <c r="AU585">
        <v>228.03369140625</v>
      </c>
      <c r="AV585">
        <v>1262.74353027343</v>
      </c>
      <c r="AW585">
        <v>138.748046875</v>
      </c>
      <c r="AX585">
        <v>1289.13891601562</v>
      </c>
      <c r="AY585">
        <v>30.9443359375</v>
      </c>
      <c r="AZ585">
        <v>1328.87951660156</v>
      </c>
      <c r="BA585">
        <v>98.543212890625</v>
      </c>
      <c r="BB585">
        <v>1645.41931152343</v>
      </c>
      <c r="BC585">
        <v>269.657470703125</v>
      </c>
      <c r="BD585">
        <v>1726.802734375</v>
      </c>
      <c r="BE585">
        <v>444.24169921875</v>
      </c>
      <c r="BF585">
        <v>1427.45678710937</v>
      </c>
      <c r="BG585">
        <v>56.77294921875</v>
      </c>
      <c r="BH585">
        <v>1505.71240234375</v>
      </c>
      <c r="BI585">
        <v>-98.0831298828125</v>
      </c>
      <c r="BJ585">
        <v>1136.4130859375</v>
      </c>
      <c r="BK585">
        <v>2.5227153301239</v>
      </c>
      <c r="BL585">
        <v>425.239166259765</v>
      </c>
      <c r="BM585">
        <v>81.244384765625</v>
      </c>
      <c r="BN585">
        <v>1118.46398925781</v>
      </c>
      <c r="BO585">
        <v>2.62749099731445</v>
      </c>
      <c r="BP585">
        <v>462.31988525390602</v>
      </c>
      <c r="BQ585">
        <v>143.39141845703099</v>
      </c>
      <c r="BR585">
        <v>1187.35327148437</v>
      </c>
      <c r="BS585">
        <v>3.1204943656921298</v>
      </c>
      <c r="BT585">
        <v>137.43460083007801</v>
      </c>
      <c r="BU585">
        <v>99.548400878906193</v>
      </c>
      <c r="BV585">
        <v>1298.25268554687</v>
      </c>
      <c r="BW585">
        <v>4.7526483535766602</v>
      </c>
      <c r="BX585">
        <v>128.82838439941401</v>
      </c>
      <c r="BY585">
        <v>73.878707885742102</v>
      </c>
    </row>
    <row r="586" spans="1:77" x14ac:dyDescent="0.25">
      <c r="A586">
        <v>34038</v>
      </c>
      <c r="B586" t="s">
        <v>809</v>
      </c>
      <c r="C586">
        <v>2645</v>
      </c>
      <c r="D586" t="s">
        <v>2305</v>
      </c>
      <c r="E586">
        <v>1584.25561523437</v>
      </c>
      <c r="F586">
        <v>1567.42651367187</v>
      </c>
      <c r="G586" t="s">
        <v>810</v>
      </c>
      <c r="H586">
        <v>2.1356105804443359E-2</v>
      </c>
      <c r="I586">
        <v>0.13192939758300781</v>
      </c>
      <c r="J586">
        <v>0</v>
      </c>
      <c r="K586">
        <v>1363.77099609375</v>
      </c>
      <c r="L586">
        <v>1434.05517578125</v>
      </c>
      <c r="M586">
        <v>1452.70263671875</v>
      </c>
      <c r="N586">
        <v>1590.72705078125</v>
      </c>
      <c r="O586">
        <v>1492.33435058593</v>
      </c>
      <c r="P586">
        <v>1493.248046875</v>
      </c>
      <c r="Q586">
        <v>1584.25561523437</v>
      </c>
      <c r="R586">
        <v>1282.31762695312</v>
      </c>
      <c r="S586">
        <v>1406.92822265625</v>
      </c>
      <c r="T586">
        <v>1464.37524414062</v>
      </c>
      <c r="U586">
        <v>1513.5283203125</v>
      </c>
      <c r="V586">
        <v>1529.96875</v>
      </c>
      <c r="W586">
        <v>1548.32556152343</v>
      </c>
      <c r="X586">
        <v>1567.42651367187</v>
      </c>
      <c r="Y586">
        <v>3.0337626114487599E-2</v>
      </c>
      <c r="Z586">
        <v>1.2167327105999E-2</v>
      </c>
      <c r="AA586">
        <v>5.2651803940534599E-2</v>
      </c>
      <c r="AB586">
        <v>5.6813403964042698E-2</v>
      </c>
      <c r="AC586">
        <v>-6.471435546875</v>
      </c>
      <c r="AD586">
        <v>-9.0874481201171804</v>
      </c>
      <c r="AE586">
        <v>14.4660186767578</v>
      </c>
      <c r="AF586">
        <v>25.3205261230468</v>
      </c>
      <c r="AG586">
        <v>32.4187622070312</v>
      </c>
      <c r="AH586">
        <v>-134.26420593261699</v>
      </c>
      <c r="AI586">
        <v>22.838798522949201</v>
      </c>
      <c r="AJ586">
        <v>19.448486328125</v>
      </c>
      <c r="AK586">
        <v>0</v>
      </c>
      <c r="AL586">
        <v>22.387611389160099</v>
      </c>
      <c r="AM586">
        <v>2.6720199584960937</v>
      </c>
      <c r="AN586">
        <v>29.9932861328125</v>
      </c>
      <c r="AO586">
        <v>9.6343040466308505</v>
      </c>
      <c r="AP586">
        <v>26.4852294921875</v>
      </c>
      <c r="AQ586">
        <v>22.387611389160099</v>
      </c>
      <c r="AR586">
        <v>-91.803298950195298</v>
      </c>
      <c r="AS586">
        <v>14.62298583984375</v>
      </c>
      <c r="AT586">
        <v>-17.7915954589843</v>
      </c>
      <c r="AU586">
        <v>-6.471435546875</v>
      </c>
      <c r="AV586">
        <v>1342.43701171875</v>
      </c>
      <c r="AW586">
        <v>-21.333984375</v>
      </c>
      <c r="AX586">
        <v>1470.00622558593</v>
      </c>
      <c r="AY586">
        <v>35.9510498046875</v>
      </c>
      <c r="AZ586">
        <v>1593.92175292968</v>
      </c>
      <c r="BA586">
        <v>141.21911621093699</v>
      </c>
      <c r="BB586">
        <v>1745.11181640625</v>
      </c>
      <c r="BC586">
        <v>154.384765625</v>
      </c>
      <c r="BD586">
        <v>1351.93286132812</v>
      </c>
      <c r="BE586">
        <v>-140.40148925781199</v>
      </c>
      <c r="BF586">
        <v>1718.77709960937</v>
      </c>
      <c r="BG586">
        <v>225.529052734375</v>
      </c>
      <c r="BH586">
        <v>1484.44079589843</v>
      </c>
      <c r="BI586">
        <v>-99.8148193359375</v>
      </c>
      <c r="BJ586">
        <v>1081.66748046875</v>
      </c>
      <c r="BK586">
        <v>5.9717645645141602</v>
      </c>
      <c r="BL586">
        <v>424.65057373046801</v>
      </c>
      <c r="BM586">
        <v>232.82196044921801</v>
      </c>
      <c r="BN586">
        <v>1122.00537109375</v>
      </c>
      <c r="BO586">
        <v>5.5525097846984801</v>
      </c>
      <c r="BP586">
        <v>81.326255798339801</v>
      </c>
      <c r="BQ586">
        <v>143.04864501953099</v>
      </c>
      <c r="BR586">
        <v>1177.85021972656</v>
      </c>
      <c r="BS586">
        <v>5.1722559928893999</v>
      </c>
      <c r="BT586">
        <v>282.69055175781199</v>
      </c>
      <c r="BU586">
        <v>253.06402587890599</v>
      </c>
      <c r="BV586">
        <v>1227.05895996093</v>
      </c>
      <c r="BW586">
        <v>4.1092629432678196</v>
      </c>
      <c r="BX586">
        <v>108.992057800292</v>
      </c>
      <c r="BY586">
        <v>144.28053283691401</v>
      </c>
    </row>
    <row r="587" spans="1:77" x14ac:dyDescent="0.25">
      <c r="A587">
        <v>57020</v>
      </c>
      <c r="B587" t="s">
        <v>1380</v>
      </c>
      <c r="C587">
        <v>17008</v>
      </c>
      <c r="D587" t="s">
        <v>2303</v>
      </c>
      <c r="E587">
        <v>1288.40148925781</v>
      </c>
      <c r="F587">
        <v>1781.83532714843</v>
      </c>
      <c r="G587" t="s">
        <v>1381</v>
      </c>
      <c r="H587">
        <v>-6.3605308532714844E-3</v>
      </c>
      <c r="I587">
        <v>9.6053123474121094E-2</v>
      </c>
      <c r="J587">
        <v>-6.6218882799148601E-2</v>
      </c>
      <c r="K587">
        <v>1189.53381347656</v>
      </c>
      <c r="L587">
        <v>1238.53979492187</v>
      </c>
      <c r="M587">
        <v>1226.18823242187</v>
      </c>
      <c r="N587">
        <v>1264.52355957031</v>
      </c>
      <c r="O587">
        <v>1303.93103027343</v>
      </c>
      <c r="P587">
        <v>1324.64282226562</v>
      </c>
      <c r="Q587">
        <v>1288.40148925781</v>
      </c>
      <c r="R587">
        <v>1541.70190429687</v>
      </c>
      <c r="S587">
        <v>1613.1953125</v>
      </c>
      <c r="T587">
        <v>1679.19934082031</v>
      </c>
      <c r="U587">
        <v>1754.88488769531</v>
      </c>
      <c r="V587">
        <v>1726.05432128906</v>
      </c>
      <c r="W587">
        <v>1750.67346191406</v>
      </c>
      <c r="X587">
        <v>1781.83532714843</v>
      </c>
      <c r="Y587">
        <v>-5.97273046150804E-3</v>
      </c>
      <c r="Z587">
        <v>1.6030050814151799E-2</v>
      </c>
      <c r="AA587">
        <v>2.0587028935551598E-2</v>
      </c>
      <c r="AB587">
        <v>4.4117581099271802E-2</v>
      </c>
      <c r="AC587">
        <v>23.8779296875</v>
      </c>
      <c r="AD587">
        <v>18.9745788574218</v>
      </c>
      <c r="AE587">
        <v>17.308456420898398</v>
      </c>
      <c r="AF587">
        <v>-8.263519287109375</v>
      </c>
      <c r="AG587">
        <v>7.146331787109375</v>
      </c>
      <c r="AH587">
        <v>0</v>
      </c>
      <c r="AI587">
        <v>2.0321006774902299</v>
      </c>
      <c r="AJ587">
        <v>8.02764892578125E-2</v>
      </c>
      <c r="AK587">
        <v>0</v>
      </c>
      <c r="AL587">
        <v>-13.400295257568301</v>
      </c>
      <c r="AM587">
        <v>12.7206878662109</v>
      </c>
      <c r="AN587">
        <v>39.056610107421797</v>
      </c>
      <c r="AO587">
        <v>5.1274185180664</v>
      </c>
      <c r="AP587">
        <v>-7.980682373046875</v>
      </c>
      <c r="AQ587">
        <v>-13.400295257568301</v>
      </c>
      <c r="AR587">
        <v>-22.57708740234375</v>
      </c>
      <c r="AS587">
        <v>24.759994506835898</v>
      </c>
      <c r="AT587">
        <v>-1.10805416107177</v>
      </c>
      <c r="AU587">
        <v>23.8779296875</v>
      </c>
      <c r="AV587">
        <v>1335.62414550781</v>
      </c>
      <c r="AW587">
        <v>146.09033203125</v>
      </c>
      <c r="AX587">
        <v>1261.70129394531</v>
      </c>
      <c r="AY587">
        <v>23.1614990234375</v>
      </c>
      <c r="AZ587">
        <v>1285.96362304687</v>
      </c>
      <c r="BA587">
        <v>59.775390625</v>
      </c>
      <c r="BB587">
        <v>1472.23852539062</v>
      </c>
      <c r="BC587">
        <v>207.71496582031199</v>
      </c>
      <c r="BD587">
        <v>1225.66735839843</v>
      </c>
      <c r="BE587">
        <v>-78.263671875</v>
      </c>
      <c r="BF587">
        <v>1254.98828125</v>
      </c>
      <c r="BG587">
        <v>-69.654541015625</v>
      </c>
      <c r="BH587">
        <v>1280.91735839843</v>
      </c>
      <c r="BI587">
        <v>-7.484130859375</v>
      </c>
      <c r="BJ587">
        <v>1059.61938476562</v>
      </c>
      <c r="BK587">
        <v>9.4611692428588796</v>
      </c>
      <c r="BL587">
        <v>326.794342041015</v>
      </c>
      <c r="BM587">
        <v>76.3636474609375</v>
      </c>
      <c r="BN587">
        <v>1076.01293945312</v>
      </c>
      <c r="BO587">
        <v>9.5358333587646396</v>
      </c>
      <c r="BP587">
        <v>25.324113845825099</v>
      </c>
      <c r="BQ587">
        <v>114.794555664062</v>
      </c>
      <c r="BR587">
        <v>1118.47094726562</v>
      </c>
      <c r="BS587">
        <v>9.9443988800048793</v>
      </c>
      <c r="BT587">
        <v>31.3166389465332</v>
      </c>
      <c r="BU587">
        <v>95.2562255859375</v>
      </c>
      <c r="BV587">
        <v>1162.07604980468</v>
      </c>
      <c r="BW587">
        <v>10.190028190612701</v>
      </c>
      <c r="BX587">
        <v>27.372295379638601</v>
      </c>
      <c r="BY587">
        <v>81.2789306640625</v>
      </c>
    </row>
    <row r="588" spans="1:77" x14ac:dyDescent="0.25">
      <c r="A588">
        <v>28025</v>
      </c>
      <c r="B588" t="s">
        <v>617</v>
      </c>
      <c r="C588">
        <v>882</v>
      </c>
      <c r="D588" t="s">
        <v>2304</v>
      </c>
      <c r="E588">
        <v>1574.83215332031</v>
      </c>
      <c r="F588">
        <v>2134.78955078125</v>
      </c>
      <c r="G588" t="s">
        <v>618</v>
      </c>
      <c r="H588">
        <v>0.10705471038818359</v>
      </c>
      <c r="I588">
        <v>6.5653800964355469E-2</v>
      </c>
      <c r="J588">
        <v>0</v>
      </c>
      <c r="K588">
        <v>1156.00109863281</v>
      </c>
      <c r="L588">
        <v>1319.85241699218</v>
      </c>
      <c r="M588">
        <v>1385.65625</v>
      </c>
      <c r="N588">
        <v>1277.77587890625</v>
      </c>
      <c r="O588">
        <v>1381.92687988281</v>
      </c>
      <c r="P588">
        <v>1572.41418457031</v>
      </c>
      <c r="Q588">
        <v>1574.83215332031</v>
      </c>
      <c r="R588">
        <v>1585.06079101562</v>
      </c>
      <c r="S588">
        <v>1737.35656738281</v>
      </c>
      <c r="T588">
        <v>1800.31030273437</v>
      </c>
      <c r="U588">
        <v>2135.9453125</v>
      </c>
      <c r="V588">
        <v>1952.60632324218</v>
      </c>
      <c r="W588">
        <v>2221.6298828125</v>
      </c>
      <c r="X588">
        <v>2134.78955078125</v>
      </c>
      <c r="Y588">
        <v>6.7516520619392395E-2</v>
      </c>
      <c r="Z588">
        <v>4.5611109584569903E-2</v>
      </c>
      <c r="AA588">
        <v>3.3948276191949803E-2</v>
      </c>
      <c r="AB588">
        <v>0.10453988611698201</v>
      </c>
      <c r="AC588">
        <v>297.05627441406199</v>
      </c>
      <c r="AD588">
        <v>44.468536376953097</v>
      </c>
      <c r="AE588">
        <v>-9.4649200439453107</v>
      </c>
      <c r="AF588">
        <v>242.3369140625</v>
      </c>
      <c r="AG588">
        <v>16.8440246582031</v>
      </c>
      <c r="AH588">
        <v>-7.3813886642456001</v>
      </c>
      <c r="AI588">
        <v>-12.105010986328125</v>
      </c>
      <c r="AJ588">
        <v>14.8013038635253</v>
      </c>
      <c r="AK588">
        <v>0</v>
      </c>
      <c r="AL588">
        <v>7.5568504333495996</v>
      </c>
      <c r="AM588">
        <v>-92.629684448242102</v>
      </c>
      <c r="AN588">
        <v>57.223602294921797</v>
      </c>
      <c r="AO588">
        <v>7.1947517395019496</v>
      </c>
      <c r="AP588">
        <v>119.16998291015599</v>
      </c>
      <c r="AQ588">
        <v>7.5568504333495996</v>
      </c>
      <c r="AR588">
        <v>76.741737365722599</v>
      </c>
      <c r="AS588">
        <v>25.568771362304599</v>
      </c>
      <c r="AT588">
        <v>3.6006391048431299</v>
      </c>
      <c r="AU588">
        <v>297.05627441406199</v>
      </c>
      <c r="AV588">
        <v>1240.50695800781</v>
      </c>
      <c r="AW588">
        <v>84.505859375</v>
      </c>
      <c r="AX588">
        <v>1598.31384277343</v>
      </c>
      <c r="AY588">
        <v>278.46142578125</v>
      </c>
      <c r="AZ588">
        <v>1603.42590332031</v>
      </c>
      <c r="BA588">
        <v>217.76965332031199</v>
      </c>
      <c r="BB588">
        <v>1580.68688964843</v>
      </c>
      <c r="BC588">
        <v>302.91101074218699</v>
      </c>
      <c r="BD588">
        <v>1395.78845214843</v>
      </c>
      <c r="BE588">
        <v>13.861572265625</v>
      </c>
      <c r="BF588">
        <v>1537.59143066406</v>
      </c>
      <c r="BG588">
        <v>-34.82275390625</v>
      </c>
      <c r="BH588">
        <v>2270.89013671875</v>
      </c>
      <c r="BI588">
        <v>696.05798339843705</v>
      </c>
      <c r="BJ588">
        <v>1049.96057128906</v>
      </c>
      <c r="BK588">
        <v>6.0168919563293404</v>
      </c>
      <c r="BL588">
        <v>419.24212646484301</v>
      </c>
      <c r="BM588">
        <v>105.46734619140599</v>
      </c>
      <c r="BN588">
        <v>1102.06762695312</v>
      </c>
      <c r="BO588">
        <v>8.53871345520019</v>
      </c>
      <c r="BP588">
        <v>160.02944946289</v>
      </c>
      <c r="BQ588">
        <v>125.15267181396401</v>
      </c>
      <c r="BR588">
        <v>1152.69299316406</v>
      </c>
      <c r="BS588">
        <v>6.40970659255981</v>
      </c>
      <c r="BT588">
        <v>262.32504272460898</v>
      </c>
      <c r="BU588">
        <v>116.16365814208901</v>
      </c>
      <c r="BV588">
        <v>1209.21313476562</v>
      </c>
      <c r="BW588">
        <v>4.013605594635</v>
      </c>
      <c r="BX588">
        <v>991.60882568359295</v>
      </c>
      <c r="BY588">
        <v>66.054420471191406</v>
      </c>
    </row>
    <row r="589" spans="1:77" x14ac:dyDescent="0.25">
      <c r="A589">
        <v>45080</v>
      </c>
      <c r="B589" t="s">
        <v>1066</v>
      </c>
      <c r="C589">
        <v>43</v>
      </c>
      <c r="D589" t="s">
        <v>2304</v>
      </c>
      <c r="E589">
        <v>6131.255859375</v>
      </c>
      <c r="F589">
        <v>2134.78955078125</v>
      </c>
      <c r="G589" t="s">
        <v>1067</v>
      </c>
      <c r="M589">
        <v>839.61364746093705</v>
      </c>
      <c r="N589">
        <v>1074</v>
      </c>
      <c r="O589">
        <v>1727.72912597656</v>
      </c>
      <c r="P589">
        <v>5274.8798828125</v>
      </c>
      <c r="Q589">
        <v>6131.255859375</v>
      </c>
      <c r="R589">
        <v>1585.06079101562</v>
      </c>
      <c r="S589">
        <v>1737.35656738281</v>
      </c>
      <c r="T589">
        <v>1800.31030273437</v>
      </c>
      <c r="U589">
        <v>2135.9453125</v>
      </c>
      <c r="V589">
        <v>1952.60632324218</v>
      </c>
      <c r="W589">
        <v>2221.6298828125</v>
      </c>
      <c r="X589">
        <v>2134.78955078125</v>
      </c>
      <c r="Y589">
        <v>0.88380908966064398</v>
      </c>
      <c r="Z589">
        <v>4.5611109584569903E-2</v>
      </c>
      <c r="AB589">
        <v>0.10453988611698201</v>
      </c>
      <c r="AC589">
        <v>5057.255859375</v>
      </c>
      <c r="AD589">
        <v>56.167617797851499</v>
      </c>
      <c r="AE589">
        <v>38.922481536865199</v>
      </c>
      <c r="AF589">
        <v>28.583816528320298</v>
      </c>
      <c r="AG589">
        <v>3113.97705078125</v>
      </c>
      <c r="AH589">
        <v>0</v>
      </c>
      <c r="AI589">
        <v>0</v>
      </c>
      <c r="AJ589">
        <v>0</v>
      </c>
      <c r="AK589">
        <v>0</v>
      </c>
      <c r="AL589">
        <v>1819.60461425781</v>
      </c>
      <c r="AM589">
        <v>1289.97668457031</v>
      </c>
      <c r="AN589">
        <v>0</v>
      </c>
      <c r="AO589">
        <v>0</v>
      </c>
      <c r="AP589">
        <v>1036.03540039062</v>
      </c>
      <c r="AQ589">
        <v>1819.60461425781</v>
      </c>
      <c r="AR589">
        <v>10.6652107238769</v>
      </c>
      <c r="AS589">
        <v>2190.95068359375</v>
      </c>
      <c r="AT589">
        <v>0</v>
      </c>
      <c r="AU589">
        <v>5057.255859375</v>
      </c>
      <c r="AZ589">
        <v>6354.54541015625</v>
      </c>
      <c r="BA589">
        <v>5514.931640625</v>
      </c>
      <c r="BB589">
        <v>5044.16650390625</v>
      </c>
      <c r="BC589">
        <v>3970.16650390625</v>
      </c>
      <c r="BD589">
        <v>1331.08337402343</v>
      </c>
      <c r="BE589">
        <v>-396.645751953125</v>
      </c>
      <c r="BF589">
        <v>14542.8203125</v>
      </c>
      <c r="BG589">
        <v>9267.9404296875</v>
      </c>
      <c r="BH589">
        <v>3042.744140625</v>
      </c>
      <c r="BI589">
        <v>-3088.51171875</v>
      </c>
      <c r="BJ589">
        <v>0</v>
      </c>
      <c r="BK589">
        <v>0</v>
      </c>
      <c r="BL589">
        <v>1145.0625</v>
      </c>
      <c r="BM589">
        <v>3899.10424804687</v>
      </c>
      <c r="BN589">
        <v>0</v>
      </c>
      <c r="BO589">
        <v>0</v>
      </c>
      <c r="BP589">
        <v>188.27082824707</v>
      </c>
      <c r="BQ589">
        <v>1142.8125</v>
      </c>
      <c r="BR589">
        <v>0</v>
      </c>
      <c r="BS589">
        <v>0</v>
      </c>
      <c r="BT589">
        <v>5364.68017578125</v>
      </c>
      <c r="BU589">
        <v>9178.1396484375</v>
      </c>
      <c r="BV589">
        <v>0</v>
      </c>
      <c r="BW589">
        <v>0</v>
      </c>
      <c r="BX589">
        <v>2518.18603515625</v>
      </c>
      <c r="BY589">
        <v>524.55816650390602</v>
      </c>
    </row>
    <row r="590" spans="1:77" x14ac:dyDescent="0.25">
      <c r="A590">
        <v>29100</v>
      </c>
      <c r="B590" t="s">
        <v>660</v>
      </c>
      <c r="C590">
        <v>1644</v>
      </c>
      <c r="D590" t="s">
        <v>2306</v>
      </c>
      <c r="E590">
        <v>1255.42272949218</v>
      </c>
      <c r="F590">
        <v>1559.56970214843</v>
      </c>
      <c r="G590" t="s">
        <v>661</v>
      </c>
      <c r="H590">
        <v>-9.7034454345703125E-2</v>
      </c>
      <c r="I590">
        <v>0.23185253143310547</v>
      </c>
      <c r="J590">
        <v>-0.418517976999283</v>
      </c>
      <c r="K590">
        <v>1045.5615234375</v>
      </c>
      <c r="L590">
        <v>1107.25659179687</v>
      </c>
      <c r="M590">
        <v>1228.74682617187</v>
      </c>
      <c r="N590">
        <v>1181.30993652343</v>
      </c>
      <c r="O590">
        <v>1252.78747558593</v>
      </c>
      <c r="P590">
        <v>1261.96447753906</v>
      </c>
      <c r="Q590">
        <v>1255.42272949218</v>
      </c>
      <c r="R590">
        <v>1251.85327148437</v>
      </c>
      <c r="S590">
        <v>1331.74450683593</v>
      </c>
      <c r="T590">
        <v>1387.59338378906</v>
      </c>
      <c r="U590">
        <v>1456.439453125</v>
      </c>
      <c r="V590">
        <v>1474.2685546875</v>
      </c>
      <c r="W590">
        <v>1533.48876953125</v>
      </c>
      <c r="X590">
        <v>1559.56970214843</v>
      </c>
      <c r="Y590">
        <v>1.05120369698852E-3</v>
      </c>
      <c r="Z590">
        <v>2.85232029855251E-2</v>
      </c>
      <c r="AA590">
        <v>4.1529130190610899E-2</v>
      </c>
      <c r="AB590">
        <v>5.1751166582107502E-2</v>
      </c>
      <c r="AC590">
        <v>74.11279296875</v>
      </c>
      <c r="AD590">
        <v>31.252883911132798</v>
      </c>
      <c r="AE590">
        <v>24.171630859375</v>
      </c>
      <c r="AF590">
        <v>10.2901611328125</v>
      </c>
      <c r="AG590">
        <v>33.7125854492187</v>
      </c>
      <c r="AH590">
        <v>-2.9233486652374201</v>
      </c>
      <c r="AI590">
        <v>2.9336776733398438</v>
      </c>
      <c r="AJ590">
        <v>10.2584228515625</v>
      </c>
      <c r="AK590">
        <v>0</v>
      </c>
      <c r="AL590">
        <v>-35.583225250244098</v>
      </c>
      <c r="AM590">
        <v>21.843673706054599</v>
      </c>
      <c r="AN590">
        <v>-6.7968902587890625</v>
      </c>
      <c r="AO590">
        <v>4.4118385314941397</v>
      </c>
      <c r="AP590">
        <v>37.8952026367187</v>
      </c>
      <c r="AQ590">
        <v>-35.583225250244098</v>
      </c>
      <c r="AR590">
        <v>37.916961669921797</v>
      </c>
      <c r="AS590">
        <v>59.024810791015597</v>
      </c>
      <c r="AT590">
        <v>-22.755891799926701</v>
      </c>
      <c r="AU590">
        <v>74.11279296875</v>
      </c>
      <c r="AV590">
        <v>1177.1259765625</v>
      </c>
      <c r="AW590">
        <v>131.564453125</v>
      </c>
      <c r="AX590">
        <v>1289.99401855468</v>
      </c>
      <c r="AY590">
        <v>182.73742675781199</v>
      </c>
      <c r="AZ590">
        <v>1417.58679199218</v>
      </c>
      <c r="BA590">
        <v>188.83996582031199</v>
      </c>
      <c r="BB590">
        <v>1791.28100585937</v>
      </c>
      <c r="BC590">
        <v>609.97106933593705</v>
      </c>
      <c r="BD590">
        <v>1639.46179199218</v>
      </c>
      <c r="BE590">
        <v>386.67431640625</v>
      </c>
      <c r="BF590">
        <v>1237.12609863281</v>
      </c>
      <c r="BG590">
        <v>-24.83837890625</v>
      </c>
      <c r="BH590">
        <v>1483.77490234375</v>
      </c>
      <c r="BI590">
        <v>228.35217285156199</v>
      </c>
      <c r="BJ590">
        <v>972.891845703125</v>
      </c>
      <c r="BK590">
        <v>3.0024168491363499</v>
      </c>
      <c r="BL590">
        <v>682.03204345703102</v>
      </c>
      <c r="BM590">
        <v>133.35469055175699</v>
      </c>
      <c r="BN590">
        <v>1045.24035644531</v>
      </c>
      <c r="BO590">
        <v>3.31878566741943</v>
      </c>
      <c r="BP590">
        <v>514.42755126953102</v>
      </c>
      <c r="BQ590">
        <v>76.475013732910099</v>
      </c>
      <c r="BR590">
        <v>1010.4556274414</v>
      </c>
      <c r="BS590">
        <v>7.4580526351928702</v>
      </c>
      <c r="BT590">
        <v>156.60134887695301</v>
      </c>
      <c r="BU590">
        <v>62.6111450195312</v>
      </c>
      <c r="BV590">
        <v>1049.63745117187</v>
      </c>
      <c r="BW590">
        <v>5.0590023994445801</v>
      </c>
      <c r="BX590">
        <v>381.85705566406199</v>
      </c>
      <c r="BY590">
        <v>47.221412658691399</v>
      </c>
    </row>
    <row r="591" spans="1:77" x14ac:dyDescent="0.25">
      <c r="A591">
        <v>26055</v>
      </c>
      <c r="B591" t="s">
        <v>585</v>
      </c>
      <c r="C591">
        <v>2228</v>
      </c>
      <c r="D591" t="s">
        <v>2305</v>
      </c>
      <c r="E591">
        <v>1436.12976074218</v>
      </c>
      <c r="F591">
        <v>1567.42651367187</v>
      </c>
      <c r="G591" t="s">
        <v>586</v>
      </c>
      <c r="H591">
        <v>-0.23675823211669922</v>
      </c>
      <c r="I591">
        <v>-1.0685920715332031E-2</v>
      </c>
      <c r="J591">
        <v>-1</v>
      </c>
      <c r="K591">
        <v>1328.541015625</v>
      </c>
      <c r="L591">
        <v>1459.75549316406</v>
      </c>
      <c r="M591">
        <v>1848.74011230468</v>
      </c>
      <c r="N591">
        <v>1932.00830078125</v>
      </c>
      <c r="O591">
        <v>1754.15014648437</v>
      </c>
      <c r="P591">
        <v>1566.35729980468</v>
      </c>
      <c r="Q591">
        <v>1436.12976074218</v>
      </c>
      <c r="R591">
        <v>1251.85327148437</v>
      </c>
      <c r="S591">
        <v>1331.74450683593</v>
      </c>
      <c r="T591">
        <v>1387.59338378906</v>
      </c>
      <c r="U591">
        <v>1513.5283203125</v>
      </c>
      <c r="V591">
        <v>1529.96875</v>
      </c>
      <c r="W591">
        <v>1548.32556152343</v>
      </c>
      <c r="X591">
        <v>1567.42651367187</v>
      </c>
      <c r="Y591">
        <v>-9.5177359879016904E-2</v>
      </c>
      <c r="Z591">
        <v>1.2167327105999E-2</v>
      </c>
      <c r="AA591">
        <v>0.13295155763626099</v>
      </c>
      <c r="AB591">
        <v>6.5317451953887898E-2</v>
      </c>
      <c r="AC591">
        <v>-495.87854003906199</v>
      </c>
      <c r="AD591">
        <v>-20.3190612792968</v>
      </c>
      <c r="AE591">
        <v>-4.6680450439453125</v>
      </c>
      <c r="AF591">
        <v>-0.3594970703125</v>
      </c>
      <c r="AG591">
        <v>-16.31103515625</v>
      </c>
      <c r="AH591">
        <v>0.62801861763000399</v>
      </c>
      <c r="AI591">
        <v>-456.25875854492102</v>
      </c>
      <c r="AJ591">
        <v>8.6247787475585902</v>
      </c>
      <c r="AK591">
        <v>0</v>
      </c>
      <c r="AL591">
        <v>-7.2150497436523402</v>
      </c>
      <c r="AM591">
        <v>16.2667236328125</v>
      </c>
      <c r="AN591">
        <v>21.761917114257798</v>
      </c>
      <c r="AO591">
        <v>2.9675617218017498</v>
      </c>
      <c r="AP591">
        <v>-476.37860107421801</v>
      </c>
      <c r="AQ591">
        <v>-7.2150497436523402</v>
      </c>
      <c r="AR591">
        <v>-61.373680114746001</v>
      </c>
      <c r="AS591">
        <v>24.3592224121093</v>
      </c>
      <c r="AT591">
        <v>0</v>
      </c>
      <c r="AU591">
        <v>-495.87854003906199</v>
      </c>
      <c r="AV591">
        <v>1524.17749023437</v>
      </c>
      <c r="AW591">
        <v>195.636474609375</v>
      </c>
      <c r="AX591">
        <v>1576.00048828125</v>
      </c>
      <c r="AY591">
        <v>116.244995117187</v>
      </c>
      <c r="AZ591">
        <v>2040.42126464843</v>
      </c>
      <c r="BA591">
        <v>191.68115234375</v>
      </c>
      <c r="BB591">
        <v>2653.51611328125</v>
      </c>
      <c r="BC591">
        <v>721.5078125</v>
      </c>
      <c r="BD591">
        <v>1772.17126464843</v>
      </c>
      <c r="BE591">
        <v>18.0211181640625</v>
      </c>
      <c r="BF591">
        <v>1927.01501464843</v>
      </c>
      <c r="BG591">
        <v>360.65771484375</v>
      </c>
      <c r="BH591">
        <v>1921.13549804687</v>
      </c>
      <c r="BI591">
        <v>485.00573730468699</v>
      </c>
      <c r="BJ591">
        <v>1442.68286132812</v>
      </c>
      <c r="BK591">
        <v>11.3240194320678</v>
      </c>
      <c r="BL591">
        <v>456.45980834960898</v>
      </c>
      <c r="BM591">
        <v>743.04949951171795</v>
      </c>
      <c r="BN591">
        <v>1232.99951171875</v>
      </c>
      <c r="BO591">
        <v>13.6277647018432</v>
      </c>
      <c r="BP591">
        <v>39.825881958007798</v>
      </c>
      <c r="BQ591">
        <v>485.71810913085898</v>
      </c>
      <c r="BR591">
        <v>1245.33911132812</v>
      </c>
      <c r="BS591">
        <v>12.1011848449707</v>
      </c>
      <c r="BT591">
        <v>202.15132141113199</v>
      </c>
      <c r="BU591">
        <v>467.42343139648398</v>
      </c>
      <c r="BV591">
        <v>1255.11804199218</v>
      </c>
      <c r="BW591">
        <v>9.45556545257568</v>
      </c>
      <c r="BX591">
        <v>473.72128295898398</v>
      </c>
      <c r="BY591">
        <v>182.84066772460901</v>
      </c>
    </row>
    <row r="592" spans="1:77" x14ac:dyDescent="0.25">
      <c r="A592">
        <v>68005</v>
      </c>
      <c r="B592" t="s">
        <v>1561</v>
      </c>
      <c r="C592">
        <v>1489</v>
      </c>
      <c r="D592" t="s">
        <v>2306</v>
      </c>
      <c r="E592">
        <v>1628.87841796875</v>
      </c>
      <c r="F592">
        <v>1559.56970214843</v>
      </c>
      <c r="G592" t="s">
        <v>1562</v>
      </c>
      <c r="H592">
        <v>-2.3374557495117188E-3</v>
      </c>
      <c r="I592">
        <v>1.1938095092773438E-2</v>
      </c>
      <c r="J592">
        <v>-0.195798054337502</v>
      </c>
      <c r="K592">
        <v>1149.3916015625</v>
      </c>
      <c r="L592">
        <v>1286.84387207031</v>
      </c>
      <c r="M592">
        <v>1375.84020996093</v>
      </c>
      <c r="N592">
        <v>1388.48400878906</v>
      </c>
      <c r="O592">
        <v>1410.09619140625</v>
      </c>
      <c r="P592">
        <v>1518.90380859375</v>
      </c>
      <c r="Q592">
        <v>1628.87841796875</v>
      </c>
      <c r="R592">
        <v>1251.85327148437</v>
      </c>
      <c r="S592">
        <v>1331.74450683593</v>
      </c>
      <c r="T592">
        <v>1387.59338378906</v>
      </c>
      <c r="U592">
        <v>1456.439453125</v>
      </c>
      <c r="V592">
        <v>1474.2685546875</v>
      </c>
      <c r="W592">
        <v>1533.48876953125</v>
      </c>
      <c r="X592">
        <v>1559.56970214843</v>
      </c>
      <c r="Y592">
        <v>7.4780963361263303E-2</v>
      </c>
      <c r="Z592">
        <v>2.85232029855251E-2</v>
      </c>
      <c r="AA592">
        <v>6.5019652247428894E-2</v>
      </c>
      <c r="AB592">
        <v>5.1751166582107502E-2</v>
      </c>
      <c r="AC592">
        <v>240.39440917968699</v>
      </c>
      <c r="AD592">
        <v>93.251022338867102</v>
      </c>
      <c r="AE592">
        <v>43.802001953125</v>
      </c>
      <c r="AF592">
        <v>75.826843261718693</v>
      </c>
      <c r="AG592">
        <v>-27.9530334472656</v>
      </c>
      <c r="AH592">
        <v>2.5654802322387602</v>
      </c>
      <c r="AI592">
        <v>11.8485651016235</v>
      </c>
      <c r="AJ592">
        <v>41.053512573242102</v>
      </c>
      <c r="AK592">
        <v>0</v>
      </c>
      <c r="AL592">
        <v>0</v>
      </c>
      <c r="AM592">
        <v>1.4058074951171875</v>
      </c>
      <c r="AN592">
        <v>49.823333740234297</v>
      </c>
      <c r="AO592">
        <v>-13.8204803466796</v>
      </c>
      <c r="AP592">
        <v>65.368347167968693</v>
      </c>
      <c r="AQ592">
        <v>0</v>
      </c>
      <c r="AR592">
        <v>66.121650695800696</v>
      </c>
      <c r="AS592">
        <v>71.108413696289006</v>
      </c>
      <c r="AT592">
        <v>1.7931497097015301</v>
      </c>
      <c r="AU592">
        <v>240.39440917968699</v>
      </c>
      <c r="AV592">
        <v>1544.58544921875</v>
      </c>
      <c r="AW592">
        <v>395.19384765625</v>
      </c>
      <c r="AX592">
        <v>1533.93615722656</v>
      </c>
      <c r="AY592">
        <v>247.09228515625</v>
      </c>
      <c r="AZ592">
        <v>1669.70935058593</v>
      </c>
      <c r="BA592">
        <v>293.869140625</v>
      </c>
      <c r="BB592">
        <v>1904.77087402343</v>
      </c>
      <c r="BC592">
        <v>516.286865234375</v>
      </c>
      <c r="BD592">
        <v>1877.03588867187</v>
      </c>
      <c r="BE592">
        <v>466.939697265625</v>
      </c>
      <c r="BF592">
        <v>1884.23071289062</v>
      </c>
      <c r="BG592">
        <v>365.326904296875</v>
      </c>
      <c r="BH592">
        <v>1815.39624023437</v>
      </c>
      <c r="BI592">
        <v>186.517822265625</v>
      </c>
      <c r="BJ592">
        <v>1339.52893066406</v>
      </c>
      <c r="BK592">
        <v>65.556083679199205</v>
      </c>
      <c r="BL592">
        <v>381.720611572265</v>
      </c>
      <c r="BM592">
        <v>117.96533203125</v>
      </c>
      <c r="BN592">
        <v>1434.07788085937</v>
      </c>
      <c r="BO592">
        <v>65.056869506835895</v>
      </c>
      <c r="BP592">
        <v>273.35882568359301</v>
      </c>
      <c r="BQ592">
        <v>104.54231262207</v>
      </c>
      <c r="BR592">
        <v>1387.25122070312</v>
      </c>
      <c r="BS592">
        <v>65.731742858886705</v>
      </c>
      <c r="BT592">
        <v>332.2041015625</v>
      </c>
      <c r="BU592">
        <v>99.043685913085895</v>
      </c>
      <c r="BV592">
        <v>1371.34045410156</v>
      </c>
      <c r="BW592">
        <v>76.916725158691406</v>
      </c>
      <c r="BX592">
        <v>276.94625854492102</v>
      </c>
      <c r="BY592">
        <v>90.1927490234375</v>
      </c>
    </row>
    <row r="593" spans="1:77" x14ac:dyDescent="0.25">
      <c r="A593">
        <v>54115</v>
      </c>
      <c r="B593" t="s">
        <v>1328</v>
      </c>
      <c r="C593">
        <v>524</v>
      </c>
      <c r="D593" t="s">
        <v>2304</v>
      </c>
      <c r="E593">
        <v>2469.39306640625</v>
      </c>
      <c r="F593">
        <v>2134.78955078125</v>
      </c>
      <c r="G593" t="s">
        <v>1329</v>
      </c>
      <c r="H593">
        <v>1.4852523803710938E-2</v>
      </c>
      <c r="I593">
        <v>0.26510715484619141</v>
      </c>
      <c r="J593">
        <v>0</v>
      </c>
      <c r="K593">
        <v>1442.40881347656</v>
      </c>
      <c r="L593">
        <v>1489.85400390625</v>
      </c>
      <c r="M593">
        <v>1714.26928710937</v>
      </c>
      <c r="N593">
        <v>1663.54504394531</v>
      </c>
      <c r="O593">
        <v>1872.7626953125</v>
      </c>
      <c r="P593">
        <v>1951.33520507812</v>
      </c>
      <c r="Q593">
        <v>2469.39306640625</v>
      </c>
      <c r="R593">
        <v>1585.06079101562</v>
      </c>
      <c r="S593">
        <v>1737.35656738281</v>
      </c>
      <c r="T593">
        <v>1800.31030273437</v>
      </c>
      <c r="U593">
        <v>2135.9453125</v>
      </c>
      <c r="V593">
        <v>1952.60632324218</v>
      </c>
      <c r="W593">
        <v>2221.6298828125</v>
      </c>
      <c r="X593">
        <v>2134.78955078125</v>
      </c>
      <c r="Y593">
        <v>0.14829570055007901</v>
      </c>
      <c r="Z593">
        <v>4.5611109584569903E-2</v>
      </c>
      <c r="AA593">
        <v>4.86938767135143E-2</v>
      </c>
      <c r="AB593">
        <v>0.10453988611698201</v>
      </c>
      <c r="AC593">
        <v>805.84802246093705</v>
      </c>
      <c r="AD593">
        <v>-31.1351013183593</v>
      </c>
      <c r="AE593">
        <v>14.85760498046875</v>
      </c>
      <c r="AF593">
        <v>208.61923217773401</v>
      </c>
      <c r="AG593">
        <v>399.12203979492102</v>
      </c>
      <c r="AH593">
        <v>0.29007634520530701</v>
      </c>
      <c r="AI593">
        <v>0.5428466796875</v>
      </c>
      <c r="AJ593">
        <v>57.377716064453097</v>
      </c>
      <c r="AK593">
        <v>0</v>
      </c>
      <c r="AL593">
        <v>156.17366027832</v>
      </c>
      <c r="AM593">
        <v>4.18717193603515</v>
      </c>
      <c r="AN593">
        <v>80.014602661132798</v>
      </c>
      <c r="AO593">
        <v>11.134986877441399</v>
      </c>
      <c r="AP593">
        <v>284.72845458984301</v>
      </c>
      <c r="AQ593">
        <v>156.17366027832</v>
      </c>
      <c r="AR593">
        <v>41.8141479492187</v>
      </c>
      <c r="AS593">
        <v>231.98214721679599</v>
      </c>
      <c r="AT593">
        <v>0</v>
      </c>
      <c r="AU593">
        <v>805.84802246093705</v>
      </c>
      <c r="AV593">
        <v>1752.86975097656</v>
      </c>
      <c r="AW593">
        <v>310.4609375</v>
      </c>
      <c r="AX593">
        <v>1878.05517578125</v>
      </c>
      <c r="AY593">
        <v>388.201171875</v>
      </c>
      <c r="AZ593">
        <v>2000.59802246093</v>
      </c>
      <c r="BA593">
        <v>286.32873535156199</v>
      </c>
      <c r="BB593">
        <v>3540.70776367187</v>
      </c>
      <c r="BC593">
        <v>1877.16271972656</v>
      </c>
      <c r="BD593">
        <v>2853.14501953125</v>
      </c>
      <c r="BE593">
        <v>980.38232421875</v>
      </c>
      <c r="BF593">
        <v>2750.58618164062</v>
      </c>
      <c r="BG593">
        <v>799.2509765625</v>
      </c>
      <c r="BH593">
        <v>2944.27856445312</v>
      </c>
      <c r="BI593">
        <v>474.885498046875</v>
      </c>
      <c r="BJ593">
        <v>1273.07446289062</v>
      </c>
      <c r="BK593">
        <v>4.7274508476257298</v>
      </c>
      <c r="BL593">
        <v>2163.7587890625</v>
      </c>
      <c r="BM593">
        <v>99.147056579589801</v>
      </c>
      <c r="BN593">
        <v>1306.47265625</v>
      </c>
      <c r="BO593">
        <v>4.1619586944579998</v>
      </c>
      <c r="BP593">
        <v>1476.38610839843</v>
      </c>
      <c r="BQ593">
        <v>66.124298095703097</v>
      </c>
      <c r="BR593">
        <v>1410.37268066406</v>
      </c>
      <c r="BS593">
        <v>4.3426966667175204</v>
      </c>
      <c r="BT593">
        <v>1271.02990722656</v>
      </c>
      <c r="BU593">
        <v>64.8408203125</v>
      </c>
      <c r="BV593">
        <v>1843.44653320312</v>
      </c>
      <c r="BW593">
        <v>3.6393129825592001</v>
      </c>
      <c r="BX593">
        <v>1014.61834716796</v>
      </c>
      <c r="BY593">
        <v>82.574424743652301</v>
      </c>
    </row>
    <row r="594" spans="1:77" x14ac:dyDescent="0.25">
      <c r="A594">
        <v>56065</v>
      </c>
      <c r="B594" t="s">
        <v>1368</v>
      </c>
      <c r="C594">
        <v>1873</v>
      </c>
      <c r="D594" t="s">
        <v>2306</v>
      </c>
      <c r="E594">
        <v>1364.23120117187</v>
      </c>
      <c r="F594">
        <v>1559.56970214843</v>
      </c>
      <c r="G594" t="s">
        <v>1369</v>
      </c>
      <c r="H594">
        <v>-0.15868616104125977</v>
      </c>
      <c r="I594">
        <v>0.21418952941894531</v>
      </c>
      <c r="J594">
        <v>-0.74086797237396196</v>
      </c>
      <c r="K594">
        <v>1019.49896240234</v>
      </c>
      <c r="L594">
        <v>1181.39526367187</v>
      </c>
      <c r="M594">
        <v>1050.30700683593</v>
      </c>
      <c r="N594">
        <v>1261.44177246093</v>
      </c>
      <c r="O594">
        <v>1361.90100097656</v>
      </c>
      <c r="P594">
        <v>1246.96594238281</v>
      </c>
      <c r="Q594">
        <v>1364.23120117187</v>
      </c>
      <c r="R594">
        <v>1251.85327148437</v>
      </c>
      <c r="S594">
        <v>1331.74450683593</v>
      </c>
      <c r="T594">
        <v>1387.59338378906</v>
      </c>
      <c r="U594">
        <v>1456.439453125</v>
      </c>
      <c r="V594">
        <v>1474.2685546875</v>
      </c>
      <c r="W594">
        <v>1533.48876953125</v>
      </c>
      <c r="X594">
        <v>1559.56970214843</v>
      </c>
      <c r="Y594">
        <v>8.5512979421764601E-4</v>
      </c>
      <c r="Z594">
        <v>2.85232029855251E-2</v>
      </c>
      <c r="AA594">
        <v>7.3561199009418501E-2</v>
      </c>
      <c r="AB594">
        <v>5.1751166582107502E-2</v>
      </c>
      <c r="AC594">
        <v>102.789428710937</v>
      </c>
      <c r="AD594">
        <v>6.918670654296875</v>
      </c>
      <c r="AE594">
        <v>-12.08819580078125</v>
      </c>
      <c r="AF594">
        <v>70.206604003906193</v>
      </c>
      <c r="AG594">
        <v>5.8956451416015625</v>
      </c>
      <c r="AH594">
        <v>40.194820404052699</v>
      </c>
      <c r="AI594">
        <v>4.2102394104003897</v>
      </c>
      <c r="AJ594">
        <v>-7.02079010009765</v>
      </c>
      <c r="AK594">
        <v>0</v>
      </c>
      <c r="AL594">
        <v>-5.5276107788085902</v>
      </c>
      <c r="AM594">
        <v>14.733390808105399</v>
      </c>
      <c r="AN594">
        <v>44.943634033203097</v>
      </c>
      <c r="AO594">
        <v>13.3362827301025</v>
      </c>
      <c r="AP594">
        <v>64.731658935546804</v>
      </c>
      <c r="AQ594">
        <v>-5.5276107788085902</v>
      </c>
      <c r="AR594">
        <v>-76.6839599609375</v>
      </c>
      <c r="AS594">
        <v>61.989334106445298</v>
      </c>
      <c r="AT594">
        <v>0</v>
      </c>
      <c r="AU594">
        <v>102.789428710937</v>
      </c>
      <c r="AV594">
        <v>1018.14526367187</v>
      </c>
      <c r="AW594">
        <v>-1.35369873046875</v>
      </c>
      <c r="AX594">
        <v>1298.96789550781</v>
      </c>
      <c r="AY594">
        <v>117.572631835937</v>
      </c>
      <c r="AZ594">
        <v>1696.0947265625</v>
      </c>
      <c r="BA594">
        <v>645.78771972656205</v>
      </c>
      <c r="BB594">
        <v>1397.27722167968</v>
      </c>
      <c r="BC594">
        <v>135.83544921875</v>
      </c>
      <c r="BD594">
        <v>1413.296875</v>
      </c>
      <c r="BE594">
        <v>51.3958740234375</v>
      </c>
      <c r="BF594">
        <v>1232.42761230468</v>
      </c>
      <c r="BG594">
        <v>-14.538330078125</v>
      </c>
      <c r="BH594">
        <v>1299.74426269531</v>
      </c>
      <c r="BI594">
        <v>-64.4869384765625</v>
      </c>
      <c r="BJ594">
        <v>1002.42120361328</v>
      </c>
      <c r="BK594">
        <v>8.9507312774658203</v>
      </c>
      <c r="BL594">
        <v>299.61288452148398</v>
      </c>
      <c r="BM594">
        <v>86.292366027832003</v>
      </c>
      <c r="BN594">
        <v>1160.7724609375</v>
      </c>
      <c r="BO594">
        <v>9.2798242568969709</v>
      </c>
      <c r="BP594">
        <v>95.433204650878906</v>
      </c>
      <c r="BQ594">
        <v>147.811431884765</v>
      </c>
      <c r="BR594">
        <v>934.80242919921795</v>
      </c>
      <c r="BS594">
        <v>8.1214056015014595</v>
      </c>
      <c r="BT594">
        <v>148.84344482421801</v>
      </c>
      <c r="BU594">
        <v>140.66027832031199</v>
      </c>
      <c r="BV594">
        <v>1020.72875976562</v>
      </c>
      <c r="BW594">
        <v>5.9193806648254297</v>
      </c>
      <c r="BX594">
        <v>203.136138916015</v>
      </c>
      <c r="BY594">
        <v>69.959953308105398</v>
      </c>
    </row>
    <row r="595" spans="1:77" x14ac:dyDescent="0.25">
      <c r="A595">
        <v>49125</v>
      </c>
      <c r="B595" t="s">
        <v>1183</v>
      </c>
      <c r="C595">
        <v>1032</v>
      </c>
      <c r="D595" t="s">
        <v>2306</v>
      </c>
      <c r="E595">
        <v>1254.7578125</v>
      </c>
      <c r="F595">
        <v>1559.56970214843</v>
      </c>
      <c r="G595" t="s">
        <v>1184</v>
      </c>
      <c r="H595">
        <v>0.20757722854614258</v>
      </c>
      <c r="I595">
        <v>-4.2850494384765625E-2</v>
      </c>
      <c r="J595">
        <v>-1</v>
      </c>
      <c r="K595">
        <v>1033.96850585937</v>
      </c>
      <c r="L595">
        <v>1010.91564941406</v>
      </c>
      <c r="M595">
        <v>1105.056640625</v>
      </c>
      <c r="N595">
        <v>1123.47937011718</v>
      </c>
      <c r="O595">
        <v>1218.15942382812</v>
      </c>
      <c r="P595">
        <v>1260.0009765625</v>
      </c>
      <c r="Q595">
        <v>1254.7578125</v>
      </c>
      <c r="R595">
        <v>1251.85327148437</v>
      </c>
      <c r="S595">
        <v>1331.74450683593</v>
      </c>
      <c r="T595">
        <v>1387.59338378906</v>
      </c>
      <c r="U595">
        <v>1456.439453125</v>
      </c>
      <c r="V595">
        <v>1474.2685546875</v>
      </c>
      <c r="W595">
        <v>1533.48876953125</v>
      </c>
      <c r="X595">
        <v>1559.56970214843</v>
      </c>
      <c r="Y595">
        <v>1.49108367040753E-2</v>
      </c>
      <c r="Z595">
        <v>2.85232029855251E-2</v>
      </c>
      <c r="AA595">
        <v>2.8061898425221402E-2</v>
      </c>
      <c r="AB595">
        <v>5.1751166582107502E-2</v>
      </c>
      <c r="AC595">
        <v>131.27844238281199</v>
      </c>
      <c r="AD595">
        <v>27.608230590820298</v>
      </c>
      <c r="AE595">
        <v>25.122695922851499</v>
      </c>
      <c r="AF595">
        <v>-22.8436279296875</v>
      </c>
      <c r="AG595">
        <v>78.808135986328097</v>
      </c>
      <c r="AH595">
        <v>-8.5885963439941406</v>
      </c>
      <c r="AI595">
        <v>12.440686225891101</v>
      </c>
      <c r="AJ595">
        <v>41.056007385253899</v>
      </c>
      <c r="AK595">
        <v>0</v>
      </c>
      <c r="AL595">
        <v>-22.3251018524169</v>
      </c>
      <c r="AM595">
        <v>-17.845373153686499</v>
      </c>
      <c r="AN595">
        <v>26.072036743163999</v>
      </c>
      <c r="AO595">
        <v>7.6999034881591699</v>
      </c>
      <c r="AP595">
        <v>216.935791015625</v>
      </c>
      <c r="AQ595">
        <v>-22.3251018524169</v>
      </c>
      <c r="AR595">
        <v>-81.903533935546804</v>
      </c>
      <c r="AS595">
        <v>-10.6475830078125</v>
      </c>
      <c r="AT595">
        <v>-4.5531497001647896</v>
      </c>
      <c r="AU595">
        <v>131.27844238281199</v>
      </c>
      <c r="AV595">
        <v>1029.77038574218</v>
      </c>
      <c r="AW595">
        <v>-4.1981201171875</v>
      </c>
      <c r="AX595">
        <v>1556.91076660156</v>
      </c>
      <c r="AY595">
        <v>545.9951171875</v>
      </c>
      <c r="AZ595">
        <v>1078.26635742187</v>
      </c>
      <c r="BA595">
        <v>-26.790283203125</v>
      </c>
      <c r="BB595">
        <v>1422.42614746093</v>
      </c>
      <c r="BC595">
        <v>298.94677734375</v>
      </c>
      <c r="BD595">
        <v>1441.25842285156</v>
      </c>
      <c r="BE595">
        <v>223.09899902343699</v>
      </c>
      <c r="BF595">
        <v>1772.58215332031</v>
      </c>
      <c r="BG595">
        <v>512.58117675781205</v>
      </c>
      <c r="BH595">
        <v>1211.01159667968</v>
      </c>
      <c r="BI595">
        <v>-43.7462158203125</v>
      </c>
      <c r="BJ595">
        <v>898.38684082031205</v>
      </c>
      <c r="BK595">
        <v>2.90846467018127</v>
      </c>
      <c r="BL595">
        <v>280.87301635742102</v>
      </c>
      <c r="BM595">
        <v>240.25787353515599</v>
      </c>
      <c r="BN595">
        <v>1037.20788574218</v>
      </c>
      <c r="BO595">
        <v>3.2089109420776301</v>
      </c>
      <c r="BP595">
        <v>240.49603271484301</v>
      </c>
      <c r="BQ595">
        <v>160.34555053710901</v>
      </c>
      <c r="BR595">
        <v>1095.93811035156</v>
      </c>
      <c r="BS595">
        <v>3.3264503479003902</v>
      </c>
      <c r="BT595">
        <v>610.26452636718705</v>
      </c>
      <c r="BU595">
        <v>63.053096771240199</v>
      </c>
      <c r="BV595">
        <v>1067.37890625</v>
      </c>
      <c r="BW595">
        <v>2.6104650497436501</v>
      </c>
      <c r="BX595">
        <v>115.75872039794901</v>
      </c>
      <c r="BY595">
        <v>25.263565063476499</v>
      </c>
    </row>
    <row r="596" spans="1:77" x14ac:dyDescent="0.25">
      <c r="A596">
        <v>51085</v>
      </c>
      <c r="B596" t="s">
        <v>1244</v>
      </c>
      <c r="C596">
        <v>4609</v>
      </c>
      <c r="D596" t="s">
        <v>2305</v>
      </c>
      <c r="E596">
        <v>1159.869140625</v>
      </c>
      <c r="F596">
        <v>1567.42651367187</v>
      </c>
      <c r="G596" t="s">
        <v>1245</v>
      </c>
      <c r="H596">
        <v>4.1312217712402344E-2</v>
      </c>
      <c r="I596">
        <v>7.2038650512695313E-2</v>
      </c>
      <c r="J596">
        <v>0</v>
      </c>
      <c r="K596">
        <v>890.898193359375</v>
      </c>
      <c r="L596">
        <v>951.64343261718705</v>
      </c>
      <c r="M596">
        <v>960.19390869140602</v>
      </c>
      <c r="N596">
        <v>1065.3037109375</v>
      </c>
      <c r="O596">
        <v>1074.54211425781</v>
      </c>
      <c r="P596">
        <v>1139.21008300781</v>
      </c>
      <c r="Q596">
        <v>1159.869140625</v>
      </c>
      <c r="R596">
        <v>1282.31762695312</v>
      </c>
      <c r="S596">
        <v>1406.92822265625</v>
      </c>
      <c r="T596">
        <v>1464.37524414062</v>
      </c>
      <c r="U596">
        <v>1513.5283203125</v>
      </c>
      <c r="V596">
        <v>1529.96875</v>
      </c>
      <c r="W596">
        <v>1548.32556152343</v>
      </c>
      <c r="X596">
        <v>1567.42651367187</v>
      </c>
      <c r="Y596">
        <v>3.8945522159337997E-2</v>
      </c>
      <c r="Z596">
        <v>1.2167327105999E-2</v>
      </c>
      <c r="AA596">
        <v>6.1406608670949901E-2</v>
      </c>
      <c r="AB596">
        <v>5.6813403964042698E-2</v>
      </c>
      <c r="AC596">
        <v>94.5654296875</v>
      </c>
      <c r="AD596">
        <v>40.4395751953125</v>
      </c>
      <c r="AE596">
        <v>8.0128631591796804</v>
      </c>
      <c r="AF596">
        <v>59.7711791992187</v>
      </c>
      <c r="AG596">
        <v>16.776123046875</v>
      </c>
      <c r="AH596">
        <v>-7.7195539474487296</v>
      </c>
      <c r="AI596">
        <v>-6.28212547302246</v>
      </c>
      <c r="AJ596">
        <v>-5.2663192749023402</v>
      </c>
      <c r="AK596">
        <v>0</v>
      </c>
      <c r="AL596">
        <v>-11.166240692138601</v>
      </c>
      <c r="AM596">
        <v>5.2886676788329998</v>
      </c>
      <c r="AN596">
        <v>39.126724243163999</v>
      </c>
      <c r="AO596">
        <v>7.0515251159667898</v>
      </c>
      <c r="AP596">
        <v>33.7483520507812</v>
      </c>
      <c r="AQ596">
        <v>-11.166240692138601</v>
      </c>
      <c r="AR596">
        <v>5.4020614624023402</v>
      </c>
      <c r="AS596">
        <v>8.789794921875</v>
      </c>
      <c r="AT596">
        <v>11.6132383346557</v>
      </c>
      <c r="AU596">
        <v>94.5654296875</v>
      </c>
      <c r="AV596">
        <v>1706.1611328125</v>
      </c>
      <c r="AW596">
        <v>815.262939453125</v>
      </c>
      <c r="AX596">
        <v>1125.22106933593</v>
      </c>
      <c r="AY596">
        <v>173.57763671875</v>
      </c>
      <c r="AZ596">
        <v>1267.5849609375</v>
      </c>
      <c r="BA596">
        <v>307.39105224609301</v>
      </c>
      <c r="BB596">
        <v>1429.96484375</v>
      </c>
      <c r="BC596">
        <v>364.6611328125</v>
      </c>
      <c r="BD596">
        <v>1142.74768066406</v>
      </c>
      <c r="BE596">
        <v>68.20556640625</v>
      </c>
      <c r="BF596">
        <v>1165.09155273437</v>
      </c>
      <c r="BG596">
        <v>25.8814697265625</v>
      </c>
      <c r="BH596">
        <v>1163.68041992187</v>
      </c>
      <c r="BI596">
        <v>3.811279296875</v>
      </c>
      <c r="BJ596">
        <v>895.78680419921795</v>
      </c>
      <c r="BK596">
        <v>12.691153526306101</v>
      </c>
      <c r="BL596">
        <v>405.21633911132801</v>
      </c>
      <c r="BM596">
        <v>116.270553588867</v>
      </c>
      <c r="BN596">
        <v>923.06433105468705</v>
      </c>
      <c r="BO596">
        <v>11.1545314788818</v>
      </c>
      <c r="BP596">
        <v>137.55270385742099</v>
      </c>
      <c r="BQ596">
        <v>70.976097106933494</v>
      </c>
      <c r="BR596">
        <v>957.66564941406205</v>
      </c>
      <c r="BS596">
        <v>12.0452060699462</v>
      </c>
      <c r="BT596">
        <v>128.039306640625</v>
      </c>
      <c r="BU596">
        <v>67.341339111328097</v>
      </c>
      <c r="BV596">
        <v>988.22735595703102</v>
      </c>
      <c r="BW596">
        <v>11.116945266723601</v>
      </c>
      <c r="BX596">
        <v>102.941856384277</v>
      </c>
      <c r="BY596">
        <v>61.394229888916001</v>
      </c>
    </row>
    <row r="597" spans="1:77" x14ac:dyDescent="0.25">
      <c r="A597">
        <v>93030</v>
      </c>
      <c r="B597" t="s">
        <v>2120</v>
      </c>
      <c r="C597">
        <v>2750</v>
      </c>
      <c r="D597" t="s">
        <v>2305</v>
      </c>
      <c r="E597">
        <v>1729.24658203125</v>
      </c>
      <c r="F597">
        <v>1567.42651367187</v>
      </c>
      <c r="G597" t="s">
        <v>2121</v>
      </c>
      <c r="H597">
        <v>2.8713226318359375E-2</v>
      </c>
      <c r="I597">
        <v>0.19785308837890625</v>
      </c>
      <c r="J597">
        <v>0</v>
      </c>
      <c r="K597">
        <v>1291.50903320312</v>
      </c>
      <c r="L597">
        <v>1289.04919433593</v>
      </c>
      <c r="M597">
        <v>1473.126953125</v>
      </c>
      <c r="N597">
        <v>1683.45751953125</v>
      </c>
      <c r="O597">
        <v>1566.98120117187</v>
      </c>
      <c r="P597">
        <v>1779.24133300781</v>
      </c>
      <c r="Q597">
        <v>1729.24658203125</v>
      </c>
      <c r="R597">
        <v>1282.31762695312</v>
      </c>
      <c r="S597">
        <v>1406.92822265625</v>
      </c>
      <c r="T597">
        <v>1464.37524414062</v>
      </c>
      <c r="U597">
        <v>1513.5283203125</v>
      </c>
      <c r="V597">
        <v>1529.96875</v>
      </c>
      <c r="W597">
        <v>1548.32556152343</v>
      </c>
      <c r="X597">
        <v>1567.42651367187</v>
      </c>
      <c r="Y597">
        <v>5.0501242280006402E-2</v>
      </c>
      <c r="Z597">
        <v>1.2167327105999E-2</v>
      </c>
      <c r="AA597">
        <v>9.2366158962249797E-2</v>
      </c>
      <c r="AB597">
        <v>5.6813403964042698E-2</v>
      </c>
      <c r="AC597">
        <v>45.7890625</v>
      </c>
      <c r="AD597">
        <v>5.7475128173828125</v>
      </c>
      <c r="AE597">
        <v>4.412994384765625</v>
      </c>
      <c r="AF597">
        <v>-31.2520446777343</v>
      </c>
      <c r="AG597">
        <v>175.454986572265</v>
      </c>
      <c r="AH597">
        <v>5.7981185913085902</v>
      </c>
      <c r="AI597">
        <v>-103.36516571044901</v>
      </c>
      <c r="AJ597">
        <v>-65.473159790039006</v>
      </c>
      <c r="AK597">
        <v>0</v>
      </c>
      <c r="AL597">
        <v>54.465789794921797</v>
      </c>
      <c r="AM597">
        <v>18.20391845703125</v>
      </c>
      <c r="AN597">
        <v>40.4761962890625</v>
      </c>
      <c r="AO597">
        <v>13.032623291015625</v>
      </c>
      <c r="AP597">
        <v>-146.34646606445301</v>
      </c>
      <c r="AQ597">
        <v>54.465789794921797</v>
      </c>
      <c r="AR597">
        <v>33.6093139648437</v>
      </c>
      <c r="AS597">
        <v>211.77893066406199</v>
      </c>
      <c r="AT597">
        <v>-161.22741699218699</v>
      </c>
      <c r="AU597">
        <v>45.7890625</v>
      </c>
      <c r="AV597">
        <v>1482.65112304687</v>
      </c>
      <c r="AW597">
        <v>191.14208984375</v>
      </c>
      <c r="AX597">
        <v>7439.99072265625</v>
      </c>
      <c r="AY597">
        <v>6150.94140625</v>
      </c>
      <c r="AZ597">
        <v>1680.53649902343</v>
      </c>
      <c r="BA597">
        <v>207.40954589843699</v>
      </c>
      <c r="BB597">
        <v>1784.8310546875</v>
      </c>
      <c r="BC597">
        <v>101.37353515625</v>
      </c>
      <c r="BD597">
        <v>1816.19995117187</v>
      </c>
      <c r="BE597">
        <v>249.21875</v>
      </c>
      <c r="BF597">
        <v>4139.44189453125</v>
      </c>
      <c r="BG597">
        <v>2360.20068359375</v>
      </c>
      <c r="BH597">
        <v>1728.49926757812</v>
      </c>
      <c r="BI597">
        <v>-0.747314453125</v>
      </c>
      <c r="BJ597">
        <v>1134.08752441406</v>
      </c>
      <c r="BK597">
        <v>18.937004089355401</v>
      </c>
      <c r="BL597">
        <v>213.63560485839801</v>
      </c>
      <c r="BM597">
        <v>418.17086791992102</v>
      </c>
      <c r="BN597">
        <v>1149.48950195312</v>
      </c>
      <c r="BO597">
        <v>23.996311187744102</v>
      </c>
      <c r="BP597">
        <v>378.49465942382801</v>
      </c>
      <c r="BQ597">
        <v>264.219482421875</v>
      </c>
      <c r="BR597">
        <v>1246.93249511718</v>
      </c>
      <c r="BS597">
        <v>21.286867141723601</v>
      </c>
      <c r="BT597">
        <v>2137.37524414062</v>
      </c>
      <c r="BU597">
        <v>733.84698486328102</v>
      </c>
      <c r="BV597">
        <v>1461.52331542968</v>
      </c>
      <c r="BW597">
        <v>19.956363677978501</v>
      </c>
      <c r="BX597">
        <v>107.663269042968</v>
      </c>
      <c r="BY597">
        <v>139.35636901855401</v>
      </c>
    </row>
    <row r="598" spans="1:77" x14ac:dyDescent="0.25">
      <c r="A598">
        <v>85045</v>
      </c>
      <c r="B598" t="s">
        <v>1956</v>
      </c>
      <c r="C598">
        <v>1148</v>
      </c>
      <c r="D598" t="s">
        <v>2306</v>
      </c>
      <c r="E598">
        <v>1358.65075683593</v>
      </c>
      <c r="F598">
        <v>1559.56970214843</v>
      </c>
      <c r="G598" t="s">
        <v>1957</v>
      </c>
      <c r="H598">
        <v>-0.33367300033569303</v>
      </c>
      <c r="I598">
        <v>0.35448741912841797</v>
      </c>
      <c r="J598">
        <v>-0.94128304719924905</v>
      </c>
      <c r="K598">
        <v>1156.61096191406</v>
      </c>
      <c r="L598">
        <v>1234.52404785156</v>
      </c>
      <c r="M598">
        <v>1211.5458984375</v>
      </c>
      <c r="N598">
        <v>1242.87670898437</v>
      </c>
      <c r="O598">
        <v>1270.61059570312</v>
      </c>
      <c r="P598">
        <v>1327.97326660156</v>
      </c>
      <c r="Q598">
        <v>1358.65075683593</v>
      </c>
      <c r="R598">
        <v>1251.85327148437</v>
      </c>
      <c r="S598">
        <v>1331.74450683593</v>
      </c>
      <c r="T598">
        <v>1387.59338378906</v>
      </c>
      <c r="U598">
        <v>1456.439453125</v>
      </c>
      <c r="V598">
        <v>1474.2685546875</v>
      </c>
      <c r="W598">
        <v>1533.48876953125</v>
      </c>
      <c r="X598">
        <v>1559.56970214843</v>
      </c>
      <c r="Y598">
        <v>3.40646244585514E-2</v>
      </c>
      <c r="Z598">
        <v>2.85232029855251E-2</v>
      </c>
      <c r="AA598">
        <v>2.4267945438623401E-2</v>
      </c>
      <c r="AB598">
        <v>5.1751166582107502E-2</v>
      </c>
      <c r="AC598">
        <v>115.774047851562</v>
      </c>
      <c r="AD598">
        <v>10.2812957763671</v>
      </c>
      <c r="AE598">
        <v>26.3732604980468</v>
      </c>
      <c r="AF598">
        <v>53.6700439453125</v>
      </c>
      <c r="AG598">
        <v>3.400360107421875</v>
      </c>
      <c r="AH598">
        <v>4.3041357994079501</v>
      </c>
      <c r="AI598">
        <v>-3.0238838195800701</v>
      </c>
      <c r="AJ598">
        <v>33.100967407226499</v>
      </c>
      <c r="AK598">
        <v>0</v>
      </c>
      <c r="AL598">
        <v>-12.332258224487299</v>
      </c>
      <c r="AM598">
        <v>-0.437835693359375</v>
      </c>
      <c r="AN598">
        <v>24.5316162109375</v>
      </c>
      <c r="AO598">
        <v>2.44963455200195</v>
      </c>
      <c r="AP598">
        <v>74.681213378906193</v>
      </c>
      <c r="AQ598">
        <v>-12.332258224487299</v>
      </c>
      <c r="AR598">
        <v>10.20880126953125</v>
      </c>
      <c r="AS598">
        <v>15.1104736328125</v>
      </c>
      <c r="AT598">
        <v>1.1244142055511399</v>
      </c>
      <c r="AU598">
        <v>115.774047851562</v>
      </c>
      <c r="AV598">
        <v>1409.365234375</v>
      </c>
      <c r="AW598">
        <v>252.75427246093699</v>
      </c>
      <c r="AX598">
        <v>1974.99340820312</v>
      </c>
      <c r="AY598">
        <v>740.46936035156205</v>
      </c>
      <c r="AZ598">
        <v>1818.43676757812</v>
      </c>
      <c r="BA598">
        <v>606.890869140625</v>
      </c>
      <c r="BB598">
        <v>1441.32922363281</v>
      </c>
      <c r="BC598">
        <v>198.45251464843699</v>
      </c>
      <c r="BD598">
        <v>1297.16394042968</v>
      </c>
      <c r="BE598">
        <v>26.5533447265625</v>
      </c>
      <c r="BF598">
        <v>1405.08203125</v>
      </c>
      <c r="BG598">
        <v>77.1087646484375</v>
      </c>
      <c r="BH598">
        <v>1343.63159179687</v>
      </c>
      <c r="BI598">
        <v>-15.0191650390625</v>
      </c>
      <c r="BJ598">
        <v>1032.13208007812</v>
      </c>
      <c r="BK598">
        <v>32.797534942626903</v>
      </c>
      <c r="BL598">
        <v>294.149658203125</v>
      </c>
      <c r="BM598">
        <v>82.25</v>
      </c>
      <c r="BN598">
        <v>1001.38507080078</v>
      </c>
      <c r="BO598">
        <v>26.376409530639599</v>
      </c>
      <c r="BP598">
        <v>189.11274719238199</v>
      </c>
      <c r="BQ598">
        <v>80.289680480957003</v>
      </c>
      <c r="BR598">
        <v>1046.23657226562</v>
      </c>
      <c r="BS598">
        <v>29.911052703857401</v>
      </c>
      <c r="BT598">
        <v>259.3955078125</v>
      </c>
      <c r="BU598">
        <v>69.538856506347599</v>
      </c>
      <c r="BV598">
        <v>1058.89025878906</v>
      </c>
      <c r="BW598">
        <v>29.777873992919901</v>
      </c>
      <c r="BX598">
        <v>178.95382690429599</v>
      </c>
      <c r="BY598">
        <v>76.009582519531193</v>
      </c>
    </row>
    <row r="599" spans="1:77" x14ac:dyDescent="0.25">
      <c r="A599">
        <v>14010</v>
      </c>
      <c r="B599" t="s">
        <v>362</v>
      </c>
      <c r="C599">
        <v>555</v>
      </c>
      <c r="D599" t="s">
        <v>2304</v>
      </c>
      <c r="E599">
        <v>2013.15490722656</v>
      </c>
      <c r="F599">
        <v>2134.78955078125</v>
      </c>
      <c r="G599" t="s">
        <v>363</v>
      </c>
      <c r="H599">
        <v>0.317668437957764</v>
      </c>
      <c r="I599">
        <v>8.4817886352539063E-2</v>
      </c>
      <c r="J599">
        <v>0</v>
      </c>
      <c r="K599">
        <v>1201.34704589843</v>
      </c>
      <c r="L599">
        <v>1428.92614746093</v>
      </c>
      <c r="M599">
        <v>1811.75427246093</v>
      </c>
      <c r="N599">
        <v>1953.84008789062</v>
      </c>
      <c r="O599">
        <v>2001.45251464843</v>
      </c>
      <c r="P599">
        <v>1947.87072753906</v>
      </c>
      <c r="Q599">
        <v>2013.15490722656</v>
      </c>
      <c r="R599">
        <v>1585.06079101562</v>
      </c>
      <c r="S599">
        <v>1737.35656738281</v>
      </c>
      <c r="T599">
        <v>1800.31030273437</v>
      </c>
      <c r="U599">
        <v>2135.9453125</v>
      </c>
      <c r="V599">
        <v>1952.60632324218</v>
      </c>
      <c r="W599">
        <v>2221.6298828125</v>
      </c>
      <c r="X599">
        <v>2134.78955078125</v>
      </c>
      <c r="Y599">
        <v>2.9192140791565202E-3</v>
      </c>
      <c r="Z599">
        <v>4.5611109584569903E-2</v>
      </c>
      <c r="AA599">
        <v>0.17599870264530201</v>
      </c>
      <c r="AB599">
        <v>0.10453988611698201</v>
      </c>
      <c r="AC599">
        <v>59.3148193359375</v>
      </c>
      <c r="AD599">
        <v>269.76773071289</v>
      </c>
      <c r="AE599">
        <v>2.419647216796875</v>
      </c>
      <c r="AF599">
        <v>-25.72100830078125</v>
      </c>
      <c r="AG599">
        <v>-42.452362060546797</v>
      </c>
      <c r="AH599">
        <v>-53.979080200195298</v>
      </c>
      <c r="AI599">
        <v>-62.012969970703097</v>
      </c>
      <c r="AJ599">
        <v>18.52935791015625</v>
      </c>
      <c r="AK599">
        <v>0</v>
      </c>
      <c r="AL599">
        <v>-47.236503601074197</v>
      </c>
      <c r="AM599">
        <v>1.22194004058837</v>
      </c>
      <c r="AN599">
        <v>43.759567260742102</v>
      </c>
      <c r="AO599">
        <v>8.474273681640625</v>
      </c>
      <c r="AP599">
        <v>77.654235839843693</v>
      </c>
      <c r="AQ599">
        <v>-47.236503601074197</v>
      </c>
      <c r="AR599">
        <v>-30.968505859375</v>
      </c>
      <c r="AS599">
        <v>12.47930908203125</v>
      </c>
      <c r="AT599">
        <v>-4.8475837707519496</v>
      </c>
      <c r="AU599">
        <v>59.3148193359375</v>
      </c>
      <c r="AV599">
        <v>5208.2744140625</v>
      </c>
      <c r="AW599">
        <v>4006.92724609375</v>
      </c>
      <c r="AX599">
        <v>2010.59045410156</v>
      </c>
      <c r="AY599">
        <v>581.664306640625</v>
      </c>
      <c r="AZ599">
        <v>1701.58227539062</v>
      </c>
      <c r="BA599">
        <v>-110.171997070312</v>
      </c>
      <c r="BB599">
        <v>1733.93872070312</v>
      </c>
      <c r="BC599">
        <v>-219.9013671875</v>
      </c>
      <c r="BD599">
        <v>2015.0595703125</v>
      </c>
      <c r="BE599">
        <v>13.6070556640625</v>
      </c>
      <c r="BF599">
        <v>1754.61743164062</v>
      </c>
      <c r="BG599">
        <v>-193.25329589843699</v>
      </c>
      <c r="BH599">
        <v>1941.29907226562</v>
      </c>
      <c r="BI599">
        <v>-71.8558349609375</v>
      </c>
      <c r="BJ599">
        <v>790.11340332031205</v>
      </c>
      <c r="BK599">
        <v>5.3959107398986799</v>
      </c>
      <c r="BL599">
        <v>605.60778808593705</v>
      </c>
      <c r="BM599">
        <v>332.82156372070301</v>
      </c>
      <c r="BN599">
        <v>1073.93298339843</v>
      </c>
      <c r="BO599">
        <v>5.3016757965087802</v>
      </c>
      <c r="BP599">
        <v>729.03912353515602</v>
      </c>
      <c r="BQ599">
        <v>206.78584289550699</v>
      </c>
      <c r="BR599">
        <v>1157.95629882812</v>
      </c>
      <c r="BS599">
        <v>5.3624773025512598</v>
      </c>
      <c r="BT599">
        <v>483.14208984375</v>
      </c>
      <c r="BU599">
        <v>108.15665435791</v>
      </c>
      <c r="BV599">
        <v>1102.08642578125</v>
      </c>
      <c r="BW599">
        <v>7.0504503250121999</v>
      </c>
      <c r="BX599">
        <v>626.07025146484295</v>
      </c>
      <c r="BY599">
        <v>206.09188842773401</v>
      </c>
    </row>
    <row r="600" spans="1:77" x14ac:dyDescent="0.25">
      <c r="A600">
        <v>58037</v>
      </c>
      <c r="B600" t="s">
        <v>1408</v>
      </c>
      <c r="C600">
        <v>26886</v>
      </c>
      <c r="D600" t="s">
        <v>2308</v>
      </c>
      <c r="E600">
        <v>2253.78540039062</v>
      </c>
      <c r="F600">
        <v>1775.30554199218</v>
      </c>
      <c r="G600" t="s">
        <v>1409</v>
      </c>
      <c r="H600">
        <v>-3.3559799194335938E-3</v>
      </c>
      <c r="I600">
        <v>8.1372261047363281E-2</v>
      </c>
      <c r="J600">
        <v>-4.1242308914661401E-2</v>
      </c>
      <c r="K600">
        <v>1999.05285644531</v>
      </c>
      <c r="L600">
        <v>2071.66479492187</v>
      </c>
      <c r="M600">
        <v>2139.40991210937</v>
      </c>
      <c r="N600">
        <v>2195.79638671875</v>
      </c>
      <c r="O600">
        <v>2211.82788085937</v>
      </c>
      <c r="P600">
        <v>2174.51123046875</v>
      </c>
      <c r="Q600">
        <v>2253.78540039062</v>
      </c>
      <c r="R600">
        <v>1563.77587890625</v>
      </c>
      <c r="S600">
        <v>1632.09204101562</v>
      </c>
      <c r="T600">
        <v>1695.08569335937</v>
      </c>
      <c r="U600">
        <v>1708.62805175781</v>
      </c>
      <c r="V600">
        <v>1716.42858886718</v>
      </c>
      <c r="W600">
        <v>1726.32397460937</v>
      </c>
      <c r="X600">
        <v>1775.30554199218</v>
      </c>
      <c r="Y600">
        <v>9.4402479007840209E-3</v>
      </c>
      <c r="Z600">
        <v>1.7006397247314453E-2</v>
      </c>
      <c r="AA600">
        <v>3.17851267755032E-2</v>
      </c>
      <c r="AB600">
        <v>2.99694444984198E-2</v>
      </c>
      <c r="AC600">
        <v>57.989013671875</v>
      </c>
      <c r="AD600">
        <v>-4.71649169921875</v>
      </c>
      <c r="AE600">
        <v>30.145263671875</v>
      </c>
      <c r="AF600">
        <v>4.0850830078125</v>
      </c>
      <c r="AG600">
        <v>-13.499969482421875</v>
      </c>
      <c r="AH600">
        <v>0.97269952297210605</v>
      </c>
      <c r="AI600">
        <v>9.1724510192871005</v>
      </c>
      <c r="AJ600">
        <v>48.2142944335937</v>
      </c>
      <c r="AK600">
        <v>0</v>
      </c>
      <c r="AL600">
        <v>-16.384452819824201</v>
      </c>
      <c r="AM600">
        <v>-8.3092193603515607</v>
      </c>
      <c r="AN600">
        <v>40.039215087890597</v>
      </c>
      <c r="AO600">
        <v>0.411224365234375</v>
      </c>
      <c r="AP600">
        <v>21.744338989257798</v>
      </c>
      <c r="AQ600">
        <v>-16.384452819824201</v>
      </c>
      <c r="AR600">
        <v>29.25299072265625</v>
      </c>
      <c r="AS600">
        <v>14.9790802001953</v>
      </c>
      <c r="AT600">
        <v>-32.053565979003899</v>
      </c>
      <c r="AU600">
        <v>57.989013671875</v>
      </c>
      <c r="AV600">
        <v>2529.21264648437</v>
      </c>
      <c r="AW600">
        <v>530.15979003906205</v>
      </c>
      <c r="AX600">
        <v>2207.95263671875</v>
      </c>
      <c r="AY600">
        <v>136.287841796875</v>
      </c>
      <c r="AZ600">
        <v>2254.53930664062</v>
      </c>
      <c r="BA600">
        <v>115.12939453125</v>
      </c>
      <c r="BB600">
        <v>2396.12890625</v>
      </c>
      <c r="BC600">
        <v>200.33251953125</v>
      </c>
      <c r="BD600">
        <v>2280.60961914062</v>
      </c>
      <c r="BE600">
        <v>68.78173828125</v>
      </c>
      <c r="BF600">
        <v>2318.50439453125</v>
      </c>
      <c r="BG600">
        <v>143.9931640625</v>
      </c>
      <c r="BH600">
        <v>2345.33642578125</v>
      </c>
      <c r="BI600">
        <v>91.551025390625</v>
      </c>
      <c r="BJ600">
        <v>1929.82861328125</v>
      </c>
      <c r="BK600">
        <v>33.642326354980398</v>
      </c>
      <c r="BL600">
        <v>248.47477722167901</v>
      </c>
      <c r="BM600">
        <v>184.18321228027301</v>
      </c>
      <c r="BN600">
        <v>2012.06530761718</v>
      </c>
      <c r="BO600">
        <v>35.425388336181598</v>
      </c>
      <c r="BP600">
        <v>46.760524749755803</v>
      </c>
      <c r="BQ600">
        <v>186.35852050781199</v>
      </c>
      <c r="BR600">
        <v>2029.91174316406</v>
      </c>
      <c r="BS600">
        <v>22.488063812255799</v>
      </c>
      <c r="BT600">
        <v>97.450225830078097</v>
      </c>
      <c r="BU600">
        <v>168.65428161621</v>
      </c>
      <c r="BV600">
        <v>2070.37158203125</v>
      </c>
      <c r="BW600">
        <v>27.496391296386701</v>
      </c>
      <c r="BX600">
        <v>57.596073150634702</v>
      </c>
      <c r="BY600">
        <v>189.87252807617099</v>
      </c>
    </row>
    <row r="601" spans="1:77" x14ac:dyDescent="0.25">
      <c r="A601">
        <v>63055</v>
      </c>
      <c r="B601" t="s">
        <v>1497</v>
      </c>
      <c r="C601">
        <v>6203</v>
      </c>
      <c r="D601" t="s">
        <v>2307</v>
      </c>
      <c r="E601">
        <v>1453.46301269531</v>
      </c>
      <c r="F601">
        <v>1570.03991699218</v>
      </c>
      <c r="G601" t="s">
        <v>1498</v>
      </c>
      <c r="H601">
        <v>7.1551799774169922E-2</v>
      </c>
      <c r="I601">
        <v>7.7094078063964844E-2</v>
      </c>
      <c r="J601">
        <v>0</v>
      </c>
      <c r="K601">
        <v>1070.22497558593</v>
      </c>
      <c r="L601">
        <v>1230.27221679687</v>
      </c>
      <c r="M601">
        <v>1319.55065917968</v>
      </c>
      <c r="N601">
        <v>1272.27209472656</v>
      </c>
      <c r="O601">
        <v>1382.22338867187</v>
      </c>
      <c r="P601">
        <v>1408.07641601562</v>
      </c>
      <c r="Q601">
        <v>1453.46301269531</v>
      </c>
      <c r="R601">
        <v>1379.04382324218</v>
      </c>
      <c r="S601">
        <v>1434.58068847656</v>
      </c>
      <c r="T601">
        <v>1486.83984375</v>
      </c>
      <c r="U601">
        <v>1521.38977050781</v>
      </c>
      <c r="V601">
        <v>1550.1142578125</v>
      </c>
      <c r="W601">
        <v>1601.97680664062</v>
      </c>
      <c r="X601">
        <v>1570.03991699218</v>
      </c>
      <c r="Y601">
        <v>2.5446183979511299E-2</v>
      </c>
      <c r="Z601">
        <v>6.4066355116665398E-3</v>
      </c>
      <c r="AA601">
        <v>5.9339027851819999E-2</v>
      </c>
      <c r="AB601">
        <v>3.3286627382040003E-2</v>
      </c>
      <c r="AC601">
        <v>181.19091796875</v>
      </c>
      <c r="AD601">
        <v>19.859375</v>
      </c>
      <c r="AE601">
        <v>1.8754425048828125</v>
      </c>
      <c r="AF601">
        <v>86.6878662109375</v>
      </c>
      <c r="AG601">
        <v>20.2491760253906</v>
      </c>
      <c r="AH601">
        <v>0.35340929031372098</v>
      </c>
      <c r="AI601">
        <v>21.104373931884702</v>
      </c>
      <c r="AJ601">
        <v>23.351341247558501</v>
      </c>
      <c r="AK601">
        <v>0</v>
      </c>
      <c r="AL601">
        <v>7.7098884582519496</v>
      </c>
      <c r="AM601">
        <v>-10.1254005432128</v>
      </c>
      <c r="AN601">
        <v>59.290435791015597</v>
      </c>
      <c r="AO601">
        <v>13.7833938598632</v>
      </c>
      <c r="AP601">
        <v>8.13519287109375</v>
      </c>
      <c r="AQ601">
        <v>7.7098884582519496</v>
      </c>
      <c r="AR601">
        <v>33.5084228515625</v>
      </c>
      <c r="AS601">
        <v>52.746429443359297</v>
      </c>
      <c r="AT601">
        <v>6.0172038078308097</v>
      </c>
      <c r="AU601">
        <v>181.19091796875</v>
      </c>
      <c r="AV601">
        <v>1371.49645996093</v>
      </c>
      <c r="AW601">
        <v>301.271484375</v>
      </c>
      <c r="AX601">
        <v>1320.84704589843</v>
      </c>
      <c r="AY601">
        <v>90.5748291015625</v>
      </c>
      <c r="AZ601">
        <v>1442.44995117187</v>
      </c>
      <c r="BA601">
        <v>122.899291992187</v>
      </c>
      <c r="BB601">
        <v>1386.78051757812</v>
      </c>
      <c r="BC601">
        <v>114.508422851562</v>
      </c>
      <c r="BD601">
        <v>1417.18615722656</v>
      </c>
      <c r="BE601">
        <v>34.9627685546875</v>
      </c>
      <c r="BF601">
        <v>1400.26916503906</v>
      </c>
      <c r="BG601">
        <v>-7.8072509765625</v>
      </c>
      <c r="BH601">
        <v>1558.013671875</v>
      </c>
      <c r="BI601">
        <v>104.550659179687</v>
      </c>
      <c r="BJ601">
        <v>1060.45751953125</v>
      </c>
      <c r="BK601">
        <v>11.428594589233301</v>
      </c>
      <c r="BL601">
        <v>190.324295043945</v>
      </c>
      <c r="BM601">
        <v>124.570098876953</v>
      </c>
      <c r="BN601">
        <v>1116.5986328125</v>
      </c>
      <c r="BO601">
        <v>12.044415473937899</v>
      </c>
      <c r="BP601">
        <v>186.65774536132801</v>
      </c>
      <c r="BQ601">
        <v>101.885368347167</v>
      </c>
      <c r="BR601">
        <v>1169.79089355468</v>
      </c>
      <c r="BS601">
        <v>9.3191242218017507</v>
      </c>
      <c r="BT601">
        <v>99.423454284667898</v>
      </c>
      <c r="BU601">
        <v>121.735778808593</v>
      </c>
      <c r="BV601">
        <v>1180.24877929687</v>
      </c>
      <c r="BW601">
        <v>9.1592779159545792</v>
      </c>
      <c r="BX601">
        <v>243.05545043945301</v>
      </c>
      <c r="BY601">
        <v>125.55021667480401</v>
      </c>
    </row>
    <row r="602" spans="1:77" x14ac:dyDescent="0.25">
      <c r="A602">
        <v>40025</v>
      </c>
      <c r="B602" t="s">
        <v>951</v>
      </c>
      <c r="C602">
        <v>511</v>
      </c>
      <c r="D602" t="s">
        <v>2304</v>
      </c>
      <c r="E602">
        <v>1934.5087890625</v>
      </c>
      <c r="F602">
        <v>2134.78955078125</v>
      </c>
      <c r="G602" t="s">
        <v>952</v>
      </c>
      <c r="H602">
        <v>7.8297138214111328E-2</v>
      </c>
      <c r="I602">
        <v>9.8134040832519531E-2</v>
      </c>
      <c r="J602">
        <v>0</v>
      </c>
      <c r="K602">
        <v>1417.21704101562</v>
      </c>
      <c r="L602">
        <v>1828.81225585937</v>
      </c>
      <c r="M602">
        <v>1433.54028320312</v>
      </c>
      <c r="N602">
        <v>1515.71130371093</v>
      </c>
      <c r="O602">
        <v>1488.55517578125</v>
      </c>
      <c r="P602">
        <v>1605.72900390625</v>
      </c>
      <c r="Q602">
        <v>1934.5087890625</v>
      </c>
      <c r="R602">
        <v>1585.06079101562</v>
      </c>
      <c r="S602">
        <v>1737.35656738281</v>
      </c>
      <c r="T602">
        <v>1800.31030273437</v>
      </c>
      <c r="U602">
        <v>2135.9453125</v>
      </c>
      <c r="V602">
        <v>1952.60632324218</v>
      </c>
      <c r="W602">
        <v>2221.6298828125</v>
      </c>
      <c r="X602">
        <v>2134.78955078125</v>
      </c>
      <c r="Y602">
        <v>0.13999484479427299</v>
      </c>
      <c r="Z602">
        <v>4.5611109584569903E-2</v>
      </c>
      <c r="AA602">
        <v>2.2649258375167802E-2</v>
      </c>
      <c r="AB602">
        <v>0.10453988611698201</v>
      </c>
      <c r="AC602">
        <v>418.79748535156199</v>
      </c>
      <c r="AD602">
        <v>0.224884033203125</v>
      </c>
      <c r="AE602">
        <v>65.193939208984304</v>
      </c>
      <c r="AF602">
        <v>213.44903564453099</v>
      </c>
      <c r="AG602">
        <v>61.011871337890597</v>
      </c>
      <c r="AH602">
        <v>-2.3017387390136701</v>
      </c>
      <c r="AI602">
        <v>5.9233551025390625</v>
      </c>
      <c r="AJ602">
        <v>76.6044921875</v>
      </c>
      <c r="AK602">
        <v>0</v>
      </c>
      <c r="AL602">
        <v>-1.3083299398422199</v>
      </c>
      <c r="AM602">
        <v>-22.617774963378899</v>
      </c>
      <c r="AN602">
        <v>66.679763793945298</v>
      </c>
      <c r="AO602">
        <v>7.8771324157714799</v>
      </c>
      <c r="AP602">
        <v>216.57312011718699</v>
      </c>
      <c r="AQ602">
        <v>-1.3083299398422199</v>
      </c>
      <c r="AR602">
        <v>23.439682006835898</v>
      </c>
      <c r="AS602">
        <v>89.606155395507798</v>
      </c>
      <c r="AT602">
        <v>15.9299659729003</v>
      </c>
      <c r="AU602">
        <v>418.79748535156199</v>
      </c>
      <c r="AV602">
        <v>1789.62878417968</v>
      </c>
      <c r="AW602">
        <v>372.41174316406199</v>
      </c>
      <c r="AX602">
        <v>1822.181640625</v>
      </c>
      <c r="AY602">
        <v>-6.630615234375</v>
      </c>
      <c r="AZ602">
        <v>1911.43225097656</v>
      </c>
      <c r="BA602">
        <v>477.89196777343699</v>
      </c>
      <c r="BB602">
        <v>1942.11694335937</v>
      </c>
      <c r="BC602">
        <v>426.40563964843699</v>
      </c>
      <c r="BD602">
        <v>1577.24328613281</v>
      </c>
      <c r="BE602">
        <v>88.6881103515625</v>
      </c>
      <c r="BF602">
        <v>2020.28259277343</v>
      </c>
      <c r="BG602">
        <v>414.55358886718699</v>
      </c>
      <c r="BH602">
        <v>2457.37768554687</v>
      </c>
      <c r="BI602">
        <v>522.868896484375</v>
      </c>
      <c r="BJ602">
        <v>1131.90380859375</v>
      </c>
      <c r="BK602">
        <v>4.6207547187805096</v>
      </c>
      <c r="BL602">
        <v>488.12829589843699</v>
      </c>
      <c r="BM602">
        <v>317.46417236328102</v>
      </c>
      <c r="BN602">
        <v>1176.48095703125</v>
      </c>
      <c r="BO602">
        <v>4.4562735557556099</v>
      </c>
      <c r="BP602">
        <v>242.72053527832</v>
      </c>
      <c r="BQ602">
        <v>153.58555603027301</v>
      </c>
      <c r="BR602">
        <v>1315.029296875</v>
      </c>
      <c r="BS602">
        <v>3.94931769371032</v>
      </c>
      <c r="BT602">
        <v>638.03509521484295</v>
      </c>
      <c r="BU602">
        <v>63.269004821777301</v>
      </c>
      <c r="BV602">
        <v>1357.60473632812</v>
      </c>
      <c r="BW602">
        <v>5.0567512512206996</v>
      </c>
      <c r="BX602">
        <v>887.25830078125</v>
      </c>
      <c r="BY602">
        <v>207.45793151855401</v>
      </c>
    </row>
    <row r="603" spans="1:77" x14ac:dyDescent="0.25">
      <c r="A603">
        <v>28070</v>
      </c>
      <c r="B603" t="s">
        <v>632</v>
      </c>
      <c r="C603">
        <v>808</v>
      </c>
      <c r="D603" t="s">
        <v>2304</v>
      </c>
      <c r="E603">
        <v>1553.05078125</v>
      </c>
      <c r="F603">
        <v>2134.78955078125</v>
      </c>
      <c r="G603" t="s">
        <v>633</v>
      </c>
      <c r="H603">
        <v>-4.7618389129638672E-2</v>
      </c>
      <c r="I603">
        <v>0.24362850189208984</v>
      </c>
      <c r="J603">
        <v>-0.19545492529869099</v>
      </c>
      <c r="K603">
        <v>1127.95300292968</v>
      </c>
      <c r="L603">
        <v>1143.0283203125</v>
      </c>
      <c r="M603">
        <v>1217.2978515625</v>
      </c>
      <c r="N603">
        <v>1316.00817871093</v>
      </c>
      <c r="O603">
        <v>1316.31201171875</v>
      </c>
      <c r="P603">
        <v>1441.49157714843</v>
      </c>
      <c r="Q603">
        <v>1553.05078125</v>
      </c>
      <c r="R603">
        <v>1585.06079101562</v>
      </c>
      <c r="S603">
        <v>1737.35656738281</v>
      </c>
      <c r="T603">
        <v>1800.31030273437</v>
      </c>
      <c r="U603">
        <v>2135.9453125</v>
      </c>
      <c r="V603">
        <v>1952.60632324218</v>
      </c>
      <c r="W603">
        <v>2221.6298828125</v>
      </c>
      <c r="X603">
        <v>2134.78955078125</v>
      </c>
      <c r="Y603">
        <v>8.6209021508693695E-2</v>
      </c>
      <c r="Z603">
        <v>4.5611109584569903E-2</v>
      </c>
      <c r="AA603">
        <v>5.2743401378393201E-2</v>
      </c>
      <c r="AB603">
        <v>0.10453988611698201</v>
      </c>
      <c r="AC603">
        <v>237.04260253906199</v>
      </c>
      <c r="AD603">
        <v>-0.1199951171875</v>
      </c>
      <c r="AE603">
        <v>-0.27620697021484375</v>
      </c>
      <c r="AF603">
        <v>133.227447509765</v>
      </c>
      <c r="AG603">
        <v>4.3131103515625</v>
      </c>
      <c r="AH603">
        <v>-11.074928283691399</v>
      </c>
      <c r="AI603">
        <v>24.003421783447202</v>
      </c>
      <c r="AJ603">
        <v>54.440521240234297</v>
      </c>
      <c r="AK603">
        <v>0</v>
      </c>
      <c r="AL603">
        <v>32.529170989990199</v>
      </c>
      <c r="AM603">
        <v>12.972953796386699</v>
      </c>
      <c r="AN603">
        <v>29.9464111328125</v>
      </c>
      <c r="AO603">
        <v>8.3750686645507795</v>
      </c>
      <c r="AP603">
        <v>70.850402832031193</v>
      </c>
      <c r="AQ603">
        <v>32.529170989990199</v>
      </c>
      <c r="AR603">
        <v>34.188827514648402</v>
      </c>
      <c r="AS603">
        <v>61.1526489257812</v>
      </c>
      <c r="AT603">
        <v>0</v>
      </c>
      <c r="AU603">
        <v>237.04260253906199</v>
      </c>
      <c r="AV603">
        <v>1216.93615722656</v>
      </c>
      <c r="AW603">
        <v>88.983154296875</v>
      </c>
      <c r="AX603">
        <v>1395.36511230468</v>
      </c>
      <c r="AY603">
        <v>252.33679199218699</v>
      </c>
      <c r="AZ603">
        <v>1567.88061523437</v>
      </c>
      <c r="BA603">
        <v>350.582763671875</v>
      </c>
      <c r="BB603">
        <v>1546.04321289062</v>
      </c>
      <c r="BC603">
        <v>230.03503417968699</v>
      </c>
      <c r="BD603">
        <v>1856.9267578125</v>
      </c>
      <c r="BE603">
        <v>540.61474609375</v>
      </c>
      <c r="BF603">
        <v>1455.77478027343</v>
      </c>
      <c r="BG603">
        <v>14.283203125</v>
      </c>
      <c r="BH603">
        <v>2965.861328125</v>
      </c>
      <c r="BI603">
        <v>1412.810546875</v>
      </c>
      <c r="BJ603">
        <v>771.80023193359295</v>
      </c>
      <c r="BK603">
        <v>143.12733459472599</v>
      </c>
      <c r="BL603">
        <v>558.233642578125</v>
      </c>
      <c r="BM603">
        <v>72.882011413574205</v>
      </c>
      <c r="BN603">
        <v>802.87353515625</v>
      </c>
      <c r="BO603">
        <v>145.21157836914</v>
      </c>
      <c r="BP603">
        <v>653.03430175781205</v>
      </c>
      <c r="BQ603">
        <v>255.80732727050699</v>
      </c>
      <c r="BR603">
        <v>852.25909423828102</v>
      </c>
      <c r="BS603">
        <v>145.10653686523401</v>
      </c>
      <c r="BT603">
        <v>423.85714721679602</v>
      </c>
      <c r="BU603">
        <v>34.552059173583899</v>
      </c>
      <c r="BV603">
        <v>915.142333984375</v>
      </c>
      <c r="BW603">
        <v>147.95668029785099</v>
      </c>
      <c r="BX603">
        <v>1875.138671875</v>
      </c>
      <c r="BY603">
        <v>27.623762130737301</v>
      </c>
    </row>
    <row r="604" spans="1:77" x14ac:dyDescent="0.25">
      <c r="A604">
        <v>34078</v>
      </c>
      <c r="B604" t="s">
        <v>819</v>
      </c>
      <c r="C604">
        <v>1465</v>
      </c>
      <c r="D604" t="s">
        <v>2306</v>
      </c>
      <c r="E604">
        <v>1307.59252929687</v>
      </c>
      <c r="F604">
        <v>1559.56970214843</v>
      </c>
      <c r="G604" t="s">
        <v>820</v>
      </c>
      <c r="H604">
        <v>-0.1191248893737793</v>
      </c>
      <c r="I604">
        <v>0.17622852325439453</v>
      </c>
      <c r="J604">
        <v>-0.67596828937530495</v>
      </c>
      <c r="K604">
        <v>1053.80969238281</v>
      </c>
      <c r="L604">
        <v>1126.95227050781</v>
      </c>
      <c r="M604">
        <v>1514.20642089843</v>
      </c>
      <c r="N604">
        <v>1305.24682617187</v>
      </c>
      <c r="O604">
        <v>1240.66296386718</v>
      </c>
      <c r="P604">
        <v>1296.15490722656</v>
      </c>
      <c r="Q604">
        <v>1307.59252929687</v>
      </c>
      <c r="R604">
        <v>1251.85327148437</v>
      </c>
      <c r="S604">
        <v>1331.74450683593</v>
      </c>
      <c r="T604">
        <v>1387.59338378906</v>
      </c>
      <c r="U604">
        <v>1456.439453125</v>
      </c>
      <c r="V604">
        <v>1474.2685546875</v>
      </c>
      <c r="W604">
        <v>1533.48876953125</v>
      </c>
      <c r="X604">
        <v>1559.56970214843</v>
      </c>
      <c r="Y604">
        <v>2.66190208494663E-2</v>
      </c>
      <c r="Z604">
        <v>2.85232029855251E-2</v>
      </c>
      <c r="AA604">
        <v>7.3932088911533397E-2</v>
      </c>
      <c r="AB604">
        <v>5.1751166582107502E-2</v>
      </c>
      <c r="AC604">
        <v>2.345703125</v>
      </c>
      <c r="AD604">
        <v>23.42547607421875</v>
      </c>
      <c r="AE604">
        <v>27.361686706542901</v>
      </c>
      <c r="AF604">
        <v>-7.63934326171875</v>
      </c>
      <c r="AG604">
        <v>30.0948181152343</v>
      </c>
      <c r="AH604">
        <v>-78.871017456054602</v>
      </c>
      <c r="AI604">
        <v>-6.8068733215331996</v>
      </c>
      <c r="AJ604">
        <v>22.202392578125</v>
      </c>
      <c r="AK604">
        <v>0</v>
      </c>
      <c r="AL604">
        <v>-7.4214611053466699</v>
      </c>
      <c r="AM604">
        <v>14.762382507324199</v>
      </c>
      <c r="AN604">
        <v>47.087005615234297</v>
      </c>
      <c r="AO604">
        <v>6.3075103759765625</v>
      </c>
      <c r="AP604">
        <v>-84.744049072265597</v>
      </c>
      <c r="AQ604">
        <v>-7.4214611053466699</v>
      </c>
      <c r="AR604">
        <v>-7.09228515625E-2</v>
      </c>
      <c r="AS604">
        <v>41.187591552734297</v>
      </c>
      <c r="AT604">
        <v>0</v>
      </c>
      <c r="AU604">
        <v>2.345703125</v>
      </c>
      <c r="AV604">
        <v>1057.35278320312</v>
      </c>
      <c r="AW604">
        <v>3.5430908203125</v>
      </c>
      <c r="AX604">
        <v>1483.7314453125</v>
      </c>
      <c r="AY604">
        <v>356.77917480468699</v>
      </c>
      <c r="AZ604">
        <v>1283.06384277343</v>
      </c>
      <c r="BA604">
        <v>-231.142578125</v>
      </c>
      <c r="BB604">
        <v>1438.82067871093</v>
      </c>
      <c r="BC604">
        <v>133.57385253906199</v>
      </c>
      <c r="BD604">
        <v>1461.87292480468</v>
      </c>
      <c r="BE604">
        <v>221.2099609375</v>
      </c>
      <c r="BF604">
        <v>1223.35217285156</v>
      </c>
      <c r="BG604">
        <v>-72.802734375</v>
      </c>
      <c r="BH604">
        <v>1259.90380859375</v>
      </c>
      <c r="BI604">
        <v>-47.688720703125</v>
      </c>
      <c r="BJ604">
        <v>936.85906982421795</v>
      </c>
      <c r="BK604">
        <v>63.030342102050703</v>
      </c>
      <c r="BL604">
        <v>383.889404296875</v>
      </c>
      <c r="BM604">
        <v>55.041805267333899</v>
      </c>
      <c r="BN604">
        <v>930.39630126953102</v>
      </c>
      <c r="BO604">
        <v>63.290981292724602</v>
      </c>
      <c r="BP604">
        <v>402.66622924804602</v>
      </c>
      <c r="BQ604">
        <v>65.519416809082003</v>
      </c>
      <c r="BR604">
        <v>956.169677734375</v>
      </c>
      <c r="BS604">
        <v>47.087188720703097</v>
      </c>
      <c r="BT604">
        <v>169.90744018554599</v>
      </c>
      <c r="BU604">
        <v>50.187793731689403</v>
      </c>
      <c r="BV604">
        <v>1011.79113769531</v>
      </c>
      <c r="BW604">
        <v>47.826622009277301</v>
      </c>
      <c r="BX604">
        <v>144.732421875</v>
      </c>
      <c r="BY604">
        <v>55.553585052490199</v>
      </c>
    </row>
    <row r="605" spans="1:77" x14ac:dyDescent="0.25">
      <c r="A605">
        <v>50030</v>
      </c>
      <c r="B605" t="s">
        <v>2346</v>
      </c>
      <c r="C605">
        <v>776</v>
      </c>
      <c r="D605" t="s">
        <v>2304</v>
      </c>
      <c r="E605">
        <v>1248.43041992187</v>
      </c>
      <c r="F605">
        <v>2134.78955078125</v>
      </c>
      <c r="G605" t="s">
        <v>1194</v>
      </c>
      <c r="H605">
        <v>-2.4389266967773438E-2</v>
      </c>
      <c r="I605">
        <v>0.17026329040527344</v>
      </c>
      <c r="J605">
        <v>-0.14324443042278301</v>
      </c>
      <c r="K605">
        <v>889.51214599609295</v>
      </c>
      <c r="L605">
        <v>927.560791015625</v>
      </c>
      <c r="M605">
        <v>1053.078125</v>
      </c>
      <c r="N605">
        <v>1058.64208984375</v>
      </c>
      <c r="O605">
        <v>1076.18518066406</v>
      </c>
      <c r="P605">
        <v>1193.46960449218</v>
      </c>
      <c r="Q605">
        <v>1248.43041992187</v>
      </c>
      <c r="R605">
        <v>1585.06079101562</v>
      </c>
      <c r="S605">
        <v>1737.35656738281</v>
      </c>
      <c r="T605">
        <v>1800.31030273437</v>
      </c>
      <c r="U605">
        <v>2135.9453125</v>
      </c>
      <c r="V605">
        <v>1952.60632324218</v>
      </c>
      <c r="W605">
        <v>2221.6298828125</v>
      </c>
      <c r="X605">
        <v>2134.78955078125</v>
      </c>
      <c r="Y605">
        <v>7.70569518208504E-2</v>
      </c>
      <c r="Z605">
        <v>4.5611109584569903E-2</v>
      </c>
      <c r="AA605">
        <v>5.9739425778388998E-2</v>
      </c>
      <c r="AB605">
        <v>0.10453988611698201</v>
      </c>
      <c r="AC605">
        <v>189.788330078125</v>
      </c>
      <c r="AD605">
        <v>50.178375244140597</v>
      </c>
      <c r="AE605">
        <v>12.9966506958007</v>
      </c>
      <c r="AF605">
        <v>3.4120025634765625</v>
      </c>
      <c r="AG605">
        <v>34.692596435546797</v>
      </c>
      <c r="AH605">
        <v>19.179363250732401</v>
      </c>
      <c r="AI605">
        <v>9.0638618469238192</v>
      </c>
      <c r="AJ605">
        <v>73.330451965332003</v>
      </c>
      <c r="AK605">
        <v>0</v>
      </c>
      <c r="AL605">
        <v>-13.064949035644499</v>
      </c>
      <c r="AM605">
        <v>243.53364562988199</v>
      </c>
      <c r="AN605">
        <v>23.846267700195298</v>
      </c>
      <c r="AO605">
        <v>2.7355499267578125</v>
      </c>
      <c r="AP605">
        <v>108.364868164062</v>
      </c>
      <c r="AQ605">
        <v>-13.064949035644499</v>
      </c>
      <c r="AR605">
        <v>17.7987365722656</v>
      </c>
      <c r="AS605">
        <v>41.661651611328097</v>
      </c>
      <c r="AT605">
        <v>8.4462203979492099</v>
      </c>
      <c r="AU605">
        <v>189.788330078125</v>
      </c>
      <c r="AV605">
        <v>2378.46728515625</v>
      </c>
      <c r="AW605">
        <v>1488.955078125</v>
      </c>
      <c r="AX605">
        <v>1327.49035644531</v>
      </c>
      <c r="AY605">
        <v>399.92956542968699</v>
      </c>
      <c r="AZ605">
        <v>1532.80603027343</v>
      </c>
      <c r="BA605">
        <v>479.72790527343699</v>
      </c>
      <c r="BB605">
        <v>1266.56433105468</v>
      </c>
      <c r="BC605">
        <v>207.92224121093699</v>
      </c>
      <c r="BD605">
        <v>1756.60205078125</v>
      </c>
      <c r="BE605">
        <v>680.41687011718705</v>
      </c>
      <c r="BF605">
        <v>1180.3291015625</v>
      </c>
      <c r="BG605">
        <v>-13.1405029296875</v>
      </c>
      <c r="BH605">
        <v>1352.5927734375</v>
      </c>
      <c r="BI605">
        <v>104.162353515625</v>
      </c>
      <c r="BJ605">
        <v>874.82037353515602</v>
      </c>
      <c r="BK605">
        <v>95.28662109375</v>
      </c>
      <c r="BL605">
        <v>202.19363403320301</v>
      </c>
      <c r="BM605">
        <v>94.263694763183494</v>
      </c>
      <c r="BN605">
        <v>882.51513671875</v>
      </c>
      <c r="BO605">
        <v>96.835014343261705</v>
      </c>
      <c r="BP605">
        <v>178.55667114257801</v>
      </c>
      <c r="BQ605">
        <v>598.69525146484295</v>
      </c>
      <c r="BR605">
        <v>952.92657470703102</v>
      </c>
      <c r="BS605">
        <v>88.573417663574205</v>
      </c>
      <c r="BT605">
        <v>81.740509033203097</v>
      </c>
      <c r="BU605">
        <v>57.088607788085902</v>
      </c>
      <c r="BV605">
        <v>994.34149169921795</v>
      </c>
      <c r="BW605">
        <v>89.072166442870994</v>
      </c>
      <c r="BX605">
        <v>138.59278869628901</v>
      </c>
      <c r="BY605">
        <v>130.586334228515</v>
      </c>
    </row>
    <row r="606" spans="1:77" x14ac:dyDescent="0.25">
      <c r="A606">
        <v>50035</v>
      </c>
      <c r="B606" t="s">
        <v>2347</v>
      </c>
      <c r="C606">
        <v>609</v>
      </c>
      <c r="D606" t="s">
        <v>2304</v>
      </c>
      <c r="E606">
        <v>1375.58288574218</v>
      </c>
      <c r="F606">
        <v>2134.78955078125</v>
      </c>
      <c r="G606" t="s">
        <v>1195</v>
      </c>
      <c r="H606">
        <v>-6.3691616058349609E-2</v>
      </c>
      <c r="I606">
        <v>0.19065761566162109</v>
      </c>
      <c r="J606">
        <v>-0.33406278491020203</v>
      </c>
      <c r="K606">
        <v>1164.5322265625</v>
      </c>
      <c r="L606">
        <v>1155.99682617187</v>
      </c>
      <c r="M606">
        <v>1219.47534179687</v>
      </c>
      <c r="N606">
        <v>1597.31103515625</v>
      </c>
      <c r="O606">
        <v>1351.54748535156</v>
      </c>
      <c r="P606">
        <v>1715.21130371093</v>
      </c>
      <c r="Q606">
        <v>1375.58288574218</v>
      </c>
      <c r="R606">
        <v>1585.06079101562</v>
      </c>
      <c r="S606">
        <v>1737.35656738281</v>
      </c>
      <c r="T606">
        <v>1800.31030273437</v>
      </c>
      <c r="U606">
        <v>2135.9453125</v>
      </c>
      <c r="V606">
        <v>1952.60632324218</v>
      </c>
      <c r="W606">
        <v>2221.6298828125</v>
      </c>
      <c r="X606">
        <v>2134.78955078125</v>
      </c>
      <c r="Y606">
        <v>8.8526234030723606E-3</v>
      </c>
      <c r="Z606">
        <v>4.5611109584569903E-2</v>
      </c>
      <c r="AA606">
        <v>0.11108169704675699</v>
      </c>
      <c r="AB606">
        <v>0.10453988611698201</v>
      </c>
      <c r="AC606">
        <v>-221.72814941406199</v>
      </c>
      <c r="AD606">
        <v>9.30181884765625</v>
      </c>
      <c r="AE606">
        <v>-35.732879638671797</v>
      </c>
      <c r="AF606">
        <v>11.3525390625</v>
      </c>
      <c r="AG606">
        <v>26.215065002441399</v>
      </c>
      <c r="AH606">
        <v>0</v>
      </c>
      <c r="AI606">
        <v>-319.09411621093699</v>
      </c>
      <c r="AJ606">
        <v>101.048736572265</v>
      </c>
      <c r="AK606">
        <v>0</v>
      </c>
      <c r="AL606">
        <v>-14.819349288940399</v>
      </c>
      <c r="AM606">
        <v>102.92921447753901</v>
      </c>
      <c r="AN606">
        <v>14.290542602539</v>
      </c>
      <c r="AO606">
        <v>3.5603256225585937</v>
      </c>
      <c r="AP606">
        <v>-274.63073730468699</v>
      </c>
      <c r="AQ606">
        <v>-14.819349288940399</v>
      </c>
      <c r="AR606">
        <v>53.566009521484297</v>
      </c>
      <c r="AS606">
        <v>-3.6949615478515625</v>
      </c>
      <c r="AT606">
        <v>0</v>
      </c>
      <c r="AU606">
        <v>-221.72814941406199</v>
      </c>
      <c r="AV606">
        <v>1288.58422851562</v>
      </c>
      <c r="AW606">
        <v>124.052001953125</v>
      </c>
      <c r="AX606">
        <v>1660.42114257812</v>
      </c>
      <c r="AY606">
        <v>504.42431640625</v>
      </c>
      <c r="AZ606">
        <v>1654.18676757812</v>
      </c>
      <c r="BA606">
        <v>434.71142578125</v>
      </c>
      <c r="BB606">
        <v>2205.30615234375</v>
      </c>
      <c r="BC606">
        <v>607.9951171875</v>
      </c>
      <c r="BD606">
        <v>1360.47509765625</v>
      </c>
      <c r="BE606">
        <v>8.9276123046875</v>
      </c>
      <c r="BF606">
        <v>1958.24682617187</v>
      </c>
      <c r="BG606">
        <v>243.03552246093699</v>
      </c>
      <c r="BH606">
        <v>1974.72253417968</v>
      </c>
      <c r="BI606">
        <v>599.1396484375</v>
      </c>
      <c r="BJ606">
        <v>1012.56353759765</v>
      </c>
      <c r="BK606">
        <v>5.2687296867370597</v>
      </c>
      <c r="BL606">
        <v>300.81594848632801</v>
      </c>
      <c r="BM606">
        <v>886.657958984375</v>
      </c>
      <c r="BN606">
        <v>1054.06604003906</v>
      </c>
      <c r="BO606">
        <v>5.2093396186828604</v>
      </c>
      <c r="BP606">
        <v>236.73269653320301</v>
      </c>
      <c r="BQ606">
        <v>64.466987609863196</v>
      </c>
      <c r="BR606">
        <v>1137.34191894531</v>
      </c>
      <c r="BS606">
        <v>6.5193548202514604</v>
      </c>
      <c r="BT606">
        <v>759.24353027343705</v>
      </c>
      <c r="BU606">
        <v>55.141937255859297</v>
      </c>
      <c r="BV606">
        <v>1168.51721191406</v>
      </c>
      <c r="BW606">
        <v>6.6371102333068803</v>
      </c>
      <c r="BX606">
        <v>731.784912109375</v>
      </c>
      <c r="BY606">
        <v>67.783248901367102</v>
      </c>
    </row>
    <row r="607" spans="1:77" x14ac:dyDescent="0.25">
      <c r="A607">
        <v>55023</v>
      </c>
      <c r="B607" t="s">
        <v>1338</v>
      </c>
      <c r="C607">
        <v>5906</v>
      </c>
      <c r="D607" t="s">
        <v>2307</v>
      </c>
      <c r="E607">
        <v>1344.49780273437</v>
      </c>
      <c r="F607">
        <v>1570.03991699218</v>
      </c>
      <c r="G607" t="s">
        <v>1339</v>
      </c>
      <c r="H607">
        <v>4.0769577026367188E-4</v>
      </c>
      <c r="I607">
        <v>0.11990070343017578</v>
      </c>
      <c r="J607">
        <v>0</v>
      </c>
      <c r="K607">
        <v>1179.69970703125</v>
      </c>
      <c r="L607">
        <v>1100.17443847656</v>
      </c>
      <c r="M607">
        <v>1207.20471191406</v>
      </c>
      <c r="N607">
        <v>1381.21533203125</v>
      </c>
      <c r="O607">
        <v>1259.77600097656</v>
      </c>
      <c r="P607">
        <v>1798.63134765625</v>
      </c>
      <c r="Q607">
        <v>1344.49780273437</v>
      </c>
      <c r="R607">
        <v>1379.04382324218</v>
      </c>
      <c r="S607">
        <v>1434.58068847656</v>
      </c>
      <c r="T607">
        <v>1486.83984375</v>
      </c>
      <c r="U607">
        <v>1521.38977050781</v>
      </c>
      <c r="V607">
        <v>1550.1142578125</v>
      </c>
      <c r="W607">
        <v>1601.97680664062</v>
      </c>
      <c r="X607">
        <v>1570.03991699218</v>
      </c>
      <c r="Y607">
        <v>3.3078640699386597E-2</v>
      </c>
      <c r="Z607">
        <v>6.4066355116665398E-3</v>
      </c>
      <c r="AA607">
        <v>5.3974181413650499E-2</v>
      </c>
      <c r="AB607">
        <v>3.3286627382040003E-2</v>
      </c>
      <c r="AC607">
        <v>-36.717529296875</v>
      </c>
      <c r="AD607">
        <v>6.106048583984375</v>
      </c>
      <c r="AE607">
        <v>-26.983642578125</v>
      </c>
      <c r="AF607">
        <v>6.7858428955078125</v>
      </c>
      <c r="AG607">
        <v>28.76190185546875</v>
      </c>
      <c r="AH607">
        <v>2.4035177230834899</v>
      </c>
      <c r="AI607">
        <v>50.395030975341697</v>
      </c>
      <c r="AJ607">
        <v>-90.269378662109304</v>
      </c>
      <c r="AK607">
        <v>0</v>
      </c>
      <c r="AL607">
        <v>-13.9168243408203</v>
      </c>
      <c r="AM607">
        <v>-215.79985046386699</v>
      </c>
      <c r="AN607">
        <v>-82.340515136718693</v>
      </c>
      <c r="AO607">
        <v>-9.3169631958007795</v>
      </c>
      <c r="AP607">
        <v>10.725555419921875</v>
      </c>
      <c r="AQ607">
        <v>-13.9168243408203</v>
      </c>
      <c r="AR607">
        <v>12.7769012451171</v>
      </c>
      <c r="AS607">
        <v>-0.1674346923828125</v>
      </c>
      <c r="AT607">
        <v>45.5218086242675</v>
      </c>
      <c r="AU607">
        <v>-36.717529296875</v>
      </c>
      <c r="AV607">
        <v>1315.32922363281</v>
      </c>
      <c r="AW607">
        <v>135.62951660156199</v>
      </c>
      <c r="AX607">
        <v>1252.96801757812</v>
      </c>
      <c r="AY607">
        <v>152.79357910156199</v>
      </c>
      <c r="AZ607">
        <v>1511.73742675781</v>
      </c>
      <c r="BA607">
        <v>304.53271484375</v>
      </c>
      <c r="BB607">
        <v>1483.73901367187</v>
      </c>
      <c r="BC607">
        <v>102.523681640625</v>
      </c>
      <c r="BD607">
        <v>1439.34899902343</v>
      </c>
      <c r="BE607">
        <v>179.572998046875</v>
      </c>
      <c r="BF607">
        <v>1719.78857421875</v>
      </c>
      <c r="BG607">
        <v>-78.8427734375</v>
      </c>
      <c r="BH607">
        <v>1495.98034667968</v>
      </c>
      <c r="BI607">
        <v>151.48254394531199</v>
      </c>
      <c r="BJ607">
        <v>1169.48498535156</v>
      </c>
      <c r="BK607">
        <v>25.422536849975501</v>
      </c>
      <c r="BL607">
        <v>141.29702758789</v>
      </c>
      <c r="BM607">
        <v>147.53454589843699</v>
      </c>
      <c r="BN607">
        <v>1149.84912109375</v>
      </c>
      <c r="BO607">
        <v>26.076768875121999</v>
      </c>
      <c r="BP607">
        <v>52.27880859375</v>
      </c>
      <c r="BQ607">
        <v>211.14433288574199</v>
      </c>
      <c r="BR607">
        <v>1212.91064453125</v>
      </c>
      <c r="BS607">
        <v>23.751237869262599</v>
      </c>
      <c r="BT607">
        <v>73.730079650878906</v>
      </c>
      <c r="BU607">
        <v>409.39669799804602</v>
      </c>
      <c r="BV607">
        <v>1275.95056152343</v>
      </c>
      <c r="BW607">
        <v>23.097188949584901</v>
      </c>
      <c r="BX607">
        <v>52.077888488769503</v>
      </c>
      <c r="BY607">
        <v>144.854721069335</v>
      </c>
    </row>
    <row r="608" spans="1:77" x14ac:dyDescent="0.25">
      <c r="A608">
        <v>61035</v>
      </c>
      <c r="B608" t="s">
        <v>1447</v>
      </c>
      <c r="C608">
        <v>13728</v>
      </c>
      <c r="D608" t="s">
        <v>2303</v>
      </c>
      <c r="E608">
        <v>1092.24340820312</v>
      </c>
      <c r="F608">
        <v>1781.83532714843</v>
      </c>
      <c r="G608" t="s">
        <v>1448</v>
      </c>
      <c r="H608">
        <v>-4.2451381683349609E-2</v>
      </c>
      <c r="I608">
        <v>0.10979557037353516</v>
      </c>
      <c r="J608">
        <v>-0.38664019107818598</v>
      </c>
      <c r="K608">
        <v>999.908203125</v>
      </c>
      <c r="L608">
        <v>1046.97351074218</v>
      </c>
      <c r="M608">
        <v>1086.9140625</v>
      </c>
      <c r="N608">
        <v>1130.8291015625</v>
      </c>
      <c r="O608">
        <v>1094.46081542968</v>
      </c>
      <c r="P608">
        <v>1082.52160644531</v>
      </c>
      <c r="Q608">
        <v>1092.24340820312</v>
      </c>
      <c r="R608">
        <v>1541.70190429687</v>
      </c>
      <c r="S608">
        <v>1613.1953125</v>
      </c>
      <c r="T608">
        <v>1679.19934082031</v>
      </c>
      <c r="U608">
        <v>1754.88488769531</v>
      </c>
      <c r="V608">
        <v>1726.05432128906</v>
      </c>
      <c r="W608">
        <v>1750.67346191406</v>
      </c>
      <c r="X608">
        <v>1781.83532714843</v>
      </c>
      <c r="Y608">
        <v>-1.01352715864778E-3</v>
      </c>
      <c r="Z608">
        <v>1.6030050814151799E-2</v>
      </c>
      <c r="AA608">
        <v>4.1866999119520201E-2</v>
      </c>
      <c r="AB608">
        <v>4.4117581099271802E-2</v>
      </c>
      <c r="AC608">
        <v>-38.585693359375</v>
      </c>
      <c r="AD608">
        <v>8.6286239624023402</v>
      </c>
      <c r="AE608">
        <v>-9.268218994140625</v>
      </c>
      <c r="AF608">
        <v>1.1183929443359375</v>
      </c>
      <c r="AG608">
        <v>-12.60296630859375</v>
      </c>
      <c r="AH608">
        <v>-0.95870900154113703</v>
      </c>
      <c r="AI608">
        <v>-2.47610092163085</v>
      </c>
      <c r="AJ608">
        <v>-9.3399505615234304</v>
      </c>
      <c r="AK608">
        <v>0</v>
      </c>
      <c r="AL608">
        <v>-13.686782836914</v>
      </c>
      <c r="AM608">
        <v>12.2434539794921</v>
      </c>
      <c r="AN608">
        <v>25.3143005371093</v>
      </c>
      <c r="AO608">
        <v>6.9408111572265625</v>
      </c>
      <c r="AP608">
        <v>-25.978439331054599</v>
      </c>
      <c r="AQ608">
        <v>-13.686782836914</v>
      </c>
      <c r="AR608">
        <v>-38.270904541015597</v>
      </c>
      <c r="AS608">
        <v>7.4694061279296875</v>
      </c>
      <c r="AT608">
        <v>-0.37411305308342002</v>
      </c>
      <c r="AU608">
        <v>-38.585693359375</v>
      </c>
      <c r="AV608">
        <v>1076.35485839843</v>
      </c>
      <c r="AW608">
        <v>76.4466552734375</v>
      </c>
      <c r="AX608">
        <v>1295.32019042968</v>
      </c>
      <c r="AY608">
        <v>248.3466796875</v>
      </c>
      <c r="AZ608">
        <v>1173.86340332031</v>
      </c>
      <c r="BA608">
        <v>86.9493408203125</v>
      </c>
      <c r="BB608">
        <v>1380.48193359375</v>
      </c>
      <c r="BC608">
        <v>249.65283203125</v>
      </c>
      <c r="BD608">
        <v>1129.97216796875</v>
      </c>
      <c r="BE608">
        <v>35.5113525390625</v>
      </c>
      <c r="BF608">
        <v>1110.39868164062</v>
      </c>
      <c r="BG608">
        <v>27.8770751953125</v>
      </c>
      <c r="BH608">
        <v>1151.08068847656</v>
      </c>
      <c r="BI608">
        <v>58.8372802734375</v>
      </c>
      <c r="BJ608">
        <v>891.44915771484295</v>
      </c>
      <c r="BK608">
        <v>108.77650451660099</v>
      </c>
      <c r="BL608">
        <v>236.391845703125</v>
      </c>
      <c r="BM608">
        <v>143.86436462402301</v>
      </c>
      <c r="BN608">
        <v>910.34387207031205</v>
      </c>
      <c r="BO608">
        <v>95.302787780761705</v>
      </c>
      <c r="BP608">
        <v>54.066417694091697</v>
      </c>
      <c r="BQ608">
        <v>70.259132385253906</v>
      </c>
      <c r="BR608">
        <v>893.80706787109295</v>
      </c>
      <c r="BS608">
        <v>89.703834533691406</v>
      </c>
      <c r="BT608">
        <v>55.8653564453125</v>
      </c>
      <c r="BU608">
        <v>71.022491455078097</v>
      </c>
      <c r="BV608">
        <v>928.56988525390602</v>
      </c>
      <c r="BW608">
        <v>89.423149108886705</v>
      </c>
      <c r="BX608">
        <v>37.963798522949197</v>
      </c>
      <c r="BY608">
        <v>95.123832702636705</v>
      </c>
    </row>
    <row r="609" spans="1:77" x14ac:dyDescent="0.25">
      <c r="A609">
        <v>19097</v>
      </c>
      <c r="B609" t="s">
        <v>506</v>
      </c>
      <c r="C609">
        <v>2408</v>
      </c>
      <c r="D609" t="s">
        <v>2305</v>
      </c>
      <c r="E609">
        <v>1396.27368164062</v>
      </c>
      <c r="F609">
        <v>1567.42651367187</v>
      </c>
      <c r="G609" t="s">
        <v>507</v>
      </c>
      <c r="H609">
        <v>8.5130214691162109E-2</v>
      </c>
      <c r="I609">
        <v>5.51605224609375E-3</v>
      </c>
      <c r="J609">
        <v>0</v>
      </c>
      <c r="K609">
        <v>1239.25036621093</v>
      </c>
      <c r="L609">
        <v>1202.25537109375</v>
      </c>
      <c r="M609">
        <v>1282.03649902343</v>
      </c>
      <c r="N609">
        <v>1336.04858398437</v>
      </c>
      <c r="O609">
        <v>1365.64624023437</v>
      </c>
      <c r="P609">
        <v>1440.72644042968</v>
      </c>
      <c r="Q609">
        <v>1396.27368164062</v>
      </c>
      <c r="R609">
        <v>1282.31762695312</v>
      </c>
      <c r="S609">
        <v>1406.92822265625</v>
      </c>
      <c r="T609">
        <v>1464.37524414062</v>
      </c>
      <c r="U609">
        <v>1513.5283203125</v>
      </c>
      <c r="V609">
        <v>1529.96875</v>
      </c>
      <c r="W609">
        <v>1548.32556152343</v>
      </c>
      <c r="X609">
        <v>1567.42651367187</v>
      </c>
      <c r="Y609">
        <v>1.11513575538993E-2</v>
      </c>
      <c r="Z609">
        <v>1.2167327105999E-2</v>
      </c>
      <c r="AA609">
        <v>2.5386821478605302E-2</v>
      </c>
      <c r="AB609">
        <v>5.6813403964042698E-2</v>
      </c>
      <c r="AC609">
        <v>60.22509765625</v>
      </c>
      <c r="AD609">
        <v>27.4512023925781</v>
      </c>
      <c r="AE609">
        <v>-13.5059356689453</v>
      </c>
      <c r="AF609">
        <v>-38.223480224609297</v>
      </c>
      <c r="AG609">
        <v>40.449249267578097</v>
      </c>
      <c r="AH609">
        <v>-3.9784011840820312</v>
      </c>
      <c r="AI609">
        <v>-10.3080902099609</v>
      </c>
      <c r="AJ609">
        <v>21.1499328613281</v>
      </c>
      <c r="AK609">
        <v>0</v>
      </c>
      <c r="AL609">
        <v>37.190635681152301</v>
      </c>
      <c r="AM609">
        <v>149.51416015625</v>
      </c>
      <c r="AN609">
        <v>15.688812255859375</v>
      </c>
      <c r="AO609">
        <v>9.3853187561035103</v>
      </c>
      <c r="AP609">
        <v>-11.926177978515625</v>
      </c>
      <c r="AQ609">
        <v>37.190635681152301</v>
      </c>
      <c r="AR609">
        <v>-15.6109161376953</v>
      </c>
      <c r="AS609">
        <v>81.454605102539006</v>
      </c>
      <c r="AT609">
        <v>-55.957176208496001</v>
      </c>
      <c r="AU609">
        <v>60.22509765625</v>
      </c>
      <c r="AV609">
        <v>1425.24267578125</v>
      </c>
      <c r="AW609">
        <v>185.99230957031199</v>
      </c>
      <c r="AX609">
        <v>1307.9521484375</v>
      </c>
      <c r="AY609">
        <v>105.69677734375</v>
      </c>
      <c r="AZ609">
        <v>3025.67065429687</v>
      </c>
      <c r="BA609">
        <v>1743.63415527343</v>
      </c>
      <c r="BB609">
        <v>2011.32885742187</v>
      </c>
      <c r="BC609">
        <v>675.2802734375</v>
      </c>
      <c r="BD609">
        <v>1484.53820800781</v>
      </c>
      <c r="BE609">
        <v>118.891967773437</v>
      </c>
      <c r="BF609">
        <v>1497.68115234375</v>
      </c>
      <c r="BG609">
        <v>56.9547119140625</v>
      </c>
      <c r="BH609">
        <v>1350.58715820312</v>
      </c>
      <c r="BI609">
        <v>-45.6865234375</v>
      </c>
      <c r="BJ609">
        <v>1166.60131835937</v>
      </c>
      <c r="BK609">
        <v>37.200881958007798</v>
      </c>
      <c r="BL609">
        <v>317.94482421875</v>
      </c>
      <c r="BM609">
        <v>489.58190917968699</v>
      </c>
      <c r="BN609">
        <v>1156.62658691406</v>
      </c>
      <c r="BO609">
        <v>35.9210395812988</v>
      </c>
      <c r="BP609">
        <v>231.77848815917901</v>
      </c>
      <c r="BQ609">
        <v>60.212120056152301</v>
      </c>
      <c r="BR609">
        <v>1183.24206542968</v>
      </c>
      <c r="BS609">
        <v>29.602941513061499</v>
      </c>
      <c r="BT609">
        <v>80.931510925292898</v>
      </c>
      <c r="BU609">
        <v>203.90461730957</v>
      </c>
      <c r="BV609">
        <v>1264.28735351562</v>
      </c>
      <c r="BW609">
        <v>31.4505805969238</v>
      </c>
      <c r="BX609">
        <v>-138.98297119140599</v>
      </c>
      <c r="BY609">
        <v>193.83222961425699</v>
      </c>
    </row>
    <row r="610" spans="1:77" x14ac:dyDescent="0.25">
      <c r="A610">
        <v>94260</v>
      </c>
      <c r="B610" t="s">
        <v>2163</v>
      </c>
      <c r="C610">
        <v>722</v>
      </c>
      <c r="D610" t="s">
        <v>2304</v>
      </c>
      <c r="E610">
        <v>1730.98474121093</v>
      </c>
      <c r="F610">
        <v>2134.78955078125</v>
      </c>
      <c r="G610" t="s">
        <v>2164</v>
      </c>
      <c r="H610">
        <v>-3.1653404235839844E-2</v>
      </c>
      <c r="I610">
        <v>0.17407035827636719</v>
      </c>
      <c r="J610">
        <v>-0.18184258043766</v>
      </c>
      <c r="K610">
        <v>1397.99572753906</v>
      </c>
      <c r="L610">
        <v>1354.87377929687</v>
      </c>
      <c r="M610">
        <v>1405.44750976562</v>
      </c>
      <c r="N610">
        <v>1475.78894042968</v>
      </c>
      <c r="O610">
        <v>1314.37060546875</v>
      </c>
      <c r="P610">
        <v>1551.75</v>
      </c>
      <c r="Q610">
        <v>1730.98474121093</v>
      </c>
      <c r="R610">
        <v>1585.06079101562</v>
      </c>
      <c r="S610">
        <v>1737.35656738281</v>
      </c>
      <c r="T610">
        <v>1800.31030273437</v>
      </c>
      <c r="U610">
        <v>2135.9453125</v>
      </c>
      <c r="V610">
        <v>1952.60632324218</v>
      </c>
      <c r="W610">
        <v>2221.6298828125</v>
      </c>
      <c r="X610">
        <v>2134.78955078125</v>
      </c>
      <c r="Y610">
        <v>0.14759249985218001</v>
      </c>
      <c r="Z610">
        <v>4.5611109584569903E-2</v>
      </c>
      <c r="AA610">
        <v>1.8214950338005999E-2</v>
      </c>
      <c r="AB610">
        <v>0.10453988611698201</v>
      </c>
      <c r="AC610">
        <v>255.19580078125</v>
      </c>
      <c r="AD610">
        <v>81.266418457031193</v>
      </c>
      <c r="AE610">
        <v>70.823417663574205</v>
      </c>
      <c r="AF610">
        <v>195.20544433593699</v>
      </c>
      <c r="AG610">
        <v>107.45115661621</v>
      </c>
      <c r="AH610">
        <v>0</v>
      </c>
      <c r="AI610">
        <v>-166.777099609375</v>
      </c>
      <c r="AJ610">
        <v>-21.8732795715332</v>
      </c>
      <c r="AK610">
        <v>0</v>
      </c>
      <c r="AL610">
        <v>-10.900311470031699</v>
      </c>
      <c r="AM610">
        <v>6.6637954711914</v>
      </c>
      <c r="AN610">
        <v>40.0748901367187</v>
      </c>
      <c r="AO610">
        <v>10.61328125</v>
      </c>
      <c r="AP610">
        <v>334.58264160156199</v>
      </c>
      <c r="AQ610">
        <v>-10.900311470031699</v>
      </c>
      <c r="AR610">
        <v>-148.75949096679599</v>
      </c>
      <c r="AS610">
        <v>29.584793090820298</v>
      </c>
      <c r="AT610">
        <v>0</v>
      </c>
      <c r="AU610">
        <v>255.19580078125</v>
      </c>
      <c r="AV610">
        <v>1644.57934570312</v>
      </c>
      <c r="AW610">
        <v>246.58361816406199</v>
      </c>
      <c r="AX610">
        <v>1632.17565917968</v>
      </c>
      <c r="AY610">
        <v>277.30187988281199</v>
      </c>
      <c r="AZ610">
        <v>1706.55249023437</v>
      </c>
      <c r="BA610">
        <v>301.10498046875</v>
      </c>
      <c r="BB610">
        <v>1989.23449707031</v>
      </c>
      <c r="BC610">
        <v>513.445556640625</v>
      </c>
      <c r="BD610">
        <v>1542.40734863281</v>
      </c>
      <c r="BE610">
        <v>228.03674316406199</v>
      </c>
      <c r="BF610">
        <v>1737.62915039062</v>
      </c>
      <c r="BG610">
        <v>185.879150390625</v>
      </c>
      <c r="BH610">
        <v>1774.076171875</v>
      </c>
      <c r="BI610">
        <v>43.0914306640625</v>
      </c>
      <c r="BJ610">
        <v>1000.37377929687</v>
      </c>
      <c r="BK610">
        <v>34.577930450439403</v>
      </c>
      <c r="BL610">
        <v>632.00549316406205</v>
      </c>
      <c r="BM610">
        <v>322.277252197265</v>
      </c>
      <c r="BN610">
        <v>1026.26708984375</v>
      </c>
      <c r="BO610">
        <v>34.712535858154197</v>
      </c>
      <c r="BP610">
        <v>290.88693237304602</v>
      </c>
      <c r="BQ610">
        <v>190.54087829589801</v>
      </c>
      <c r="BR610">
        <v>1148.51098632812</v>
      </c>
      <c r="BS610">
        <v>37.585163116455</v>
      </c>
      <c r="BT610">
        <v>430.97253417968699</v>
      </c>
      <c r="BU610">
        <v>120.56044006347599</v>
      </c>
      <c r="BV610">
        <v>1161.17175292968</v>
      </c>
      <c r="BW610">
        <v>33.037395477294901</v>
      </c>
      <c r="BX610">
        <v>436.91827392578102</v>
      </c>
      <c r="BY610">
        <v>142.94874572753901</v>
      </c>
    </row>
    <row r="611" spans="1:77" x14ac:dyDescent="0.25">
      <c r="A611">
        <v>9010</v>
      </c>
      <c r="B611" t="s">
        <v>228</v>
      </c>
      <c r="C611">
        <v>255</v>
      </c>
      <c r="D611" t="s">
        <v>2304</v>
      </c>
      <c r="F611">
        <v>2134.78955078125</v>
      </c>
      <c r="G611" t="s">
        <v>111</v>
      </c>
      <c r="I611">
        <v>0.34897136688232422</v>
      </c>
      <c r="K611">
        <v>1338</v>
      </c>
      <c r="L611">
        <v>1449.73132324218</v>
      </c>
      <c r="M611">
        <v>1352.310546875</v>
      </c>
      <c r="N611">
        <v>1668.15100097656</v>
      </c>
      <c r="O611">
        <v>2059.52099609375</v>
      </c>
      <c r="P611">
        <v>2146.41430664062</v>
      </c>
      <c r="R611">
        <v>1585.06079101562</v>
      </c>
      <c r="S611">
        <v>1737.35656738281</v>
      </c>
      <c r="T611">
        <v>1800.31030273437</v>
      </c>
      <c r="U611">
        <v>2135.9453125</v>
      </c>
      <c r="V611">
        <v>1952.60632324218</v>
      </c>
      <c r="W611">
        <v>2221.6298828125</v>
      </c>
      <c r="X611">
        <v>2134.78955078125</v>
      </c>
      <c r="Z611">
        <v>4.5611109584569903E-2</v>
      </c>
      <c r="AA611">
        <v>7.628283649683E-2</v>
      </c>
      <c r="AB611">
        <v>0.10453988611698201</v>
      </c>
      <c r="AV611">
        <v>1373.21923828125</v>
      </c>
      <c r="AW611">
        <v>35.21923828125</v>
      </c>
      <c r="AX611">
        <v>1856.91162109375</v>
      </c>
      <c r="AY611">
        <v>407.18029785156199</v>
      </c>
      <c r="AZ611">
        <v>2118.9384765625</v>
      </c>
      <c r="BA611">
        <v>766.6279296875</v>
      </c>
      <c r="BB611">
        <v>2470.79248046875</v>
      </c>
      <c r="BC611">
        <v>802.64147949218705</v>
      </c>
      <c r="BD611">
        <v>2366.859375</v>
      </c>
      <c r="BE611">
        <v>307.33837890625</v>
      </c>
      <c r="BF611">
        <v>1963.2470703125</v>
      </c>
      <c r="BG611">
        <v>-183.167236328125</v>
      </c>
      <c r="BJ611">
        <v>705.75469970703102</v>
      </c>
      <c r="BK611">
        <v>38.822643280029197</v>
      </c>
      <c r="BL611">
        <v>1638.81506347656</v>
      </c>
      <c r="BM611">
        <v>87.400001525878906</v>
      </c>
      <c r="BN611">
        <v>719.55895996093705</v>
      </c>
      <c r="BO611">
        <v>39.498100280761697</v>
      </c>
      <c r="BP611">
        <v>1450.12927246093</v>
      </c>
      <c r="BQ611">
        <v>157.67300415039</v>
      </c>
      <c r="BR611">
        <v>879.21514892578102</v>
      </c>
      <c r="BS611">
        <v>41.964141845703097</v>
      </c>
      <c r="BT611">
        <v>885.54180908203102</v>
      </c>
      <c r="BU611">
        <v>156.52589416503901</v>
      </c>
    </row>
    <row r="612" spans="1:77" x14ac:dyDescent="0.25">
      <c r="A612">
        <v>57057</v>
      </c>
      <c r="B612" t="s">
        <v>1396</v>
      </c>
      <c r="C612">
        <v>1651</v>
      </c>
      <c r="D612" t="s">
        <v>2306</v>
      </c>
      <c r="E612">
        <v>1453.15686035156</v>
      </c>
      <c r="F612">
        <v>1559.56970214843</v>
      </c>
      <c r="G612" t="s">
        <v>1397</v>
      </c>
      <c r="H612">
        <v>2.3191928863525391E-2</v>
      </c>
      <c r="I612">
        <v>8.9122772216796875E-2</v>
      </c>
      <c r="J612">
        <v>0</v>
      </c>
      <c r="K612">
        <v>1152.03625488281</v>
      </c>
      <c r="L612">
        <v>1269.53698730468</v>
      </c>
      <c r="M612">
        <v>1258.39709472656</v>
      </c>
      <c r="N612">
        <v>1530.36840820312</v>
      </c>
      <c r="O612">
        <v>1351.29809570312</v>
      </c>
      <c r="P612">
        <v>1493.1728515625</v>
      </c>
      <c r="Q612">
        <v>1453.15686035156</v>
      </c>
      <c r="R612">
        <v>1251.85327148437</v>
      </c>
      <c r="S612">
        <v>1331.74450683593</v>
      </c>
      <c r="T612">
        <v>1387.59338378906</v>
      </c>
      <c r="U612">
        <v>1456.439453125</v>
      </c>
      <c r="V612">
        <v>1474.2685546875</v>
      </c>
      <c r="W612">
        <v>1533.48876953125</v>
      </c>
      <c r="X612">
        <v>1559.56970214843</v>
      </c>
      <c r="Y612">
        <v>3.7004560232162503E-2</v>
      </c>
      <c r="Z612">
        <v>2.85232029855251E-2</v>
      </c>
      <c r="AA612">
        <v>9.9284105002880096E-2</v>
      </c>
      <c r="AB612">
        <v>5.1751166582107502E-2</v>
      </c>
      <c r="AC612">
        <v>-77.2115478515625</v>
      </c>
      <c r="AD612">
        <v>30.2646484375</v>
      </c>
      <c r="AE612">
        <v>9.6314697265625</v>
      </c>
      <c r="AF612">
        <v>13.2176666259765</v>
      </c>
      <c r="AG612">
        <v>-66.5557861328125</v>
      </c>
      <c r="AH612">
        <v>0</v>
      </c>
      <c r="AI612">
        <v>32.7545166015625</v>
      </c>
      <c r="AJ612">
        <v>9.1225204467773402</v>
      </c>
      <c r="AK612">
        <v>0</v>
      </c>
      <c r="AL612">
        <v>-105.646484375</v>
      </c>
      <c r="AM612">
        <v>9.5586090087890607</v>
      </c>
      <c r="AN612">
        <v>15.1352081298828</v>
      </c>
      <c r="AO612">
        <v>4.6456375122070304</v>
      </c>
      <c r="AP612">
        <v>-210.8017578125</v>
      </c>
      <c r="AQ612">
        <v>-105.646484375</v>
      </c>
      <c r="AR612">
        <v>181.74594116210901</v>
      </c>
      <c r="AS612">
        <v>37.709930419921797</v>
      </c>
      <c r="AT612">
        <v>0</v>
      </c>
      <c r="AU612">
        <v>-77.2115478515625</v>
      </c>
      <c r="AV612">
        <v>1764.900390625</v>
      </c>
      <c r="AW612">
        <v>612.86413574218705</v>
      </c>
      <c r="AX612">
        <v>2071.28271484375</v>
      </c>
      <c r="AY612">
        <v>801.74572753906205</v>
      </c>
      <c r="AZ612">
        <v>1519.95812988281</v>
      </c>
      <c r="BA612">
        <v>261.56103515625</v>
      </c>
      <c r="BB612">
        <v>2750.65356445312</v>
      </c>
      <c r="BC612">
        <v>1220.28515625</v>
      </c>
      <c r="BD612">
        <v>1487.17944335937</v>
      </c>
      <c r="BE612">
        <v>135.88134765625</v>
      </c>
      <c r="BF612">
        <v>1600.42785644531</v>
      </c>
      <c r="BG612">
        <v>107.255004882812</v>
      </c>
      <c r="BH612">
        <v>1549.92797851562</v>
      </c>
      <c r="BI612">
        <v>96.7711181640625</v>
      </c>
      <c r="BJ612">
        <v>1369.69946289062</v>
      </c>
      <c r="BK612">
        <v>4.5803298950195304</v>
      </c>
      <c r="BL612">
        <v>1150.00671386718</v>
      </c>
      <c r="BM612">
        <v>226.36714172363199</v>
      </c>
      <c r="BN612">
        <v>1233.96838378906</v>
      </c>
      <c r="BO612">
        <v>3.1586165428161599</v>
      </c>
      <c r="BP612">
        <v>133.20512390136699</v>
      </c>
      <c r="BQ612">
        <v>116.847351074218</v>
      </c>
      <c r="BR612">
        <v>1354.271484375</v>
      </c>
      <c r="BS612">
        <v>4.1832013130187899</v>
      </c>
      <c r="BT612">
        <v>104.357276916503</v>
      </c>
      <c r="BU612">
        <v>137.615951538085</v>
      </c>
      <c r="BV612">
        <v>1299.12963867187</v>
      </c>
      <c r="BW612">
        <v>2.6511204242706201</v>
      </c>
      <c r="BX612">
        <v>115.831619262695</v>
      </c>
      <c r="BY612">
        <v>132.31556701660099</v>
      </c>
    </row>
    <row r="613" spans="1:77" x14ac:dyDescent="0.25">
      <c r="A613">
        <v>39060</v>
      </c>
      <c r="B613" t="s">
        <v>915</v>
      </c>
      <c r="C613">
        <v>3249</v>
      </c>
      <c r="D613" t="s">
        <v>2305</v>
      </c>
      <c r="E613">
        <v>885.67126464843705</v>
      </c>
      <c r="F613">
        <v>1567.42651367187</v>
      </c>
      <c r="G613" t="s">
        <v>916</v>
      </c>
      <c r="H613">
        <v>-2.9945850372314453E-2</v>
      </c>
      <c r="I613">
        <v>4.9363136291503906E-2</v>
      </c>
      <c r="J613">
        <v>-0.60664397478103604</v>
      </c>
      <c r="K613">
        <v>665.72369384765602</v>
      </c>
      <c r="L613">
        <v>688.60607910156205</v>
      </c>
      <c r="M613">
        <v>659.76141357421795</v>
      </c>
      <c r="N613">
        <v>889.1044921875</v>
      </c>
      <c r="O613">
        <v>877.596923828125</v>
      </c>
      <c r="P613">
        <v>912.17468261718705</v>
      </c>
      <c r="Q613">
        <v>885.67126464843705</v>
      </c>
      <c r="R613">
        <v>1282.31762695312</v>
      </c>
      <c r="S613">
        <v>1406.92822265625</v>
      </c>
      <c r="T613">
        <v>1464.37524414062</v>
      </c>
      <c r="U613">
        <v>1513.5283203125</v>
      </c>
      <c r="V613">
        <v>1529.96875</v>
      </c>
      <c r="W613">
        <v>1548.32556152343</v>
      </c>
      <c r="X613">
        <v>1567.42651367187</v>
      </c>
      <c r="Y613">
        <v>4.5897229574620698E-3</v>
      </c>
      <c r="Z613">
        <v>1.2167327105999E-2</v>
      </c>
      <c r="AA613">
        <v>0.101250864565372</v>
      </c>
      <c r="AB613">
        <v>5.6813403964042698E-2</v>
      </c>
      <c r="AC613">
        <v>-3.4332275390625</v>
      </c>
      <c r="AD613">
        <v>7.48590087890625</v>
      </c>
      <c r="AE613">
        <v>4.1768951416015625</v>
      </c>
      <c r="AF613">
        <v>-27.118301391601499</v>
      </c>
      <c r="AG613">
        <v>11.6958465576171</v>
      </c>
      <c r="AH613">
        <v>-7.2953149676322895E-2</v>
      </c>
      <c r="AI613">
        <v>-4.8108901977539</v>
      </c>
      <c r="AJ613">
        <v>6.00323486328125</v>
      </c>
      <c r="AK613">
        <v>0</v>
      </c>
      <c r="AL613">
        <v>-0.79292196035385099</v>
      </c>
      <c r="AM613">
        <v>-32.804740905761697</v>
      </c>
      <c r="AN613">
        <v>-0.77985382080078125</v>
      </c>
      <c r="AO613">
        <v>8.7294578552246094E-2</v>
      </c>
      <c r="AP613">
        <v>-7.6021728515625</v>
      </c>
      <c r="AQ613">
        <v>-0.79292196035385099</v>
      </c>
      <c r="AR613">
        <v>2.685760498046875</v>
      </c>
      <c r="AS613">
        <v>2.3260345458984375</v>
      </c>
      <c r="AT613">
        <v>0.64267992973327603</v>
      </c>
      <c r="AU613">
        <v>-3.4332275390625</v>
      </c>
      <c r="AV613">
        <v>800.10748291015602</v>
      </c>
      <c r="AW613">
        <v>134.3837890625</v>
      </c>
      <c r="AX613">
        <v>912.37298583984295</v>
      </c>
      <c r="AY613">
        <v>223.76690673828099</v>
      </c>
      <c r="AZ613">
        <v>870.274169921875</v>
      </c>
      <c r="BA613">
        <v>210.51275634765599</v>
      </c>
      <c r="BB613">
        <v>1003.62878417968</v>
      </c>
      <c r="BC613">
        <v>114.524291992187</v>
      </c>
      <c r="BD613">
        <v>893.8408203125</v>
      </c>
      <c r="BE613">
        <v>16.243896484375</v>
      </c>
      <c r="BF613">
        <v>1050.58947753906</v>
      </c>
      <c r="BG613">
        <v>138.414794921875</v>
      </c>
      <c r="BH613">
        <v>1070.96643066406</v>
      </c>
      <c r="BI613">
        <v>185.295166015625</v>
      </c>
      <c r="BJ613">
        <v>764.24035644531205</v>
      </c>
      <c r="BK613">
        <v>0</v>
      </c>
      <c r="BL613">
        <v>191.06478881835901</v>
      </c>
      <c r="BM613">
        <v>48.323635101318303</v>
      </c>
      <c r="BN613">
        <v>755.09197998046795</v>
      </c>
      <c r="BO613">
        <v>0</v>
      </c>
      <c r="BP613">
        <v>70.729385375976506</v>
      </c>
      <c r="BQ613">
        <v>68.019416809082003</v>
      </c>
      <c r="BR613">
        <v>766.88446044921795</v>
      </c>
      <c r="BS613">
        <v>0</v>
      </c>
      <c r="BT613">
        <v>228.08750915527301</v>
      </c>
      <c r="BU613">
        <v>55.617561340332003</v>
      </c>
      <c r="BV613">
        <v>776.01263427734295</v>
      </c>
      <c r="BW613">
        <v>0</v>
      </c>
      <c r="BX613">
        <v>231.66667175292901</v>
      </c>
      <c r="BY613">
        <v>63.287162780761697</v>
      </c>
    </row>
    <row r="614" spans="1:77" x14ac:dyDescent="0.25">
      <c r="A614">
        <v>69017</v>
      </c>
      <c r="B614" t="s">
        <v>1586</v>
      </c>
      <c r="C614">
        <v>2593</v>
      </c>
      <c r="D614" t="s">
        <v>2305</v>
      </c>
      <c r="E614">
        <v>1012.32397460937</v>
      </c>
      <c r="F614">
        <v>1567.42651367187</v>
      </c>
      <c r="G614" t="s">
        <v>1587</v>
      </c>
      <c r="H614">
        <v>-9.2431545257568359E-2</v>
      </c>
      <c r="I614">
        <v>0.28234481811523438</v>
      </c>
      <c r="J614">
        <v>-0.32737115025520303</v>
      </c>
      <c r="K614">
        <v>842.80908203125</v>
      </c>
      <c r="L614">
        <v>880.82537841796795</v>
      </c>
      <c r="M614">
        <v>917.27593994140602</v>
      </c>
      <c r="N614">
        <v>958.64929199218705</v>
      </c>
      <c r="O614">
        <v>969.656982421875</v>
      </c>
      <c r="P614">
        <v>998.72491455078102</v>
      </c>
      <c r="Q614">
        <v>1012.32397460937</v>
      </c>
      <c r="R614">
        <v>1282.31762695312</v>
      </c>
      <c r="S614">
        <v>1406.92822265625</v>
      </c>
      <c r="T614">
        <v>1464.37524414062</v>
      </c>
      <c r="U614">
        <v>1513.5283203125</v>
      </c>
      <c r="V614">
        <v>1529.96875</v>
      </c>
      <c r="W614">
        <v>1548.32556152343</v>
      </c>
      <c r="X614">
        <v>1567.42651367187</v>
      </c>
      <c r="Y614">
        <v>2.1764233708381701E-2</v>
      </c>
      <c r="Z614">
        <v>1.2167327105999E-2</v>
      </c>
      <c r="AA614">
        <v>4.3863028287887601E-2</v>
      </c>
      <c r="AB614">
        <v>5.6813403964042698E-2</v>
      </c>
      <c r="AC614">
        <v>53.6746826171875</v>
      </c>
      <c r="AD614">
        <v>8.4972686767578107</v>
      </c>
      <c r="AE614">
        <v>-10.6125030517578</v>
      </c>
      <c r="AF614">
        <v>4.6961669921875</v>
      </c>
      <c r="AG614">
        <v>35.541412353515597</v>
      </c>
      <c r="AH614">
        <v>-4.3135452270507804</v>
      </c>
      <c r="AI614">
        <v>9.537811279296875</v>
      </c>
      <c r="AJ614">
        <v>21.3501663208007</v>
      </c>
      <c r="AK614">
        <v>0</v>
      </c>
      <c r="AL614">
        <v>-11.022146224975501</v>
      </c>
      <c r="AM614">
        <v>-6.6912212371826101</v>
      </c>
      <c r="AN614">
        <v>35.150619506835902</v>
      </c>
      <c r="AO614">
        <v>3.038726806640625</v>
      </c>
      <c r="AP614">
        <v>11.35174560546875</v>
      </c>
      <c r="AQ614">
        <v>-11.022146224975501</v>
      </c>
      <c r="AR614">
        <v>2.8933792114257813</v>
      </c>
      <c r="AS614">
        <v>12.58074951171875</v>
      </c>
      <c r="AT614">
        <v>-0.31840729713439903</v>
      </c>
      <c r="AU614">
        <v>53.6746826171875</v>
      </c>
      <c r="AV614">
        <v>901.83203125</v>
      </c>
      <c r="AW614">
        <v>59.02294921875</v>
      </c>
      <c r="AX614">
        <v>1615.64807128906</v>
      </c>
      <c r="AY614">
        <v>734.82269287109295</v>
      </c>
      <c r="AZ614">
        <v>1141.83166503906</v>
      </c>
      <c r="BA614">
        <v>224.55572509765599</v>
      </c>
      <c r="BB614">
        <v>1079.07019042968</v>
      </c>
      <c r="BC614">
        <v>120.4208984375</v>
      </c>
      <c r="BD614">
        <v>1306.38879394531</v>
      </c>
      <c r="BE614">
        <v>336.73181152343699</v>
      </c>
      <c r="BF614">
        <v>1044.97021484375</v>
      </c>
      <c r="BG614">
        <v>46.2453002929687</v>
      </c>
      <c r="BH614">
        <v>1226.17358398437</v>
      </c>
      <c r="BI614">
        <v>213.849609375</v>
      </c>
      <c r="BJ614">
        <v>835.48382568359295</v>
      </c>
      <c r="BK614">
        <v>8.0196762084960902</v>
      </c>
      <c r="BL614">
        <v>192.47685241699199</v>
      </c>
      <c r="BM614">
        <v>43.089893341064403</v>
      </c>
      <c r="BN614">
        <v>836.05462646484295</v>
      </c>
      <c r="BO614">
        <v>7.7265086174011204</v>
      </c>
      <c r="BP614">
        <v>413.90487670898398</v>
      </c>
      <c r="BQ614">
        <v>48.702827453613203</v>
      </c>
      <c r="BR614">
        <v>863.85577392578102</v>
      </c>
      <c r="BS614">
        <v>6.9004197120666504</v>
      </c>
      <c r="BT614">
        <v>128.80580139160099</v>
      </c>
      <c r="BU614">
        <v>45.408241271972599</v>
      </c>
      <c r="BV614">
        <v>949.84649658203102</v>
      </c>
      <c r="BW614">
        <v>7.2861552238464302</v>
      </c>
      <c r="BX614">
        <v>222.396072387695</v>
      </c>
      <c r="BY614">
        <v>46.644813537597599</v>
      </c>
    </row>
    <row r="615" spans="1:77" x14ac:dyDescent="0.25">
      <c r="A615">
        <v>42100</v>
      </c>
      <c r="B615" t="s">
        <v>1018</v>
      </c>
      <c r="C615">
        <v>1138</v>
      </c>
      <c r="D615" t="s">
        <v>2306</v>
      </c>
      <c r="E615">
        <v>1489.40515136718</v>
      </c>
      <c r="F615">
        <v>1559.56970214843</v>
      </c>
      <c r="G615" t="s">
        <v>1019</v>
      </c>
      <c r="H615">
        <v>-8.8753700256347656E-3</v>
      </c>
      <c r="I615">
        <v>6.4434051513671875E-2</v>
      </c>
      <c r="J615">
        <v>-0.13774347305297852</v>
      </c>
      <c r="K615">
        <v>1321.68298339843</v>
      </c>
      <c r="L615">
        <v>1520.53552246093</v>
      </c>
      <c r="M615">
        <v>1481.55224609375</v>
      </c>
      <c r="N615">
        <v>1393.4609375</v>
      </c>
      <c r="O615">
        <v>1492.01379394531</v>
      </c>
      <c r="P615">
        <v>1419.66638183593</v>
      </c>
      <c r="Q615">
        <v>1489.40515136718</v>
      </c>
      <c r="R615">
        <v>1251.85327148437</v>
      </c>
      <c r="S615">
        <v>1331.74450683593</v>
      </c>
      <c r="T615">
        <v>1387.59338378906</v>
      </c>
      <c r="U615">
        <v>1456.439453125</v>
      </c>
      <c r="V615">
        <v>1474.2685546875</v>
      </c>
      <c r="W615">
        <v>1533.48876953125</v>
      </c>
      <c r="X615">
        <v>1559.56970214843</v>
      </c>
      <c r="Y615">
        <v>-8.7458436610177203E-4</v>
      </c>
      <c r="Z615">
        <v>2.85232029855251E-2</v>
      </c>
      <c r="AA615">
        <v>1.7784502357244499E-2</v>
      </c>
      <c r="AB615">
        <v>5.1751166582107502E-2</v>
      </c>
      <c r="AC615">
        <v>95.9442138671875</v>
      </c>
      <c r="AD615">
        <v>39.4453125</v>
      </c>
      <c r="AE615">
        <v>-16.9513854980468</v>
      </c>
      <c r="AF615">
        <v>30.7716064453125</v>
      </c>
      <c r="AG615">
        <v>38.4505004882812</v>
      </c>
      <c r="AH615">
        <v>0</v>
      </c>
      <c r="AI615">
        <v>3.1955718994140625E-2</v>
      </c>
      <c r="AJ615">
        <v>13.991470336914</v>
      </c>
      <c r="AK615">
        <v>0</v>
      </c>
      <c r="AL615">
        <v>-9.7952976226806605</v>
      </c>
      <c r="AM615">
        <v>13.83428955078125</v>
      </c>
      <c r="AN615">
        <v>21.9970397949218</v>
      </c>
      <c r="AO615">
        <v>13.8345794677734</v>
      </c>
      <c r="AP615">
        <v>75.4000244140625</v>
      </c>
      <c r="AQ615">
        <v>-9.7952976226806605</v>
      </c>
      <c r="AR615">
        <v>-34.641632080078097</v>
      </c>
      <c r="AS615">
        <v>39.1502685546875</v>
      </c>
      <c r="AT615">
        <v>-10.000886917114199</v>
      </c>
      <c r="AU615">
        <v>95.9442138671875</v>
      </c>
      <c r="AV615">
        <v>1355.66076660156</v>
      </c>
      <c r="AW615">
        <v>33.977783203125</v>
      </c>
      <c r="AX615">
        <v>1930.85241699218</v>
      </c>
      <c r="AY615">
        <v>410.31689453125</v>
      </c>
      <c r="AZ615">
        <v>1647.90930175781</v>
      </c>
      <c r="BA615">
        <v>166.35705566406199</v>
      </c>
      <c r="BB615">
        <v>1537.52575683593</v>
      </c>
      <c r="BC615">
        <v>144.06481933593699</v>
      </c>
      <c r="BD615">
        <v>1599.58435058593</v>
      </c>
      <c r="BE615">
        <v>107.570556640625</v>
      </c>
      <c r="BF615">
        <v>1625.83312988281</v>
      </c>
      <c r="BG615">
        <v>206.166748046875</v>
      </c>
      <c r="BH615">
        <v>1626.65197753906</v>
      </c>
      <c r="BI615">
        <v>137.246826171875</v>
      </c>
      <c r="BJ615">
        <v>1028.32446289062</v>
      </c>
      <c r="BK615">
        <v>5.17553186416625</v>
      </c>
      <c r="BL615">
        <v>451.93615722656199</v>
      </c>
      <c r="BM615">
        <v>52.0895385742187</v>
      </c>
      <c r="BN615">
        <v>1106.0166015625</v>
      </c>
      <c r="BO615">
        <v>5.1658987998962402</v>
      </c>
      <c r="BP615">
        <v>398.90783691406199</v>
      </c>
      <c r="BQ615">
        <v>89.494010925292898</v>
      </c>
      <c r="BR615">
        <v>1070.69836425781</v>
      </c>
      <c r="BS615">
        <v>6.2094054222106898</v>
      </c>
      <c r="BT615">
        <v>471.74179077148398</v>
      </c>
      <c r="BU615">
        <v>77.183677673339801</v>
      </c>
      <c r="BV615">
        <v>1107.54223632812</v>
      </c>
      <c r="BW615">
        <v>5.6994729042053196</v>
      </c>
      <c r="BX615">
        <v>411.221435546875</v>
      </c>
      <c r="BY615">
        <v>102.188926696777</v>
      </c>
    </row>
    <row r="616" spans="1:77" x14ac:dyDescent="0.25">
      <c r="A616">
        <v>11005</v>
      </c>
      <c r="B616" t="s">
        <v>274</v>
      </c>
      <c r="C616">
        <v>486</v>
      </c>
      <c r="D616" t="s">
        <v>2304</v>
      </c>
      <c r="E616">
        <v>2010.615234375</v>
      </c>
      <c r="F616">
        <v>2134.78955078125</v>
      </c>
      <c r="G616" t="s">
        <v>275</v>
      </c>
      <c r="H616">
        <v>0.18731451034545898</v>
      </c>
      <c r="I616">
        <v>0.17444896697998047</v>
      </c>
      <c r="J616">
        <v>0</v>
      </c>
      <c r="L616">
        <v>1552.51245117187</v>
      </c>
      <c r="M616">
        <v>1563.32556152343</v>
      </c>
      <c r="N616">
        <v>1956.28308105468</v>
      </c>
      <c r="O616">
        <v>1924.71081542968</v>
      </c>
      <c r="P616">
        <v>1891.60681152343</v>
      </c>
      <c r="Q616">
        <v>2010.615234375</v>
      </c>
      <c r="R616">
        <v>1585.06079101562</v>
      </c>
      <c r="S616">
        <v>1737.35656738281</v>
      </c>
      <c r="T616">
        <v>1800.31030273437</v>
      </c>
      <c r="U616">
        <v>2135.9453125</v>
      </c>
      <c r="V616">
        <v>1952.60632324218</v>
      </c>
      <c r="W616">
        <v>2221.6298828125</v>
      </c>
      <c r="X616">
        <v>2134.78955078125</v>
      </c>
      <c r="Y616">
        <v>2.20725890249014E-2</v>
      </c>
      <c r="Z616">
        <v>4.5611109584569903E-2</v>
      </c>
      <c r="AB616">
        <v>0.10453988611698201</v>
      </c>
      <c r="AC616">
        <v>54.3321533203125</v>
      </c>
      <c r="AD616">
        <v>46.348876953125</v>
      </c>
      <c r="AE616">
        <v>-61.482025146484297</v>
      </c>
      <c r="AF616">
        <v>-50.2576904296875</v>
      </c>
      <c r="AG616">
        <v>105.260681152343</v>
      </c>
      <c r="AH616">
        <v>-16.716323852538999</v>
      </c>
      <c r="AI616">
        <v>2.560760498046875</v>
      </c>
      <c r="AJ616">
        <v>20.8135070800781</v>
      </c>
      <c r="AK616">
        <v>0</v>
      </c>
      <c r="AL616">
        <v>7.804351806640625</v>
      </c>
      <c r="AM616">
        <v>76.959716796875</v>
      </c>
      <c r="AN616">
        <v>73.427001953125</v>
      </c>
      <c r="AO616">
        <v>11.545989990234375</v>
      </c>
      <c r="AP616">
        <v>-159.09826660156199</v>
      </c>
      <c r="AQ616">
        <v>7.804351806640625</v>
      </c>
      <c r="AR616">
        <v>-16.862106323242099</v>
      </c>
      <c r="AS616">
        <v>169.64767456054599</v>
      </c>
      <c r="AT616">
        <v>-32.132530212402301</v>
      </c>
      <c r="AU616">
        <v>54.3321533203125</v>
      </c>
      <c r="AX616">
        <v>5337.69970703125</v>
      </c>
      <c r="AY616">
        <v>3785.18725585937</v>
      </c>
      <c r="AZ616">
        <v>1877.57556152343</v>
      </c>
      <c r="BA616">
        <v>314.25</v>
      </c>
      <c r="BB616">
        <v>2008.18872070312</v>
      </c>
      <c r="BC616">
        <v>51.9056396484375</v>
      </c>
      <c r="BD616">
        <v>2050.26904296875</v>
      </c>
      <c r="BE616">
        <v>125.558227539062</v>
      </c>
      <c r="BF616">
        <v>1872.76208496093</v>
      </c>
      <c r="BG616">
        <v>-18.8447265625</v>
      </c>
      <c r="BH616">
        <v>2634.18920898437</v>
      </c>
      <c r="BI616">
        <v>623.573974609375</v>
      </c>
      <c r="BJ616">
        <v>922.11242675781205</v>
      </c>
      <c r="BK616">
        <v>11.1787147521972</v>
      </c>
      <c r="BL616">
        <v>981.87750244140602</v>
      </c>
      <c r="BM616">
        <v>93.020080566406193</v>
      </c>
      <c r="BN616">
        <v>1016.63854980468</v>
      </c>
      <c r="BO616">
        <v>10.8052206039428</v>
      </c>
      <c r="BP616">
        <v>969.170654296875</v>
      </c>
      <c r="BQ616">
        <v>53.654617309570298</v>
      </c>
      <c r="BR616">
        <v>1081.97375488281</v>
      </c>
      <c r="BS616">
        <v>9.5020160675048793</v>
      </c>
      <c r="BT616">
        <v>698.19354248046795</v>
      </c>
      <c r="BU616">
        <v>83.092742919921804</v>
      </c>
      <c r="BV616">
        <v>1272.45056152343</v>
      </c>
      <c r="BW616">
        <v>8.9567899703979403</v>
      </c>
      <c r="BX616">
        <v>1282.70166015625</v>
      </c>
      <c r="BY616">
        <v>70.080245971679602</v>
      </c>
    </row>
    <row r="617" spans="1:77" x14ac:dyDescent="0.25">
      <c r="A617">
        <v>7090</v>
      </c>
      <c r="B617" t="s">
        <v>196</v>
      </c>
      <c r="C617">
        <v>331</v>
      </c>
      <c r="D617" t="s">
        <v>2304</v>
      </c>
      <c r="E617">
        <v>1680.56494140625</v>
      </c>
      <c r="F617">
        <v>2134.78955078125</v>
      </c>
      <c r="G617" t="s">
        <v>197</v>
      </c>
      <c r="H617">
        <v>3.6225795745849609E-2</v>
      </c>
      <c r="I617">
        <v>0.23364925384521484</v>
      </c>
      <c r="J617">
        <v>0</v>
      </c>
      <c r="K617">
        <v>979.73529052734295</v>
      </c>
      <c r="L617">
        <v>1175.67907714843</v>
      </c>
      <c r="M617">
        <v>1037.89685058593</v>
      </c>
      <c r="N617">
        <v>1336.38305664062</v>
      </c>
      <c r="O617">
        <v>1517.30322265625</v>
      </c>
      <c r="P617">
        <v>1632.63415527343</v>
      </c>
      <c r="Q617">
        <v>1680.56494140625</v>
      </c>
      <c r="R617">
        <v>1585.06079101562</v>
      </c>
      <c r="S617">
        <v>1737.35656738281</v>
      </c>
      <c r="T617">
        <v>1800.31030273437</v>
      </c>
      <c r="U617">
        <v>2135.9453125</v>
      </c>
      <c r="V617">
        <v>1952.60632324218</v>
      </c>
      <c r="W617">
        <v>2221.6298828125</v>
      </c>
      <c r="X617">
        <v>2134.78955078125</v>
      </c>
      <c r="Y617">
        <v>5.2425734698772403E-2</v>
      </c>
      <c r="Z617">
        <v>4.5611109584569903E-2</v>
      </c>
      <c r="AA617">
        <v>0.109023466706276</v>
      </c>
      <c r="AB617">
        <v>0.10453988611698201</v>
      </c>
      <c r="AC617">
        <v>344.181884765625</v>
      </c>
      <c r="AD617">
        <v>89.0904541015625</v>
      </c>
      <c r="AE617">
        <v>21.878944396972599</v>
      </c>
      <c r="AF617">
        <v>147.16070556640599</v>
      </c>
      <c r="AG617">
        <v>18.3862609863281</v>
      </c>
      <c r="AH617">
        <v>0</v>
      </c>
      <c r="AI617">
        <v>-4.2444839477539</v>
      </c>
      <c r="AJ617">
        <v>76.365135192870994</v>
      </c>
      <c r="AK617">
        <v>0</v>
      </c>
      <c r="AL617">
        <v>-4.4551892280578604</v>
      </c>
      <c r="AM617">
        <v>-13.4144287109375</v>
      </c>
      <c r="AN617">
        <v>89.417160034179602</v>
      </c>
      <c r="AO617">
        <v>12.989805221557599</v>
      </c>
      <c r="AP617">
        <v>183.634765625</v>
      </c>
      <c r="AQ617">
        <v>-4.4551892280578604</v>
      </c>
      <c r="AR617">
        <v>30.980117797851499</v>
      </c>
      <c r="AS617">
        <v>31.615127563476499</v>
      </c>
      <c r="AT617">
        <v>0</v>
      </c>
      <c r="AU617">
        <v>344.181884765625</v>
      </c>
      <c r="AV617">
        <v>1083.0107421875</v>
      </c>
      <c r="AW617">
        <v>103.27545166015599</v>
      </c>
      <c r="AX617">
        <v>1274.37927246093</v>
      </c>
      <c r="AY617">
        <v>98.7001953125</v>
      </c>
      <c r="AZ617">
        <v>1386.37036132812</v>
      </c>
      <c r="BA617">
        <v>348.47351074218699</v>
      </c>
      <c r="BB617">
        <v>1602.9013671875</v>
      </c>
      <c r="BC617">
        <v>266.518310546875</v>
      </c>
      <c r="BD617">
        <v>2661.76391601562</v>
      </c>
      <c r="BE617">
        <v>1144.46069335937</v>
      </c>
      <c r="BF617">
        <v>1952.22863769531</v>
      </c>
      <c r="BG617">
        <v>319.594482421875</v>
      </c>
      <c r="BH617">
        <v>1848.97888183593</v>
      </c>
      <c r="BI617">
        <v>168.41394042968699</v>
      </c>
      <c r="BJ617">
        <v>603.77746582031205</v>
      </c>
      <c r="BK617">
        <v>22.966197967529201</v>
      </c>
      <c r="BL617">
        <v>668.61688232421795</v>
      </c>
      <c r="BM617">
        <v>307.54083251953102</v>
      </c>
      <c r="BN617">
        <v>625.91839599609295</v>
      </c>
      <c r="BO617">
        <v>23.769680023193299</v>
      </c>
      <c r="BP617">
        <v>1560.73474121093</v>
      </c>
      <c r="BQ617">
        <v>451.34109497070301</v>
      </c>
      <c r="BR617">
        <v>754.28656005859295</v>
      </c>
      <c r="BS617">
        <v>24.856706619262599</v>
      </c>
      <c r="BT617">
        <v>882.30181884765602</v>
      </c>
      <c r="BU617">
        <v>290.78353881835898</v>
      </c>
      <c r="BV617">
        <v>759.66162109375</v>
      </c>
      <c r="BW617">
        <v>24.631420135498001</v>
      </c>
      <c r="BX617">
        <v>745.50451660156205</v>
      </c>
      <c r="BY617">
        <v>319.18127441406199</v>
      </c>
    </row>
    <row r="618" spans="1:77" x14ac:dyDescent="0.25">
      <c r="A618">
        <v>52075</v>
      </c>
      <c r="B618" t="s">
        <v>1268</v>
      </c>
      <c r="C618">
        <v>252</v>
      </c>
      <c r="D618" t="s">
        <v>2304</v>
      </c>
      <c r="E618">
        <v>861.26190185546795</v>
      </c>
      <c r="F618">
        <v>2134.78955078125</v>
      </c>
      <c r="G618" t="s">
        <v>1269</v>
      </c>
      <c r="H618">
        <v>8.4823131561279297E-2</v>
      </c>
      <c r="I618">
        <v>0.32337760925292969</v>
      </c>
      <c r="J618">
        <v>0</v>
      </c>
      <c r="K618">
        <v>591.51019287109295</v>
      </c>
      <c r="L618">
        <v>664.49658203125</v>
      </c>
      <c r="M618">
        <v>723.43505859375</v>
      </c>
      <c r="N618">
        <v>667.96057128906205</v>
      </c>
      <c r="O618">
        <v>757.34814453125</v>
      </c>
      <c r="P618">
        <v>816.5849609375</v>
      </c>
      <c r="Q618">
        <v>861.26190185546795</v>
      </c>
      <c r="R618">
        <v>1585.06079101562</v>
      </c>
      <c r="S618">
        <v>1737.35656738281</v>
      </c>
      <c r="T618">
        <v>1800.31030273437</v>
      </c>
      <c r="U618">
        <v>2135.9453125</v>
      </c>
      <c r="V618">
        <v>1952.60632324218</v>
      </c>
      <c r="W618">
        <v>2221.6298828125</v>
      </c>
      <c r="X618">
        <v>2134.78955078125</v>
      </c>
      <c r="Y618">
        <v>6.6399261355400099E-2</v>
      </c>
      <c r="Z618">
        <v>4.5611109584569903E-2</v>
      </c>
      <c r="AA618">
        <v>4.1348744183778798E-2</v>
      </c>
      <c r="AB618">
        <v>0.10453988611698201</v>
      </c>
      <c r="AC618">
        <v>193.30133056640599</v>
      </c>
      <c r="AD618">
        <v>175.45046997070301</v>
      </c>
      <c r="AE618">
        <v>71.596389770507798</v>
      </c>
      <c r="AF618">
        <v>11.0128021240234</v>
      </c>
      <c r="AG618">
        <v>27.576164245605401</v>
      </c>
      <c r="AH618">
        <v>9.0245783329009996E-2</v>
      </c>
      <c r="AI618">
        <v>-79.628646850585895</v>
      </c>
      <c r="AJ618">
        <v>-12.796085357666</v>
      </c>
      <c r="AK618">
        <v>0</v>
      </c>
      <c r="AL618">
        <v>0</v>
      </c>
      <c r="AM618">
        <v>-11.576423645019499</v>
      </c>
      <c r="AN618">
        <v>26.630447387695298</v>
      </c>
      <c r="AO618">
        <v>7.9014339447021396</v>
      </c>
      <c r="AP618">
        <v>174.77615356445301</v>
      </c>
      <c r="AQ618">
        <v>0</v>
      </c>
      <c r="AR618">
        <v>33.673450469970703</v>
      </c>
      <c r="AS618">
        <v>6.9435501098632804</v>
      </c>
      <c r="AT618">
        <v>-56.6236572265625</v>
      </c>
      <c r="AU618">
        <v>193.30133056640599</v>
      </c>
      <c r="AV618">
        <v>662.92517089843705</v>
      </c>
      <c r="AW618">
        <v>71.414978027343693</v>
      </c>
      <c r="AX618">
        <v>677.34588623046795</v>
      </c>
      <c r="AY618">
        <v>12.84930419921875</v>
      </c>
      <c r="AZ618">
        <v>1735.30871582031</v>
      </c>
      <c r="BA618">
        <v>1011.87365722656</v>
      </c>
      <c r="BB618">
        <v>1100.14331054687</v>
      </c>
      <c r="BC618">
        <v>432.18273925781199</v>
      </c>
      <c r="BD618">
        <v>825.24072265625</v>
      </c>
      <c r="BE618">
        <v>67.892578125</v>
      </c>
      <c r="BF618">
        <v>721.13043212890602</v>
      </c>
      <c r="BG618">
        <v>-95.454528808593693</v>
      </c>
      <c r="BH618">
        <v>1219.34521484375</v>
      </c>
      <c r="BI618">
        <v>358.08331298828102</v>
      </c>
      <c r="BJ618">
        <v>531.752685546875</v>
      </c>
      <c r="BK618">
        <v>0</v>
      </c>
      <c r="BL618">
        <v>505.49102783203102</v>
      </c>
      <c r="BM618">
        <v>62.899642944335902</v>
      </c>
      <c r="BN618">
        <v>583.85552978515602</v>
      </c>
      <c r="BO618">
        <v>0</v>
      </c>
      <c r="BP618">
        <v>185.27777099609301</v>
      </c>
      <c r="BQ618">
        <v>56.107406616210902</v>
      </c>
      <c r="BR618">
        <v>613.67590332031205</v>
      </c>
      <c r="BS618">
        <v>0</v>
      </c>
      <c r="BT618">
        <v>69.952568054199205</v>
      </c>
      <c r="BU618">
        <v>37.501976013183501</v>
      </c>
      <c r="BV618">
        <v>780.361083984375</v>
      </c>
      <c r="BW618">
        <v>0</v>
      </c>
      <c r="BX618">
        <v>380.65475463867102</v>
      </c>
      <c r="BY618">
        <v>58.3293647766113</v>
      </c>
    </row>
    <row r="619" spans="1:77" x14ac:dyDescent="0.25">
      <c r="A619">
        <v>71045</v>
      </c>
      <c r="B619" t="s">
        <v>1632</v>
      </c>
      <c r="C619">
        <v>1649</v>
      </c>
      <c r="D619" t="s">
        <v>2306</v>
      </c>
      <c r="E619">
        <v>1217.06311035156</v>
      </c>
      <c r="F619">
        <v>1559.56970214843</v>
      </c>
      <c r="G619" t="s">
        <v>1633</v>
      </c>
      <c r="H619">
        <v>-2.5595664978027344E-2</v>
      </c>
      <c r="I619">
        <v>0.21648025512695313</v>
      </c>
      <c r="J619">
        <v>-0.118235565721989</v>
      </c>
      <c r="K619">
        <v>1041.69067382812</v>
      </c>
      <c r="L619">
        <v>1135.0576171875</v>
      </c>
      <c r="M619">
        <v>1065.58911132812</v>
      </c>
      <c r="N619">
        <v>1152.15014648437</v>
      </c>
      <c r="O619">
        <v>1169.78137207031</v>
      </c>
      <c r="P619">
        <v>1234.71923828125</v>
      </c>
      <c r="Q619">
        <v>1217.06311035156</v>
      </c>
      <c r="R619">
        <v>1251.85327148437</v>
      </c>
      <c r="S619">
        <v>1331.74450683593</v>
      </c>
      <c r="T619">
        <v>1387.59338378906</v>
      </c>
      <c r="U619">
        <v>1456.439453125</v>
      </c>
      <c r="V619">
        <v>1474.2685546875</v>
      </c>
      <c r="W619">
        <v>1533.48876953125</v>
      </c>
      <c r="X619">
        <v>1559.56970214843</v>
      </c>
      <c r="Y619">
        <v>2.0009458065032959E-2</v>
      </c>
      <c r="Z619">
        <v>2.85232029855251E-2</v>
      </c>
      <c r="AA619">
        <v>3.4165631979703903E-2</v>
      </c>
      <c r="AB619">
        <v>5.1751166582107502E-2</v>
      </c>
      <c r="AC619">
        <v>64.9129638671875</v>
      </c>
      <c r="AD619">
        <v>36.271759033203097</v>
      </c>
      <c r="AE619">
        <v>27.760208129882798</v>
      </c>
      <c r="AF619">
        <v>9.3579559326171804</v>
      </c>
      <c r="AG619">
        <v>-20.47003173828125</v>
      </c>
      <c r="AH619">
        <v>8.0853939056396484E-2</v>
      </c>
      <c r="AI619">
        <v>10.198745727539</v>
      </c>
      <c r="AJ619">
        <v>-0.42694091796875</v>
      </c>
      <c r="AK619">
        <v>0</v>
      </c>
      <c r="AL619">
        <v>2.1403350830078125</v>
      </c>
      <c r="AM619">
        <v>1.1675071716308594</v>
      </c>
      <c r="AN619">
        <v>26.99835205078125</v>
      </c>
      <c r="AO619">
        <v>10.5099334716796</v>
      </c>
      <c r="AP619">
        <v>86.143341064453097</v>
      </c>
      <c r="AQ619">
        <v>2.1403350830078125</v>
      </c>
      <c r="AR619">
        <v>-69.153617858886705</v>
      </c>
      <c r="AS619">
        <v>10.1378326416015</v>
      </c>
      <c r="AT619">
        <v>-1.86327123641967</v>
      </c>
      <c r="AU619">
        <v>64.9129638671875</v>
      </c>
      <c r="AV619">
        <v>1068.01538085937</v>
      </c>
      <c r="AW619">
        <v>26.32470703125</v>
      </c>
      <c r="AX619">
        <v>1140.13696289062</v>
      </c>
      <c r="AY619">
        <v>5.079345703125</v>
      </c>
      <c r="AZ619">
        <v>1190.1396484375</v>
      </c>
      <c r="BA619">
        <v>124.550537109375</v>
      </c>
      <c r="BB619">
        <v>1330.09008789062</v>
      </c>
      <c r="BC619">
        <v>177.93994140625</v>
      </c>
      <c r="BD619">
        <v>1579.00061035156</v>
      </c>
      <c r="BE619">
        <v>409.21923828125</v>
      </c>
      <c r="BF619">
        <v>1324.66174316406</v>
      </c>
      <c r="BG619">
        <v>89.9425048828125</v>
      </c>
      <c r="BH619">
        <v>2363.1376953125</v>
      </c>
      <c r="BI619">
        <v>1146.07458496093</v>
      </c>
      <c r="BJ619">
        <v>1007.93585205078</v>
      </c>
      <c r="BK619">
        <v>14.5193529129028</v>
      </c>
      <c r="BL619">
        <v>231.54997253417901</v>
      </c>
      <c r="BM619">
        <v>76.084922790527301</v>
      </c>
      <c r="BN619">
        <v>1094.25634765625</v>
      </c>
      <c r="BO619">
        <v>15.1546506881713</v>
      </c>
      <c r="BP619">
        <v>302.67440795898398</v>
      </c>
      <c r="BQ619">
        <v>166.915115356445</v>
      </c>
      <c r="BR619">
        <v>1189.91589355468</v>
      </c>
      <c r="BS619">
        <v>14.873222351074199</v>
      </c>
      <c r="BT619">
        <v>26.5645732879638</v>
      </c>
      <c r="BU619">
        <v>93.308059692382798</v>
      </c>
      <c r="BV619">
        <v>1245.43908691406</v>
      </c>
      <c r="BW619">
        <v>15.1716194152832</v>
      </c>
      <c r="BX619">
        <v>20.905397415161101</v>
      </c>
      <c r="BY619">
        <v>1081.62158203125</v>
      </c>
    </row>
    <row r="620" spans="1:77" x14ac:dyDescent="0.25">
      <c r="A620">
        <v>75005</v>
      </c>
      <c r="B620" t="s">
        <v>1695</v>
      </c>
      <c r="C620">
        <v>15410</v>
      </c>
      <c r="D620" t="s">
        <v>2303</v>
      </c>
      <c r="E620">
        <v>1022.01763916015</v>
      </c>
      <c r="F620">
        <v>1781.83532714843</v>
      </c>
      <c r="G620" t="s">
        <v>1696</v>
      </c>
      <c r="H620">
        <v>-7.2114467620849609E-2</v>
      </c>
      <c r="I620">
        <v>8.5634231567382813E-2</v>
      </c>
      <c r="J620">
        <v>-0.84212195873260398</v>
      </c>
      <c r="K620">
        <v>952.64190673828102</v>
      </c>
      <c r="L620">
        <v>985.281005859375</v>
      </c>
      <c r="M620">
        <v>956.12463378906205</v>
      </c>
      <c r="N620">
        <v>1003.08227539062</v>
      </c>
      <c r="O620">
        <v>1035.42932128906</v>
      </c>
      <c r="P620">
        <v>1017.25537109375</v>
      </c>
      <c r="Q620">
        <v>1022.01763916015</v>
      </c>
      <c r="R620">
        <v>1541.70190429687</v>
      </c>
      <c r="S620">
        <v>1613.1953125</v>
      </c>
      <c r="T620">
        <v>1679.19934082031</v>
      </c>
      <c r="U620">
        <v>1754.88488769531</v>
      </c>
      <c r="V620">
        <v>1726.05432128906</v>
      </c>
      <c r="W620">
        <v>1750.67346191406</v>
      </c>
      <c r="X620">
        <v>1781.83532714843</v>
      </c>
      <c r="Y620">
        <v>-6.4974958077073097E-3</v>
      </c>
      <c r="Z620">
        <v>1.6030050814151799E-2</v>
      </c>
      <c r="AA620">
        <v>1.73466466367245E-2</v>
      </c>
      <c r="AB620">
        <v>4.4117581099271802E-2</v>
      </c>
      <c r="AC620">
        <v>18.93536376953125</v>
      </c>
      <c r="AD620">
        <v>10.5150146484375</v>
      </c>
      <c r="AE620">
        <v>11.6237335205078</v>
      </c>
      <c r="AF620">
        <v>-21.072265625</v>
      </c>
      <c r="AG620">
        <v>11.7303619384765</v>
      </c>
      <c r="AH620">
        <v>0.17080704867839799</v>
      </c>
      <c r="AI620">
        <v>-3.7491989135742187</v>
      </c>
      <c r="AJ620">
        <v>14.498138427734375</v>
      </c>
      <c r="AK620">
        <v>0</v>
      </c>
      <c r="AL620">
        <v>-4.7812290191650302</v>
      </c>
      <c r="AM620">
        <v>-11.95147705078125</v>
      </c>
      <c r="AN620">
        <v>19.354934692382798</v>
      </c>
      <c r="AO620">
        <v>7.1320724487304599</v>
      </c>
      <c r="AP620">
        <v>4.786773681640625</v>
      </c>
      <c r="AQ620">
        <v>-4.7812290191650302</v>
      </c>
      <c r="AR620">
        <v>-1.8933296203613281</v>
      </c>
      <c r="AS620">
        <v>11.3214111328125</v>
      </c>
      <c r="AT620">
        <v>-16.985301971435501</v>
      </c>
      <c r="AU620">
        <v>18.93536376953125</v>
      </c>
      <c r="AV620">
        <v>1266.65087890625</v>
      </c>
      <c r="AW620">
        <v>314.00897216796801</v>
      </c>
      <c r="AX620">
        <v>1470.37133789062</v>
      </c>
      <c r="AY620">
        <v>485.09033203125</v>
      </c>
      <c r="AZ620">
        <v>1298.97497558593</v>
      </c>
      <c r="BA620">
        <v>342.850341796875</v>
      </c>
      <c r="BB620">
        <v>1237.45239257812</v>
      </c>
      <c r="BC620">
        <v>234.3701171875</v>
      </c>
      <c r="BD620">
        <v>1006.87756347656</v>
      </c>
      <c r="BE620">
        <v>-28.5517578125</v>
      </c>
      <c r="BF620">
        <v>1016.44537353515</v>
      </c>
      <c r="BG620">
        <v>-0.80999755859375</v>
      </c>
      <c r="BH620">
        <v>1469.79150390625</v>
      </c>
      <c r="BI620">
        <v>447.77386474609301</v>
      </c>
      <c r="BJ620">
        <v>850.24493408203102</v>
      </c>
      <c r="BK620">
        <v>12.313300132751399</v>
      </c>
      <c r="BL620">
        <v>169.30448913574199</v>
      </c>
      <c r="BM620">
        <v>205.58970642089801</v>
      </c>
      <c r="BN620">
        <v>804.56750488281205</v>
      </c>
      <c r="BO620">
        <v>9.9732685089111293</v>
      </c>
      <c r="BP620">
        <v>59.883518218994098</v>
      </c>
      <c r="BQ620">
        <v>132.45324707031199</v>
      </c>
      <c r="BR620">
        <v>833.60113525390602</v>
      </c>
      <c r="BS620">
        <v>6.6989936828613201</v>
      </c>
      <c r="BT620">
        <v>50.057056427001903</v>
      </c>
      <c r="BU620">
        <v>126.088180541992</v>
      </c>
      <c r="BV620">
        <v>864.959228515625</v>
      </c>
      <c r="BW620">
        <v>7.8804025650024396</v>
      </c>
      <c r="BX620">
        <v>76.903701782226506</v>
      </c>
      <c r="BY620">
        <v>520.04815673828102</v>
      </c>
    </row>
    <row r="621" spans="1:77" x14ac:dyDescent="0.25">
      <c r="A621">
        <v>62065</v>
      </c>
      <c r="B621" t="s">
        <v>1473</v>
      </c>
      <c r="C621">
        <v>2290</v>
      </c>
      <c r="D621" t="s">
        <v>2305</v>
      </c>
      <c r="E621">
        <v>1939.0830078125</v>
      </c>
      <c r="F621">
        <v>1567.42651367187</v>
      </c>
      <c r="G621" t="s">
        <v>1474</v>
      </c>
      <c r="H621">
        <v>-5.9995651245117188E-2</v>
      </c>
      <c r="I621">
        <v>0.21035289764404297</v>
      </c>
      <c r="J621">
        <v>-0.28521427512168901</v>
      </c>
      <c r="K621">
        <v>1393.84130859375</v>
      </c>
      <c r="L621">
        <v>1487.86999511718</v>
      </c>
      <c r="M621">
        <v>1667.12719726562</v>
      </c>
      <c r="N621">
        <v>1787.68835449218</v>
      </c>
      <c r="O621">
        <v>1832.99780273437</v>
      </c>
      <c r="P621">
        <v>1901.78491210937</v>
      </c>
      <c r="Q621">
        <v>1939.0830078125</v>
      </c>
      <c r="R621">
        <v>1282.31762695312</v>
      </c>
      <c r="S621">
        <v>1406.92822265625</v>
      </c>
      <c r="T621">
        <v>1464.37524414062</v>
      </c>
      <c r="U621">
        <v>1513.5283203125</v>
      </c>
      <c r="V621">
        <v>1529.96875</v>
      </c>
      <c r="W621">
        <v>1548.32556152343</v>
      </c>
      <c r="X621">
        <v>1567.42651367187</v>
      </c>
      <c r="Y621">
        <v>2.8530625626444799E-2</v>
      </c>
      <c r="Z621">
        <v>1.2167327105999E-2</v>
      </c>
      <c r="AA621">
        <v>8.6491063237190205E-2</v>
      </c>
      <c r="AB621">
        <v>5.6813403964042698E-2</v>
      </c>
      <c r="AC621">
        <v>151.39465332031199</v>
      </c>
      <c r="AD621">
        <v>-3.110382080078125</v>
      </c>
      <c r="AE621">
        <v>48.230865478515597</v>
      </c>
      <c r="AF621">
        <v>21.19842529296875</v>
      </c>
      <c r="AG621">
        <v>13.315093994140625</v>
      </c>
      <c r="AH621">
        <v>5.7545900344848597</v>
      </c>
      <c r="AI621">
        <v>37.210586547851499</v>
      </c>
      <c r="AJ621">
        <v>15.8836517333984</v>
      </c>
      <c r="AK621">
        <v>0</v>
      </c>
      <c r="AL621">
        <v>12.9117584228515</v>
      </c>
      <c r="AM621">
        <v>10.735450744628899</v>
      </c>
      <c r="AN621">
        <v>32.1404418945312</v>
      </c>
      <c r="AO621">
        <v>11.3867950439453</v>
      </c>
      <c r="AP621">
        <v>46.5086669921875</v>
      </c>
      <c r="AQ621">
        <v>12.9117584228515</v>
      </c>
      <c r="AR621">
        <v>19.892250061035099</v>
      </c>
      <c r="AS621">
        <v>28.132583618163999</v>
      </c>
      <c r="AT621">
        <v>0.42205619812011719</v>
      </c>
      <c r="AU621">
        <v>151.39465332031199</v>
      </c>
      <c r="AV621">
        <v>1500.99951171875</v>
      </c>
      <c r="AW621">
        <v>107.158203125</v>
      </c>
      <c r="AX621">
        <v>1609.08154296875</v>
      </c>
      <c r="AY621">
        <v>121.211547851562</v>
      </c>
      <c r="AZ621">
        <v>1658.11437988281</v>
      </c>
      <c r="BA621">
        <v>-9.0128173828125</v>
      </c>
      <c r="BB621">
        <v>2167.0234375</v>
      </c>
      <c r="BC621">
        <v>379.33508300781199</v>
      </c>
      <c r="BD621">
        <v>1938.40173339843</v>
      </c>
      <c r="BE621">
        <v>105.403930664062</v>
      </c>
      <c r="BF621">
        <v>2506.32690429687</v>
      </c>
      <c r="BG621">
        <v>604.5419921875</v>
      </c>
      <c r="BH621">
        <v>2056.1416015625</v>
      </c>
      <c r="BI621">
        <v>117.05859375</v>
      </c>
      <c r="BJ621">
        <v>1509.67126464843</v>
      </c>
      <c r="BK621">
        <v>22.654914855956999</v>
      </c>
      <c r="BL621">
        <v>502.42660522460898</v>
      </c>
      <c r="BM621">
        <v>132.27059936523401</v>
      </c>
      <c r="BN621">
        <v>1594.09204101562</v>
      </c>
      <c r="BO621">
        <v>22.003982543945298</v>
      </c>
      <c r="BP621">
        <v>99.317695617675696</v>
      </c>
      <c r="BQ621">
        <v>222.98805236816401</v>
      </c>
      <c r="BR621">
        <v>1675.58666992187</v>
      </c>
      <c r="BS621">
        <v>28.6409797668457</v>
      </c>
      <c r="BT621">
        <v>654.3505859375</v>
      </c>
      <c r="BU621">
        <v>147.748779296875</v>
      </c>
      <c r="BV621">
        <v>1748.5869140625</v>
      </c>
      <c r="BW621">
        <v>23.324016571044901</v>
      </c>
      <c r="BX621">
        <v>109.65895080566401</v>
      </c>
      <c r="BY621">
        <v>174.57162475585901</v>
      </c>
    </row>
    <row r="622" spans="1:77" x14ac:dyDescent="0.25">
      <c r="A622">
        <v>29057</v>
      </c>
      <c r="B622" t="s">
        <v>652</v>
      </c>
      <c r="C622">
        <v>3287</v>
      </c>
      <c r="D622" t="s">
        <v>2305</v>
      </c>
      <c r="E622">
        <v>1108.79309082031</v>
      </c>
      <c r="F622">
        <v>1567.42651367187</v>
      </c>
      <c r="G622" t="s">
        <v>653</v>
      </c>
      <c r="H622">
        <v>-6.4032554626464844E-2</v>
      </c>
      <c r="I622">
        <v>0.14502811431884766</v>
      </c>
      <c r="J622">
        <v>-0.44151821732521102</v>
      </c>
      <c r="K622">
        <v>809.99969482421795</v>
      </c>
      <c r="L622">
        <v>908.78405761718705</v>
      </c>
      <c r="M622">
        <v>948.64587402343705</v>
      </c>
      <c r="N622">
        <v>998.97912597656205</v>
      </c>
      <c r="O622">
        <v>978.922119140625</v>
      </c>
      <c r="P622">
        <v>1060.96325683593</v>
      </c>
      <c r="Q622">
        <v>1108.79309082031</v>
      </c>
      <c r="R622">
        <v>1282.31762695312</v>
      </c>
      <c r="S622">
        <v>1406.92822265625</v>
      </c>
      <c r="T622">
        <v>1464.37524414062</v>
      </c>
      <c r="U622">
        <v>1513.5283203125</v>
      </c>
      <c r="V622">
        <v>1529.96875</v>
      </c>
      <c r="W622">
        <v>1548.32556152343</v>
      </c>
      <c r="X622">
        <v>1567.42651367187</v>
      </c>
      <c r="Y622">
        <v>6.4268440008163494E-2</v>
      </c>
      <c r="Z622">
        <v>1.2167327105999E-2</v>
      </c>
      <c r="AA622">
        <v>7.2400942444801303E-2</v>
      </c>
      <c r="AB622">
        <v>5.6813403964042698E-2</v>
      </c>
      <c r="AC622">
        <v>109.81396484375</v>
      </c>
      <c r="AD622">
        <v>9.1034088134765607</v>
      </c>
      <c r="AE622">
        <v>4.4408721923828125</v>
      </c>
      <c r="AF622">
        <v>12.419189453125</v>
      </c>
      <c r="AG622">
        <v>58.719024658203097</v>
      </c>
      <c r="AH622">
        <v>-5.4641866683959899</v>
      </c>
      <c r="AI622">
        <v>6.8045196533203125</v>
      </c>
      <c r="AJ622">
        <v>18.165798187255799</v>
      </c>
      <c r="AK622">
        <v>0</v>
      </c>
      <c r="AL622">
        <v>5.6254005432128897</v>
      </c>
      <c r="AM622">
        <v>62.773727416992102</v>
      </c>
      <c r="AN622">
        <v>23.9616394042968</v>
      </c>
      <c r="AO622">
        <v>8.0534133911132795</v>
      </c>
      <c r="AP622">
        <v>34.90673828125</v>
      </c>
      <c r="AQ622">
        <v>5.6254005432128897</v>
      </c>
      <c r="AR622">
        <v>-22.09600830078125</v>
      </c>
      <c r="AS622">
        <v>64.453826904296804</v>
      </c>
      <c r="AT622">
        <v>-5.0909929275512598</v>
      </c>
      <c r="AU622">
        <v>109.81396484375</v>
      </c>
      <c r="AV622">
        <v>906.0830078125</v>
      </c>
      <c r="AW622">
        <v>96.083312988281193</v>
      </c>
      <c r="AX622">
        <v>1155.65539550781</v>
      </c>
      <c r="AY622">
        <v>246.871337890625</v>
      </c>
      <c r="AZ622">
        <v>1148.26013183593</v>
      </c>
      <c r="BA622">
        <v>199.6142578125</v>
      </c>
      <c r="BB622">
        <v>1206.9677734375</v>
      </c>
      <c r="BC622">
        <v>207.98864746093699</v>
      </c>
      <c r="BD622">
        <v>1043.66235351562</v>
      </c>
      <c r="BE622">
        <v>64.740234375</v>
      </c>
      <c r="BF622">
        <v>1107.90881347656</v>
      </c>
      <c r="BG622">
        <v>46.945556640625</v>
      </c>
      <c r="BH622">
        <v>1389.55432128906</v>
      </c>
      <c r="BI622">
        <v>280.76123046875</v>
      </c>
      <c r="BJ622">
        <v>811.58282470703102</v>
      </c>
      <c r="BK622">
        <v>9.9173069000244105</v>
      </c>
      <c r="BL622">
        <v>342.18444824218699</v>
      </c>
      <c r="BM622">
        <v>43.283123016357401</v>
      </c>
      <c r="BN622">
        <v>828.41613769531205</v>
      </c>
      <c r="BO622">
        <v>9.7748947143554599</v>
      </c>
      <c r="BP622">
        <v>159.85968017578099</v>
      </c>
      <c r="BQ622">
        <v>45.611648559570298</v>
      </c>
      <c r="BR622">
        <v>851.06231689453102</v>
      </c>
      <c r="BS622">
        <v>9.2757377624511701</v>
      </c>
      <c r="BT622">
        <v>198.11650085449199</v>
      </c>
      <c r="BU622">
        <v>49.4542427062988</v>
      </c>
      <c r="BV622">
        <v>884.75811767578102</v>
      </c>
      <c r="BW622">
        <v>8.892303466796875</v>
      </c>
      <c r="BX622">
        <v>403.59173583984301</v>
      </c>
      <c r="BY622">
        <v>92.312141418457003</v>
      </c>
    </row>
    <row r="623" spans="1:77" x14ac:dyDescent="0.25">
      <c r="A623">
        <v>67035</v>
      </c>
      <c r="B623" t="s">
        <v>1552</v>
      </c>
      <c r="C623">
        <v>27145</v>
      </c>
      <c r="D623" t="s">
        <v>2308</v>
      </c>
      <c r="E623">
        <v>1419.53479003906</v>
      </c>
      <c r="F623">
        <v>1775.30554199218</v>
      </c>
      <c r="G623" t="s">
        <v>1553</v>
      </c>
      <c r="H623">
        <v>-3.1705379486083984E-2</v>
      </c>
      <c r="I623">
        <v>0.10519313812255859</v>
      </c>
      <c r="J623">
        <v>-0.30140158534049999</v>
      </c>
      <c r="K623">
        <v>1078.89672851562</v>
      </c>
      <c r="L623">
        <v>1172.0908203125</v>
      </c>
      <c r="M623">
        <v>1171.28344726562</v>
      </c>
      <c r="N623">
        <v>1260.36840820312</v>
      </c>
      <c r="O623">
        <v>1280.02600097656</v>
      </c>
      <c r="P623">
        <v>1363.65759277343</v>
      </c>
      <c r="Q623">
        <v>1419.53479003906</v>
      </c>
      <c r="R623">
        <v>1541.70190429687</v>
      </c>
      <c r="S623">
        <v>1613.1953125</v>
      </c>
      <c r="T623">
        <v>1679.19934082031</v>
      </c>
      <c r="U623">
        <v>1708.62805175781</v>
      </c>
      <c r="V623">
        <v>1716.42858886718</v>
      </c>
      <c r="W623">
        <v>1726.32397460937</v>
      </c>
      <c r="X623">
        <v>1775.30554199218</v>
      </c>
      <c r="Y623">
        <v>5.3085479885339702E-2</v>
      </c>
      <c r="Z623">
        <v>1.7006397247314453E-2</v>
      </c>
      <c r="AA623">
        <v>5.3187940269708599E-2</v>
      </c>
      <c r="AB623">
        <v>3.4861844033002902E-2</v>
      </c>
      <c r="AC623">
        <v>159.16638183593699</v>
      </c>
      <c r="AD623">
        <v>29.5811767578125</v>
      </c>
      <c r="AE623">
        <v>72.584060668945298</v>
      </c>
      <c r="AF623">
        <v>-10.023773193359375</v>
      </c>
      <c r="AG623">
        <v>28.923904418945298</v>
      </c>
      <c r="AH623">
        <v>0</v>
      </c>
      <c r="AI623">
        <v>13.218162536621</v>
      </c>
      <c r="AJ623">
        <v>26.485549926757798</v>
      </c>
      <c r="AK623">
        <v>0</v>
      </c>
      <c r="AL623">
        <v>-1.6026706695556601</v>
      </c>
      <c r="AM623">
        <v>-1.5783729553222656</v>
      </c>
      <c r="AN623">
        <v>-0.346466064453125</v>
      </c>
      <c r="AO623">
        <v>11.29522705078125</v>
      </c>
      <c r="AP623">
        <v>31.5338439941406</v>
      </c>
      <c r="AQ623">
        <v>-1.6026706695556601</v>
      </c>
      <c r="AR623">
        <v>96.899200439453097</v>
      </c>
      <c r="AS623">
        <v>28.898269653320298</v>
      </c>
      <c r="AT623">
        <v>-7.5109763145446697</v>
      </c>
      <c r="AU623">
        <v>159.16638183593699</v>
      </c>
      <c r="AV623">
        <v>1210.80822753906</v>
      </c>
      <c r="AW623">
        <v>131.91149902343699</v>
      </c>
      <c r="AX623">
        <v>1136.82763671875</v>
      </c>
      <c r="AY623">
        <v>-35.26318359375</v>
      </c>
      <c r="AZ623">
        <v>1231.150390625</v>
      </c>
      <c r="BA623">
        <v>59.866943359375</v>
      </c>
      <c r="BB623">
        <v>1536.36547851562</v>
      </c>
      <c r="BC623">
        <v>275.9970703125</v>
      </c>
      <c r="BD623">
        <v>1418.48620605468</v>
      </c>
      <c r="BE623">
        <v>138.460205078125</v>
      </c>
      <c r="BF623">
        <v>1680.63305664062</v>
      </c>
      <c r="BG623">
        <v>316.97546386718699</v>
      </c>
      <c r="BH623">
        <v>1655.25305175781</v>
      </c>
      <c r="BI623">
        <v>235.71826171875</v>
      </c>
      <c r="BJ623">
        <v>1062.89831542968</v>
      </c>
      <c r="BK623">
        <v>15.2948760986328</v>
      </c>
      <c r="BL623">
        <v>161.84391784667901</v>
      </c>
      <c r="BM623">
        <v>296.32839965820301</v>
      </c>
      <c r="BN623">
        <v>1107.38903808593</v>
      </c>
      <c r="BO623">
        <v>13.946131706237701</v>
      </c>
      <c r="BP623">
        <v>166.32757568359301</v>
      </c>
      <c r="BQ623">
        <v>130.823318481445</v>
      </c>
      <c r="BR623">
        <v>1122.87097167968</v>
      </c>
      <c r="BS623">
        <v>13.751740455627401</v>
      </c>
      <c r="BT623">
        <v>87.454376220703097</v>
      </c>
      <c r="BU623">
        <v>456.55584716796801</v>
      </c>
      <c r="BV623">
        <v>1151.24548339843</v>
      </c>
      <c r="BW623">
        <v>12.3089332580566</v>
      </c>
      <c r="BX623">
        <v>111.86800384521401</v>
      </c>
      <c r="BY623">
        <v>379.83059692382801</v>
      </c>
    </row>
    <row r="624" spans="1:77" x14ac:dyDescent="0.25">
      <c r="A624">
        <v>52062</v>
      </c>
      <c r="B624" t="s">
        <v>1264</v>
      </c>
      <c r="C624">
        <v>1777</v>
      </c>
      <c r="D624" t="s">
        <v>2306</v>
      </c>
      <c r="E624">
        <v>1657.1884765625</v>
      </c>
      <c r="F624">
        <v>1559.56970214843</v>
      </c>
      <c r="G624" t="s">
        <v>1265</v>
      </c>
      <c r="H624">
        <v>-9.0426921844482422E-2</v>
      </c>
      <c r="I624">
        <v>0.2363739013671875</v>
      </c>
      <c r="J624">
        <v>-0.38255882263183594</v>
      </c>
      <c r="K624">
        <v>1153.59020996093</v>
      </c>
      <c r="L624">
        <v>1207.22473144531</v>
      </c>
      <c r="M624">
        <v>1229.72717285156</v>
      </c>
      <c r="N624">
        <v>1417.86694335937</v>
      </c>
      <c r="O624">
        <v>1473.59985351562</v>
      </c>
      <c r="P624">
        <v>1649.86694335937</v>
      </c>
      <c r="Q624">
        <v>1657.1884765625</v>
      </c>
      <c r="R624">
        <v>1251.85327148437</v>
      </c>
      <c r="S624">
        <v>1331.74450683593</v>
      </c>
      <c r="T624">
        <v>1387.59338378906</v>
      </c>
      <c r="U624">
        <v>1456.439453125</v>
      </c>
      <c r="V624">
        <v>1474.2685546875</v>
      </c>
      <c r="W624">
        <v>1533.48876953125</v>
      </c>
      <c r="X624">
        <v>1559.56970214843</v>
      </c>
      <c r="Y624">
        <v>6.0464579612016699E-2</v>
      </c>
      <c r="Z624">
        <v>2.85232029855251E-2</v>
      </c>
      <c r="AA624">
        <v>7.1177162230014801E-2</v>
      </c>
      <c r="AB624">
        <v>5.1751166582107502E-2</v>
      </c>
      <c r="AC624">
        <v>239.321533203125</v>
      </c>
      <c r="AD624">
        <v>118.76675415039</v>
      </c>
      <c r="AE624">
        <v>1.689544677734375</v>
      </c>
      <c r="AF624">
        <v>111.52984619140599</v>
      </c>
      <c r="AG624">
        <v>-17.2354736328125</v>
      </c>
      <c r="AH624">
        <v>0.1197655200958252</v>
      </c>
      <c r="AI624">
        <v>-6.210052490234375</v>
      </c>
      <c r="AJ624">
        <v>19.863044738769499</v>
      </c>
      <c r="AK624">
        <v>0</v>
      </c>
      <c r="AL624">
        <v>10.798149108886699</v>
      </c>
      <c r="AM624">
        <v>-20.369050979614201</v>
      </c>
      <c r="AN624">
        <v>90.175476074218693</v>
      </c>
      <c r="AO624">
        <v>21.482540130615199</v>
      </c>
      <c r="AP624">
        <v>85.704162597656193</v>
      </c>
      <c r="AQ624">
        <v>10.798149108886699</v>
      </c>
      <c r="AR624">
        <v>14.974578857421875</v>
      </c>
      <c r="AS624">
        <v>16.9060363769531</v>
      </c>
      <c r="AT624">
        <v>-0.71927809715270896</v>
      </c>
      <c r="AU624">
        <v>239.321533203125</v>
      </c>
      <c r="AV624">
        <v>1105.33935546875</v>
      </c>
      <c r="AW624">
        <v>-48.2508544921875</v>
      </c>
      <c r="AX624">
        <v>1374.74963378906</v>
      </c>
      <c r="AY624">
        <v>167.52490234375</v>
      </c>
      <c r="AZ624">
        <v>3368.501953125</v>
      </c>
      <c r="BA624">
        <v>2138.77490234375</v>
      </c>
      <c r="BB624">
        <v>1704.5830078125</v>
      </c>
      <c r="BC624">
        <v>286.716064453125</v>
      </c>
      <c r="BD624">
        <v>1486.39953613281</v>
      </c>
      <c r="BE624">
        <v>12.7996826171875</v>
      </c>
      <c r="BF624">
        <v>1633.9814453125</v>
      </c>
      <c r="BG624">
        <v>-15.885498046875</v>
      </c>
      <c r="BH624">
        <v>1670.44226074218</v>
      </c>
      <c r="BI624">
        <v>13.2537841796875</v>
      </c>
      <c r="BJ624">
        <v>1104.02526855468</v>
      </c>
      <c r="BK624">
        <v>5.4078664779662997</v>
      </c>
      <c r="BL624">
        <v>541.21282958984295</v>
      </c>
      <c r="BM624">
        <v>53.936962127685497</v>
      </c>
      <c r="BN624">
        <v>1100.22436523437</v>
      </c>
      <c r="BO624">
        <v>5.4860424995422301</v>
      </c>
      <c r="BP624">
        <v>289.71539306640602</v>
      </c>
      <c r="BQ624">
        <v>90.973724365234304</v>
      </c>
      <c r="BR624">
        <v>1206.6142578125</v>
      </c>
      <c r="BS624">
        <v>5.877044677734375</v>
      </c>
      <c r="BT624">
        <v>301.46249389648398</v>
      </c>
      <c r="BU624">
        <v>120.02764129638599</v>
      </c>
      <c r="BV624">
        <v>1289.43103027343</v>
      </c>
      <c r="BW624">
        <v>5.44738340377807</v>
      </c>
      <c r="BX624">
        <v>308.83905029296801</v>
      </c>
      <c r="BY624">
        <v>66.724815368652301</v>
      </c>
    </row>
    <row r="625" spans="1:77" x14ac:dyDescent="0.25">
      <c r="A625">
        <v>12005</v>
      </c>
      <c r="B625" t="s">
        <v>2348</v>
      </c>
      <c r="C625">
        <v>1115</v>
      </c>
      <c r="D625" t="s">
        <v>2306</v>
      </c>
      <c r="E625">
        <v>1905.01708984375</v>
      </c>
      <c r="F625">
        <v>1559.56970214843</v>
      </c>
      <c r="G625" t="s">
        <v>297</v>
      </c>
      <c r="H625">
        <v>3.5273075103759766E-2</v>
      </c>
      <c r="I625">
        <v>0.16203212738037109</v>
      </c>
      <c r="J625">
        <v>0</v>
      </c>
      <c r="K625">
        <v>1236.58081054687</v>
      </c>
      <c r="L625">
        <v>1406.48864746093</v>
      </c>
      <c r="M625">
        <v>1878.80456542968</v>
      </c>
      <c r="N625">
        <v>1806.10974121093</v>
      </c>
      <c r="O625">
        <v>1880.07043457031</v>
      </c>
      <c r="P625">
        <v>1836.20703125</v>
      </c>
      <c r="Q625">
        <v>1905.01708984375</v>
      </c>
      <c r="R625">
        <v>1251.85327148437</v>
      </c>
      <c r="S625">
        <v>1331.74450683593</v>
      </c>
      <c r="T625">
        <v>1387.59338378906</v>
      </c>
      <c r="U625">
        <v>1456.439453125</v>
      </c>
      <c r="V625">
        <v>1474.2685546875</v>
      </c>
      <c r="W625">
        <v>1533.48876953125</v>
      </c>
      <c r="X625">
        <v>1559.56970214843</v>
      </c>
      <c r="Y625">
        <v>6.6126366145908798E-3</v>
      </c>
      <c r="Z625">
        <v>2.85232029855251E-2</v>
      </c>
      <c r="AA625">
        <v>0.13459415733814201</v>
      </c>
      <c r="AB625">
        <v>5.1751166582107502E-2</v>
      </c>
      <c r="AC625">
        <v>98.9073486328125</v>
      </c>
      <c r="AD625">
        <v>3.683563232421875</v>
      </c>
      <c r="AE625">
        <v>-2.4520111083984375</v>
      </c>
      <c r="AF625">
        <v>75.339447021484304</v>
      </c>
      <c r="AG625">
        <v>158.04196166992099</v>
      </c>
      <c r="AH625">
        <v>-1.6835565567016599</v>
      </c>
      <c r="AI625">
        <v>-54.384513854980398</v>
      </c>
      <c r="AJ625">
        <v>5.56304931640625</v>
      </c>
      <c r="AK625">
        <v>0</v>
      </c>
      <c r="AL625">
        <v>-85.200653076171804</v>
      </c>
      <c r="AM625">
        <v>26.0672607421875</v>
      </c>
      <c r="AN625">
        <v>17.62213134765625</v>
      </c>
      <c r="AO625">
        <v>13.806724548339799</v>
      </c>
      <c r="AP625">
        <v>-27.91619873046875</v>
      </c>
      <c r="AQ625">
        <v>-85.200653076171804</v>
      </c>
      <c r="AR625">
        <v>19.9013977050781</v>
      </c>
      <c r="AS625">
        <v>160.69387817382801</v>
      </c>
      <c r="AT625">
        <v>0</v>
      </c>
      <c r="AU625">
        <v>98.9073486328125</v>
      </c>
      <c r="AV625">
        <v>2183.88818359375</v>
      </c>
      <c r="AW625">
        <v>947.307373046875</v>
      </c>
      <c r="AX625">
        <v>5383.05517578125</v>
      </c>
      <c r="AY625">
        <v>3976.56640625</v>
      </c>
      <c r="AZ625">
        <v>2819.71923828125</v>
      </c>
      <c r="BA625">
        <v>940.91467285156205</v>
      </c>
      <c r="BB625">
        <v>2079.88061523437</v>
      </c>
      <c r="BC625">
        <v>273.77087402343699</v>
      </c>
      <c r="BD625">
        <v>2737.69775390625</v>
      </c>
      <c r="BE625">
        <v>857.62731933593705</v>
      </c>
      <c r="BF625">
        <v>1798.38684082031</v>
      </c>
      <c r="BG625">
        <v>-37.8201904296875</v>
      </c>
      <c r="BH625">
        <v>1720.27978515625</v>
      </c>
      <c r="BI625">
        <v>-184.7373046875</v>
      </c>
      <c r="BJ625">
        <v>923.54107666015602</v>
      </c>
      <c r="BK625">
        <v>92.802940368652301</v>
      </c>
      <c r="BL625">
        <v>806.49176025390602</v>
      </c>
      <c r="BM625">
        <v>257.04495239257801</v>
      </c>
      <c r="BN625">
        <v>974.81890869140602</v>
      </c>
      <c r="BO625">
        <v>71.901290893554602</v>
      </c>
      <c r="BP625">
        <v>547.91589355468705</v>
      </c>
      <c r="BQ625">
        <v>1143.06176757812</v>
      </c>
      <c r="BR625">
        <v>1026.6220703125</v>
      </c>
      <c r="BS625">
        <v>79.155944824218693</v>
      </c>
      <c r="BT625">
        <v>565.18060302734295</v>
      </c>
      <c r="BU625">
        <v>127.42819213867099</v>
      </c>
      <c r="BV625">
        <v>1114.11743164062</v>
      </c>
      <c r="BW625">
        <v>66.808074951171804</v>
      </c>
      <c r="BX625">
        <v>436.90402221679602</v>
      </c>
      <c r="BY625">
        <v>102.450225830078</v>
      </c>
    </row>
    <row r="626" spans="1:77" x14ac:dyDescent="0.25">
      <c r="A626">
        <v>28040</v>
      </c>
      <c r="B626" t="s">
        <v>2349</v>
      </c>
      <c r="C626">
        <v>509</v>
      </c>
      <c r="D626" t="s">
        <v>2304</v>
      </c>
      <c r="E626">
        <v>1898.04711914062</v>
      </c>
      <c r="F626">
        <v>2134.78955078125</v>
      </c>
      <c r="G626" t="s">
        <v>623</v>
      </c>
      <c r="H626">
        <v>-3.0040740966796875E-2</v>
      </c>
      <c r="I626">
        <v>0.20650386810302734</v>
      </c>
      <c r="J626">
        <v>-0.145473018288612</v>
      </c>
      <c r="K626">
        <v>1142.6376953125</v>
      </c>
      <c r="L626">
        <v>1242.25988769531</v>
      </c>
      <c r="M626">
        <v>1252.99670410156</v>
      </c>
      <c r="N626">
        <v>1339.02526855468</v>
      </c>
      <c r="O626">
        <v>1677.33032226562</v>
      </c>
      <c r="P626">
        <v>1482.58447265625</v>
      </c>
      <c r="Q626">
        <v>1898.04711914062</v>
      </c>
      <c r="R626">
        <v>1585.06079101562</v>
      </c>
      <c r="S626">
        <v>1737.35656738281</v>
      </c>
      <c r="T626">
        <v>1800.31030273437</v>
      </c>
      <c r="U626">
        <v>2135.9453125</v>
      </c>
      <c r="V626">
        <v>1952.60632324218</v>
      </c>
      <c r="W626">
        <v>2221.6298828125</v>
      </c>
      <c r="X626">
        <v>2134.78955078125</v>
      </c>
      <c r="Y626">
        <v>6.3761323690414401E-2</v>
      </c>
      <c r="Z626">
        <v>4.5611109584569903E-2</v>
      </c>
      <c r="AA626">
        <v>5.4289970546960803E-2</v>
      </c>
      <c r="AB626">
        <v>0.10453988611698201</v>
      </c>
      <c r="AC626">
        <v>559.02185058593705</v>
      </c>
      <c r="AD626">
        <v>154.10357666015599</v>
      </c>
      <c r="AE626">
        <v>21.2898864746093</v>
      </c>
      <c r="AF626">
        <v>226.349365234375</v>
      </c>
      <c r="AG626">
        <v>63.386489868163999</v>
      </c>
      <c r="AH626">
        <v>4.0756502151489196</v>
      </c>
      <c r="AI626">
        <v>5.7775096893310502</v>
      </c>
      <c r="AJ626">
        <v>96.946838378906193</v>
      </c>
      <c r="AK626">
        <v>0</v>
      </c>
      <c r="AL626">
        <v>-12.9075412750244</v>
      </c>
      <c r="AM626">
        <v>479.80535888671801</v>
      </c>
      <c r="AN626">
        <v>137.78860473632801</v>
      </c>
      <c r="AO626">
        <v>16.097816467285099</v>
      </c>
      <c r="AP626">
        <v>304.07183837890602</v>
      </c>
      <c r="AQ626">
        <v>-12.9075412750244</v>
      </c>
      <c r="AR626">
        <v>17.809677124023398</v>
      </c>
      <c r="AS626">
        <v>62.145721435546797</v>
      </c>
      <c r="AT626">
        <v>34.015716552734297</v>
      </c>
      <c r="AU626">
        <v>559.02185058593705</v>
      </c>
      <c r="AV626">
        <v>1101.83862304687</v>
      </c>
      <c r="AW626">
        <v>-40.799072265625</v>
      </c>
      <c r="AX626">
        <v>1195.6923828125</v>
      </c>
      <c r="AY626">
        <v>-46.5675048828125</v>
      </c>
      <c r="AZ626">
        <v>1305.60900878906</v>
      </c>
      <c r="BA626">
        <v>52.6123046875</v>
      </c>
      <c r="BB626">
        <v>1540.38879394531</v>
      </c>
      <c r="BC626">
        <v>201.363525390625</v>
      </c>
      <c r="BD626">
        <v>2320.50268554687</v>
      </c>
      <c r="BE626">
        <v>643.17236328125</v>
      </c>
      <c r="BF626">
        <v>1531.19995117187</v>
      </c>
      <c r="BG626">
        <v>48.615478515625</v>
      </c>
      <c r="BH626">
        <v>1886.5087890625</v>
      </c>
      <c r="BI626">
        <v>-11.538330078125</v>
      </c>
      <c r="BJ626">
        <v>842.65283203125</v>
      </c>
      <c r="BK626">
        <v>13.3110303878784</v>
      </c>
      <c r="BL626">
        <v>637.21881103515602</v>
      </c>
      <c r="BM626">
        <v>47.206150054931598</v>
      </c>
      <c r="BN626">
        <v>892.060546875</v>
      </c>
      <c r="BO626">
        <v>13.8752288818359</v>
      </c>
      <c r="BP626">
        <v>1333.03125</v>
      </c>
      <c r="BQ626">
        <v>81.535781860351506</v>
      </c>
      <c r="BR626">
        <v>955.03302001953102</v>
      </c>
      <c r="BS626">
        <v>12.827184677124</v>
      </c>
      <c r="BT626">
        <v>475.38446044921801</v>
      </c>
      <c r="BU626">
        <v>87.955337524414006</v>
      </c>
      <c r="BV626">
        <v>1039.33984375</v>
      </c>
      <c r="BW626">
        <v>11.899803161621</v>
      </c>
      <c r="BX626">
        <v>795.212158203125</v>
      </c>
      <c r="BY626">
        <v>40.056976318359297</v>
      </c>
    </row>
    <row r="627" spans="1:77" x14ac:dyDescent="0.25">
      <c r="A627">
        <v>68035</v>
      </c>
      <c r="B627" t="s">
        <v>1572</v>
      </c>
      <c r="C627">
        <v>1896</v>
      </c>
      <c r="D627" t="s">
        <v>2306</v>
      </c>
      <c r="E627">
        <v>1353.32641601562</v>
      </c>
      <c r="F627">
        <v>1559.56970214843</v>
      </c>
      <c r="G627" t="s">
        <v>1573</v>
      </c>
      <c r="H627">
        <v>-0.1029815673828125</v>
      </c>
      <c r="I627">
        <v>0.24505424499511719</v>
      </c>
      <c r="J627">
        <v>-0.42023989558219899</v>
      </c>
      <c r="K627">
        <v>1125.93444824218</v>
      </c>
      <c r="L627">
        <v>1274.40795898437</v>
      </c>
      <c r="M627">
        <v>1297.5400390625</v>
      </c>
      <c r="N627">
        <v>1167.83862304687</v>
      </c>
      <c r="O627">
        <v>1480.30859375</v>
      </c>
      <c r="P627">
        <v>1303.74133300781</v>
      </c>
      <c r="Q627">
        <v>1353.32641601562</v>
      </c>
      <c r="R627">
        <v>1251.85327148437</v>
      </c>
      <c r="S627">
        <v>1331.74450683593</v>
      </c>
      <c r="T627">
        <v>1387.59338378906</v>
      </c>
      <c r="U627">
        <v>1456.439453125</v>
      </c>
      <c r="V627">
        <v>1474.2685546875</v>
      </c>
      <c r="W627">
        <v>1533.48876953125</v>
      </c>
      <c r="X627">
        <v>1559.56970214843</v>
      </c>
      <c r="Y627">
        <v>-4.3851938098669101E-2</v>
      </c>
      <c r="Z627">
        <v>2.85232029855251E-2</v>
      </c>
      <c r="AA627">
        <v>1.22549496591091E-2</v>
      </c>
      <c r="AB627">
        <v>5.1751166582107502E-2</v>
      </c>
      <c r="AC627">
        <v>185.48779296875</v>
      </c>
      <c r="AD627">
        <v>-4.2523193359375</v>
      </c>
      <c r="AE627">
        <v>52.720611572265597</v>
      </c>
      <c r="AF627">
        <v>30.4162292480468</v>
      </c>
      <c r="AG627">
        <v>70.560470581054602</v>
      </c>
      <c r="AH627">
        <v>2.9272150993347101</v>
      </c>
      <c r="AI627">
        <v>-5.9947853088378897</v>
      </c>
      <c r="AJ627">
        <v>14.546623229980399</v>
      </c>
      <c r="AK627">
        <v>0</v>
      </c>
      <c r="AL627">
        <v>24.5638008117675</v>
      </c>
      <c r="AM627">
        <v>37.678451538085902</v>
      </c>
      <c r="AN627">
        <v>52.615203857421797</v>
      </c>
      <c r="AO627">
        <v>20.798194885253899</v>
      </c>
      <c r="AP627">
        <v>-73.634002685546804</v>
      </c>
      <c r="AQ627">
        <v>24.5638008117675</v>
      </c>
      <c r="AR627">
        <v>111.200881958007</v>
      </c>
      <c r="AS627">
        <v>49.943771362304602</v>
      </c>
      <c r="AT627">
        <v>0</v>
      </c>
      <c r="AU627">
        <v>185.48779296875</v>
      </c>
      <c r="AV627">
        <v>1469.7900390625</v>
      </c>
      <c r="AW627">
        <v>343.85559082031199</v>
      </c>
      <c r="AX627">
        <v>1579.18737792968</v>
      </c>
      <c r="AY627">
        <v>304.77941894531199</v>
      </c>
      <c r="AZ627">
        <v>1380.55920410156</v>
      </c>
      <c r="BA627">
        <v>83.0191650390625</v>
      </c>
      <c r="BB627">
        <v>1548.04992675781</v>
      </c>
      <c r="BC627">
        <v>380.21130371093699</v>
      </c>
      <c r="BD627">
        <v>1443.17077636718</v>
      </c>
      <c r="BE627">
        <v>-37.1378173828125</v>
      </c>
      <c r="BF627">
        <v>1477.53344726562</v>
      </c>
      <c r="BG627">
        <v>173.79211425781199</v>
      </c>
      <c r="BH627">
        <v>1614.70727539062</v>
      </c>
      <c r="BI627">
        <v>261.380859375</v>
      </c>
      <c r="BJ627">
        <v>1205.23022460937</v>
      </c>
      <c r="BK627">
        <v>1.85173499584197</v>
      </c>
      <c r="BL627">
        <v>243.08255004882801</v>
      </c>
      <c r="BM627">
        <v>97.885383605957003</v>
      </c>
      <c r="BN627">
        <v>1278.99377441406</v>
      </c>
      <c r="BO627">
        <v>1.9561403989791799</v>
      </c>
      <c r="BP627">
        <v>87.851905822753906</v>
      </c>
      <c r="BQ627">
        <v>74.368934631347599</v>
      </c>
      <c r="BR627">
        <v>1257.49475097656</v>
      </c>
      <c r="BS627">
        <v>1.99424088001251</v>
      </c>
      <c r="BT627">
        <v>78.727745056152301</v>
      </c>
      <c r="BU627">
        <v>139.31675720214801</v>
      </c>
      <c r="BV627">
        <v>1403.52905273437</v>
      </c>
      <c r="BW627">
        <v>2.5743670463561998</v>
      </c>
      <c r="BX627">
        <v>89.659286499023395</v>
      </c>
      <c r="BY627">
        <v>118.944625854492</v>
      </c>
    </row>
    <row r="628" spans="1:77" x14ac:dyDescent="0.25">
      <c r="A628">
        <v>17045</v>
      </c>
      <c r="B628" t="s">
        <v>434</v>
      </c>
      <c r="C628">
        <v>756</v>
      </c>
      <c r="D628" t="s">
        <v>2304</v>
      </c>
      <c r="E628">
        <v>1440.70239257812</v>
      </c>
      <c r="F628">
        <v>2134.78955078125</v>
      </c>
      <c r="G628" t="s">
        <v>435</v>
      </c>
      <c r="H628">
        <v>6.8684577941894531E-2</v>
      </c>
      <c r="I628">
        <v>0.10138702392578125</v>
      </c>
      <c r="J628">
        <v>0</v>
      </c>
      <c r="K628">
        <v>1069.86047363281</v>
      </c>
      <c r="L628">
        <v>1089.46728515625</v>
      </c>
      <c r="M628">
        <v>1223.70922851562</v>
      </c>
      <c r="N628">
        <v>1419.47802734375</v>
      </c>
      <c r="O628">
        <v>1449.578125</v>
      </c>
      <c r="P628">
        <v>1503.26391601562</v>
      </c>
      <c r="Q628">
        <v>1440.70239257812</v>
      </c>
      <c r="R628">
        <v>1585.06079101562</v>
      </c>
      <c r="S628">
        <v>1737.35656738281</v>
      </c>
      <c r="T628">
        <v>1800.31030273437</v>
      </c>
      <c r="U628">
        <v>2135.9453125</v>
      </c>
      <c r="V628">
        <v>1952.60632324218</v>
      </c>
      <c r="W628">
        <v>2221.6298828125</v>
      </c>
      <c r="X628">
        <v>2134.78955078125</v>
      </c>
      <c r="Y628">
        <v>-3.0661888886243101E-3</v>
      </c>
      <c r="Z628">
        <v>4.5611109584569903E-2</v>
      </c>
      <c r="AA628">
        <v>9.8838441073894501E-2</v>
      </c>
      <c r="AB628">
        <v>0.10453988611698201</v>
      </c>
      <c r="AC628">
        <v>21.224365234375</v>
      </c>
      <c r="AD628">
        <v>30.0185852050781</v>
      </c>
      <c r="AE628">
        <v>36.211563110351499</v>
      </c>
      <c r="AF628">
        <v>-68.2723388671875</v>
      </c>
      <c r="AG628">
        <v>3.958709716796875</v>
      </c>
      <c r="AH628">
        <v>0.40740740299224898</v>
      </c>
      <c r="AI628">
        <v>10.631483078002899</v>
      </c>
      <c r="AJ628">
        <v>9.1256504058837802</v>
      </c>
      <c r="AK628">
        <v>0</v>
      </c>
      <c r="AL628">
        <v>-0.85672569274902344</v>
      </c>
      <c r="AM628">
        <v>-9.5502042770385707</v>
      </c>
      <c r="AN628">
        <v>49.286834716796797</v>
      </c>
      <c r="AO628">
        <v>10.072536468505801</v>
      </c>
      <c r="AP628">
        <v>-98.138732910156193</v>
      </c>
      <c r="AQ628">
        <v>-0.85672569274902344</v>
      </c>
      <c r="AR628">
        <v>39.621795654296797</v>
      </c>
      <c r="AS628">
        <v>21.2386474609375</v>
      </c>
      <c r="AT628">
        <v>0</v>
      </c>
      <c r="AU628">
        <v>21.224365234375</v>
      </c>
      <c r="AV628">
        <v>1139.05358886718</v>
      </c>
      <c r="AW628">
        <v>69.193115234375</v>
      </c>
      <c r="AX628">
        <v>1207.42333984375</v>
      </c>
      <c r="AY628">
        <v>117.9560546875</v>
      </c>
      <c r="AZ628">
        <v>1959.95275878906</v>
      </c>
      <c r="BA628">
        <v>736.24353027343705</v>
      </c>
      <c r="BB628">
        <v>1634.970703125</v>
      </c>
      <c r="BC628">
        <v>215.49267578125</v>
      </c>
      <c r="BD628">
        <v>1403.34326171875</v>
      </c>
      <c r="BE628">
        <v>-46.23486328125</v>
      </c>
      <c r="BF628">
        <v>1748.09790039062</v>
      </c>
      <c r="BG628">
        <v>244.833984375</v>
      </c>
      <c r="BH628">
        <v>2079.84130859375</v>
      </c>
      <c r="BI628">
        <v>639.138916015625</v>
      </c>
      <c r="BJ628">
        <v>992.64447021484295</v>
      </c>
      <c r="BK628">
        <v>94.768310546875</v>
      </c>
      <c r="BL628">
        <v>512.85754394531205</v>
      </c>
      <c r="BM628">
        <v>34.700397491455</v>
      </c>
      <c r="BN628">
        <v>1008.22967529296</v>
      </c>
      <c r="BO628">
        <v>90.474838256835895</v>
      </c>
      <c r="BP628">
        <v>252.40644836425699</v>
      </c>
      <c r="BQ628">
        <v>52.2322578430175</v>
      </c>
      <c r="BR628">
        <v>1105.59045410156</v>
      </c>
      <c r="BS628">
        <v>93.429931640625</v>
      </c>
      <c r="BT628">
        <v>501.67483520507801</v>
      </c>
      <c r="BU628">
        <v>47.402721405029197</v>
      </c>
      <c r="BV628">
        <v>1152.68127441406</v>
      </c>
      <c r="BW628">
        <v>93.239418029785099</v>
      </c>
      <c r="BX628">
        <v>770.43255615234295</v>
      </c>
      <c r="BY628">
        <v>63.488094329833899</v>
      </c>
    </row>
    <row r="629" spans="1:77" x14ac:dyDescent="0.25">
      <c r="A629">
        <v>49070</v>
      </c>
      <c r="B629" t="s">
        <v>1168</v>
      </c>
      <c r="C629">
        <v>4746</v>
      </c>
      <c r="D629" t="s">
        <v>2305</v>
      </c>
      <c r="E629">
        <v>916.22039794921795</v>
      </c>
      <c r="F629">
        <v>1567.42651367187</v>
      </c>
      <c r="G629" t="s">
        <v>1169</v>
      </c>
      <c r="H629">
        <v>-1.8157005310058594E-2</v>
      </c>
      <c r="I629">
        <v>0.10442256927490234</v>
      </c>
      <c r="J629">
        <v>-0.173880085349083</v>
      </c>
      <c r="K629">
        <v>766.33984375</v>
      </c>
      <c r="L629">
        <v>799.07232666015602</v>
      </c>
      <c r="M629">
        <v>831.03723144531205</v>
      </c>
      <c r="N629">
        <v>789.16613769531205</v>
      </c>
      <c r="O629">
        <v>827.427978515625</v>
      </c>
      <c r="P629">
        <v>865.04107666015602</v>
      </c>
      <c r="Q629">
        <v>916.22039794921795</v>
      </c>
      <c r="R629">
        <v>1282.31762695312</v>
      </c>
      <c r="S629">
        <v>1406.92822265625</v>
      </c>
      <c r="T629">
        <v>1464.37524414062</v>
      </c>
      <c r="U629">
        <v>1513.5283203125</v>
      </c>
      <c r="V629">
        <v>1529.96875</v>
      </c>
      <c r="W629">
        <v>1548.32556152343</v>
      </c>
      <c r="X629">
        <v>1567.42651367187</v>
      </c>
      <c r="Y629">
        <v>5.2288629114627803E-2</v>
      </c>
      <c r="Z629">
        <v>1.2167327105999E-2</v>
      </c>
      <c r="AA629">
        <v>9.8317284137010592E-3</v>
      </c>
      <c r="AB629">
        <v>5.6813403964042698E-2</v>
      </c>
      <c r="AC629">
        <v>127.05426025390599</v>
      </c>
      <c r="AD629">
        <v>22.3512268066406</v>
      </c>
      <c r="AE629">
        <v>2.965240478515625</v>
      </c>
      <c r="AF629">
        <v>33.983169555663999</v>
      </c>
      <c r="AG629">
        <v>61.891464233398402</v>
      </c>
      <c r="AH629">
        <v>-1.0487203598022401</v>
      </c>
      <c r="AI629">
        <v>-7.5931529998779199</v>
      </c>
      <c r="AJ629">
        <v>15.512142181396401</v>
      </c>
      <c r="AK629">
        <v>0</v>
      </c>
      <c r="AL629">
        <v>-1.0070838928222656</v>
      </c>
      <c r="AM629">
        <v>40.578968048095703</v>
      </c>
      <c r="AN629">
        <v>24.4817199707031</v>
      </c>
      <c r="AO629">
        <v>5.4504222869873002</v>
      </c>
      <c r="AP629">
        <v>-65.5406494140625</v>
      </c>
      <c r="AQ629">
        <v>-1.0070838928222656</v>
      </c>
      <c r="AR629">
        <v>126.20798492431599</v>
      </c>
      <c r="AS629">
        <v>44.020545959472599</v>
      </c>
      <c r="AT629">
        <v>-6.5586347579956001</v>
      </c>
      <c r="AU629">
        <v>127.05426025390599</v>
      </c>
      <c r="AV629">
        <v>930.74841308593705</v>
      </c>
      <c r="AW629">
        <v>164.40856933593699</v>
      </c>
      <c r="AX629">
        <v>944.569580078125</v>
      </c>
      <c r="AY629">
        <v>145.49725341796801</v>
      </c>
      <c r="AZ629">
        <v>1078.10363769531</v>
      </c>
      <c r="BA629">
        <v>247.06640625</v>
      </c>
      <c r="BB629">
        <v>1070.85754394531</v>
      </c>
      <c r="BC629">
        <v>281.69140625</v>
      </c>
      <c r="BD629">
        <v>1168.42687988281</v>
      </c>
      <c r="BE629">
        <v>340.99890136718699</v>
      </c>
      <c r="BF629">
        <v>1105.85876464843</v>
      </c>
      <c r="BG629">
        <v>240.81768798828099</v>
      </c>
      <c r="BH629">
        <v>1120.8828125</v>
      </c>
      <c r="BI629">
        <v>204.66241455078099</v>
      </c>
      <c r="BJ629">
        <v>825.43591308593705</v>
      </c>
      <c r="BK629">
        <v>4.4459309577941797</v>
      </c>
      <c r="BL629">
        <v>119.34225463867099</v>
      </c>
      <c r="BM629">
        <v>121.63344573974599</v>
      </c>
      <c r="BN629">
        <v>860.18756103515602</v>
      </c>
      <c r="BO629">
        <v>4.3532242774963299</v>
      </c>
      <c r="BP629">
        <v>174.33332824707</v>
      </c>
      <c r="BQ629">
        <v>129.55278015136699</v>
      </c>
      <c r="BR629">
        <v>859.85119628906205</v>
      </c>
      <c r="BS629">
        <v>3.66007304191589</v>
      </c>
      <c r="BT629">
        <v>50.924102783203097</v>
      </c>
      <c r="BU629">
        <v>191.42333984375</v>
      </c>
      <c r="BV629">
        <v>856.77203369140602</v>
      </c>
      <c r="BW629">
        <v>3.14686059951782</v>
      </c>
      <c r="BX629">
        <v>83.702278137207003</v>
      </c>
      <c r="BY629">
        <v>177.26168823242099</v>
      </c>
    </row>
    <row r="630" spans="1:77" x14ac:dyDescent="0.25">
      <c r="A630">
        <v>7105</v>
      </c>
      <c r="B630" t="s">
        <v>2350</v>
      </c>
      <c r="C630">
        <v>410</v>
      </c>
      <c r="D630" t="s">
        <v>2304</v>
      </c>
      <c r="E630">
        <v>1765.55859375</v>
      </c>
      <c r="F630">
        <v>2134.78955078125</v>
      </c>
      <c r="G630" t="s">
        <v>203</v>
      </c>
      <c r="H630">
        <v>-5.2865505218505859E-2</v>
      </c>
      <c r="I630">
        <v>9.7775459289550781E-2</v>
      </c>
      <c r="J630">
        <v>-0.540682733058929</v>
      </c>
      <c r="K630">
        <v>1134.52014160156</v>
      </c>
      <c r="L630">
        <v>1401.02514648437</v>
      </c>
      <c r="M630">
        <v>1323.75402832031</v>
      </c>
      <c r="N630">
        <v>1657.88159179687</v>
      </c>
      <c r="O630">
        <v>1817.05236816406</v>
      </c>
      <c r="P630">
        <v>1786.44274902343</v>
      </c>
      <c r="Q630">
        <v>1765.55859375</v>
      </c>
      <c r="R630">
        <v>1585.06079101562</v>
      </c>
      <c r="S630">
        <v>1737.35656738281</v>
      </c>
      <c r="T630">
        <v>1800.31030273437</v>
      </c>
      <c r="U630">
        <v>2135.9453125</v>
      </c>
      <c r="V630">
        <v>1952.60632324218</v>
      </c>
      <c r="W630">
        <v>2221.6298828125</v>
      </c>
      <c r="X630">
        <v>2134.78955078125</v>
      </c>
      <c r="Y630">
        <v>-1.4271426945924801E-2</v>
      </c>
      <c r="Z630">
        <v>4.5611109584569903E-2</v>
      </c>
      <c r="AA630">
        <v>0.13478547334671001</v>
      </c>
      <c r="AB630">
        <v>0.10453988611698201</v>
      </c>
      <c r="AC630">
        <v>107.677001953125</v>
      </c>
      <c r="AD630">
        <v>-6.424224853515625</v>
      </c>
      <c r="AE630">
        <v>-7.4583358764648402</v>
      </c>
      <c r="AF630">
        <v>-63.200927734375</v>
      </c>
      <c r="AG630">
        <v>93.003631591796804</v>
      </c>
      <c r="AH630">
        <v>8.4073171615600497</v>
      </c>
      <c r="AI630">
        <v>17.5260009765625</v>
      </c>
      <c r="AJ630">
        <v>-5.5530319213867099</v>
      </c>
      <c r="AK630">
        <v>0</v>
      </c>
      <c r="AL630">
        <v>71.37646484375</v>
      </c>
      <c r="AM630">
        <v>8.004547119140625</v>
      </c>
      <c r="AN630">
        <v>54.419036865234297</v>
      </c>
      <c r="AO630">
        <v>8.7544326782226491</v>
      </c>
      <c r="AP630">
        <v>-80.1541748046875</v>
      </c>
      <c r="AQ630">
        <v>71.37646484375</v>
      </c>
      <c r="AR630">
        <v>-80.243927001953097</v>
      </c>
      <c r="AS630">
        <v>132.76803588867099</v>
      </c>
      <c r="AT630">
        <v>0.75699305534362704</v>
      </c>
      <c r="AU630">
        <v>107.677001953125</v>
      </c>
      <c r="AV630">
        <v>1258.49548339843</v>
      </c>
      <c r="AW630">
        <v>123.975341796875</v>
      </c>
      <c r="AX630">
        <v>1651.55603027343</v>
      </c>
      <c r="AY630">
        <v>250.53088378906199</v>
      </c>
      <c r="AZ630">
        <v>1678.25280761718</v>
      </c>
      <c r="BA630">
        <v>354.498779296875</v>
      </c>
      <c r="BB630">
        <v>2064.49755859375</v>
      </c>
      <c r="BC630">
        <v>406.615966796875</v>
      </c>
      <c r="BD630">
        <v>2148.826171875</v>
      </c>
      <c r="BE630">
        <v>331.77380371093699</v>
      </c>
      <c r="BF630">
        <v>2632.49243164062</v>
      </c>
      <c r="BG630">
        <v>846.04968261718705</v>
      </c>
      <c r="BH630">
        <v>2537.32690429687</v>
      </c>
      <c r="BI630">
        <v>771.768310546875</v>
      </c>
      <c r="BJ630">
        <v>937.24151611328102</v>
      </c>
      <c r="BK630">
        <v>24.260869979858299</v>
      </c>
      <c r="BL630">
        <v>1013.02899169921</v>
      </c>
      <c r="BM630">
        <v>89.9661865234375</v>
      </c>
      <c r="BN630">
        <v>979.047607421875</v>
      </c>
      <c r="BO630">
        <v>24.1285705566406</v>
      </c>
      <c r="BP630">
        <v>651.82379150390602</v>
      </c>
      <c r="BQ630">
        <v>493.82620239257801</v>
      </c>
      <c r="BR630">
        <v>1033.15173339843</v>
      </c>
      <c r="BS630">
        <v>24.370647430419901</v>
      </c>
      <c r="BT630">
        <v>1247.08703613281</v>
      </c>
      <c r="BU630">
        <v>327.88308715820301</v>
      </c>
      <c r="BV630">
        <v>1012.19024658203</v>
      </c>
      <c r="BW630">
        <v>22.841463088989201</v>
      </c>
      <c r="BX630">
        <v>776.9951171875</v>
      </c>
      <c r="BY630">
        <v>725.29998779296795</v>
      </c>
    </row>
    <row r="631" spans="1:77" x14ac:dyDescent="0.25">
      <c r="A631">
        <v>54017</v>
      </c>
      <c r="B631" t="s">
        <v>2351</v>
      </c>
      <c r="C631">
        <v>2522</v>
      </c>
      <c r="D631" t="s">
        <v>2305</v>
      </c>
      <c r="E631">
        <v>1797.95837402343</v>
      </c>
      <c r="F631">
        <v>1567.42651367187</v>
      </c>
      <c r="G631" t="s">
        <v>1304</v>
      </c>
      <c r="H631">
        <v>-0.13107061386108398</v>
      </c>
      <c r="I631">
        <v>0.21280956268310547</v>
      </c>
      <c r="J631">
        <v>-0.61590564250946001</v>
      </c>
      <c r="K631">
        <v>1717.17272949218</v>
      </c>
      <c r="L631">
        <v>1770.47216796875</v>
      </c>
      <c r="M631">
        <v>1790.63842773437</v>
      </c>
      <c r="N631">
        <v>1687.87927246093</v>
      </c>
      <c r="O631">
        <v>1798.57641601562</v>
      </c>
      <c r="P631">
        <v>1719.18103027343</v>
      </c>
      <c r="Q631">
        <v>1797.95837402343</v>
      </c>
      <c r="R631">
        <v>1282.31762695312</v>
      </c>
      <c r="S631">
        <v>1406.92822265625</v>
      </c>
      <c r="T631">
        <v>1464.37524414062</v>
      </c>
      <c r="U631">
        <v>1513.5283203125</v>
      </c>
      <c r="V631">
        <v>1529.96875</v>
      </c>
      <c r="W631">
        <v>1548.32556152343</v>
      </c>
      <c r="X631">
        <v>1567.42651367187</v>
      </c>
      <c r="Y631">
        <v>-1.7182897136080999E-4</v>
      </c>
      <c r="Z631">
        <v>1.2167327105999E-2</v>
      </c>
      <c r="AA631">
        <v>-5.7190186344087098E-3</v>
      </c>
      <c r="AB631">
        <v>5.6813403964042698E-2</v>
      </c>
      <c r="AC631">
        <v>110.0791015625</v>
      </c>
      <c r="AD631">
        <v>24.06500244140625</v>
      </c>
      <c r="AE631">
        <v>4.53125</v>
      </c>
      <c r="AF631">
        <v>47.9315185546875</v>
      </c>
      <c r="AG631">
        <v>21.81396484375</v>
      </c>
      <c r="AH631">
        <v>0</v>
      </c>
      <c r="AI631">
        <v>-8.1937522888183505</v>
      </c>
      <c r="AJ631">
        <v>37.781120300292898</v>
      </c>
      <c r="AK631">
        <v>0</v>
      </c>
      <c r="AL631">
        <v>-17.850082397460898</v>
      </c>
      <c r="AM631">
        <v>6.5115165710449201</v>
      </c>
      <c r="AN631">
        <v>16.637588500976499</v>
      </c>
      <c r="AO631">
        <v>6.2848587036132804</v>
      </c>
      <c r="AP631">
        <v>41.3546142578125</v>
      </c>
      <c r="AQ631">
        <v>-17.850082397460898</v>
      </c>
      <c r="AR631">
        <v>28.524368286132798</v>
      </c>
      <c r="AS631">
        <v>36.306976318359297</v>
      </c>
      <c r="AT631">
        <v>-1.1792452335357599</v>
      </c>
      <c r="AU631">
        <v>110.0791015625</v>
      </c>
      <c r="AV631">
        <v>1913.55090332031</v>
      </c>
      <c r="AW631">
        <v>196.378173828125</v>
      </c>
      <c r="AX631">
        <v>1817.65405273437</v>
      </c>
      <c r="AY631">
        <v>47.181884765625</v>
      </c>
      <c r="AZ631">
        <v>2314.38793945312</v>
      </c>
      <c r="BA631">
        <v>523.74951171875</v>
      </c>
      <c r="BB631">
        <v>1879.130859375</v>
      </c>
      <c r="BC631">
        <v>191.25158691406199</v>
      </c>
      <c r="BD631">
        <v>1738.05651855468</v>
      </c>
      <c r="BE631">
        <v>-60.5198974609375</v>
      </c>
      <c r="BF631">
        <v>2057.00244140625</v>
      </c>
      <c r="BG631">
        <v>337.82141113281199</v>
      </c>
      <c r="BH631">
        <v>2265.5146484375</v>
      </c>
      <c r="BI631">
        <v>467.55627441406199</v>
      </c>
      <c r="BJ631">
        <v>1612.21545410156</v>
      </c>
      <c r="BK631">
        <v>10.776336669921875</v>
      </c>
      <c r="BL631">
        <v>127.58097839355401</v>
      </c>
      <c r="BM631">
        <v>128.558181762695</v>
      </c>
      <c r="BN631">
        <v>1575.67626953125</v>
      </c>
      <c r="BO631">
        <v>9.7744626998901296</v>
      </c>
      <c r="BP631">
        <v>30.974542617797798</v>
      </c>
      <c r="BQ631">
        <v>121.63126373291</v>
      </c>
      <c r="BR631">
        <v>1550.58520507812</v>
      </c>
      <c r="BS631">
        <v>8.2587165832519496</v>
      </c>
      <c r="BT631">
        <v>369.41482543945301</v>
      </c>
      <c r="BU631">
        <v>128.74365234375</v>
      </c>
      <c r="BV631">
        <v>1585.49841308593</v>
      </c>
      <c r="BW631">
        <v>7.1268835067748997</v>
      </c>
      <c r="BX631">
        <v>606.31481933593705</v>
      </c>
      <c r="BY631">
        <v>66.574546813964801</v>
      </c>
    </row>
    <row r="632" spans="1:77" x14ac:dyDescent="0.25">
      <c r="A632">
        <v>17040</v>
      </c>
      <c r="B632" t="s">
        <v>432</v>
      </c>
      <c r="C632">
        <v>595</v>
      </c>
      <c r="D632" t="s">
        <v>2304</v>
      </c>
      <c r="E632">
        <v>1741.80834960937</v>
      </c>
      <c r="F632">
        <v>2134.78955078125</v>
      </c>
      <c r="G632" t="s">
        <v>433</v>
      </c>
      <c r="H632">
        <v>-2.9082298278808594E-2</v>
      </c>
      <c r="I632">
        <v>7.7142715454101563E-2</v>
      </c>
      <c r="J632">
        <v>-0.376993447542191</v>
      </c>
      <c r="K632">
        <v>1115.02893066406</v>
      </c>
      <c r="L632">
        <v>1063.87463378906</v>
      </c>
      <c r="M632">
        <v>1192.79443359375</v>
      </c>
      <c r="N632">
        <v>1178.19934082031</v>
      </c>
      <c r="O632">
        <v>1168.3662109375</v>
      </c>
      <c r="P632">
        <v>1570.63513183593</v>
      </c>
      <c r="Q632">
        <v>1741.80834960937</v>
      </c>
      <c r="R632">
        <v>1585.06079101562</v>
      </c>
      <c r="S632">
        <v>1737.35656738281</v>
      </c>
      <c r="T632">
        <v>1800.31030273437</v>
      </c>
      <c r="U632">
        <v>2135.9453125</v>
      </c>
      <c r="V632">
        <v>1952.60632324218</v>
      </c>
      <c r="W632">
        <v>2221.6298828125</v>
      </c>
      <c r="X632">
        <v>2134.78955078125</v>
      </c>
      <c r="Y632">
        <v>0.220986008644104</v>
      </c>
      <c r="Z632">
        <v>4.5611109584569903E-2</v>
      </c>
      <c r="AA632">
        <v>1.8538726493716198E-2</v>
      </c>
      <c r="AB632">
        <v>0.10453988611698201</v>
      </c>
      <c r="AC632">
        <v>563.60900878906205</v>
      </c>
      <c r="AD632">
        <v>29.5056457519531</v>
      </c>
      <c r="AE632">
        <v>35.680984497070298</v>
      </c>
      <c r="AF632">
        <v>-54.164215087890597</v>
      </c>
      <c r="AG632">
        <v>338.99652099609301</v>
      </c>
      <c r="AH632">
        <v>-8.2022275924682599</v>
      </c>
      <c r="AI632">
        <v>24.964279174804599</v>
      </c>
      <c r="AJ632">
        <v>2.379852294921875</v>
      </c>
      <c r="AK632">
        <v>0</v>
      </c>
      <c r="AL632">
        <v>194.44822692871</v>
      </c>
      <c r="AM632">
        <v>9.8809261322021396</v>
      </c>
      <c r="AN632">
        <v>36.502426147460902</v>
      </c>
      <c r="AO632">
        <v>4.17787742614746</v>
      </c>
      <c r="AP632">
        <v>56.880859375</v>
      </c>
      <c r="AQ632">
        <v>194.44822692871</v>
      </c>
      <c r="AR632">
        <v>9.0565261840820295</v>
      </c>
      <c r="AS632">
        <v>262.54312133789</v>
      </c>
      <c r="AT632">
        <v>0</v>
      </c>
      <c r="AU632">
        <v>563.60900878906205</v>
      </c>
      <c r="AV632">
        <v>1199.88244628906</v>
      </c>
      <c r="AW632">
        <v>84.853515625</v>
      </c>
      <c r="AX632">
        <v>1427.615234375</v>
      </c>
      <c r="AY632">
        <v>363.74060058593699</v>
      </c>
      <c r="AZ632">
        <v>1924.59069824218</v>
      </c>
      <c r="BA632">
        <v>731.79626464843705</v>
      </c>
      <c r="BB632">
        <v>1935.99829101562</v>
      </c>
      <c r="BC632">
        <v>757.79895019531205</v>
      </c>
      <c r="BD632">
        <v>1205.42687988281</v>
      </c>
      <c r="BE632">
        <v>37.0606689453125</v>
      </c>
      <c r="BF632">
        <v>10113.537109375</v>
      </c>
      <c r="BG632">
        <v>8542.90234375</v>
      </c>
      <c r="BH632">
        <v>2755.60009765625</v>
      </c>
      <c r="BI632">
        <v>1013.79174804687</v>
      </c>
      <c r="BJ632">
        <v>738.559814453125</v>
      </c>
      <c r="BK632">
        <v>117.259140014648</v>
      </c>
      <c r="BL632">
        <v>1045.61791992187</v>
      </c>
      <c r="BM632">
        <v>34.5614624023437</v>
      </c>
      <c r="BN632">
        <v>749.24957275390602</v>
      </c>
      <c r="BO632">
        <v>115.763549804687</v>
      </c>
      <c r="BP632">
        <v>306.34481811523398</v>
      </c>
      <c r="BQ632">
        <v>34.068965911865199</v>
      </c>
      <c r="BR632">
        <v>933.56970214843705</v>
      </c>
      <c r="BS632">
        <v>123.003440856933</v>
      </c>
      <c r="BT632">
        <v>9001.4677734375</v>
      </c>
      <c r="BU632">
        <v>55.495697021484297</v>
      </c>
      <c r="BV632">
        <v>906.41510009765602</v>
      </c>
      <c r="BW632">
        <v>119.71932983398401</v>
      </c>
      <c r="BX632">
        <v>1479.78491210937</v>
      </c>
      <c r="BY632">
        <v>249.6806640625</v>
      </c>
    </row>
    <row r="633" spans="1:77" x14ac:dyDescent="0.25">
      <c r="A633">
        <v>62075</v>
      </c>
      <c r="B633" t="s">
        <v>1477</v>
      </c>
      <c r="C633">
        <v>2001</v>
      </c>
      <c r="D633" t="s">
        <v>2305</v>
      </c>
      <c r="E633">
        <v>1728.56176757812</v>
      </c>
      <c r="F633">
        <v>1567.42651367187</v>
      </c>
      <c r="G633" t="s">
        <v>1478</v>
      </c>
      <c r="H633">
        <v>2.6082992553710938E-3</v>
      </c>
      <c r="I633">
        <v>0.16512775421142578</v>
      </c>
      <c r="J633">
        <v>0</v>
      </c>
      <c r="K633">
        <v>1079.0517578125</v>
      </c>
      <c r="L633">
        <v>1121.04565429687</v>
      </c>
      <c r="M633">
        <v>1193.77819824218</v>
      </c>
      <c r="N633">
        <v>1465.84338378906</v>
      </c>
      <c r="O633">
        <v>1561.91857910156</v>
      </c>
      <c r="P633">
        <v>1678.3447265625</v>
      </c>
      <c r="Q633">
        <v>1728.56176757812</v>
      </c>
      <c r="R633">
        <v>1282.31762695312</v>
      </c>
      <c r="S633">
        <v>1406.92822265625</v>
      </c>
      <c r="T633">
        <v>1464.37524414062</v>
      </c>
      <c r="U633">
        <v>1513.5283203125</v>
      </c>
      <c r="V633">
        <v>1474.2685546875</v>
      </c>
      <c r="W633">
        <v>1533.48876953125</v>
      </c>
      <c r="X633">
        <v>1567.42651367187</v>
      </c>
      <c r="Y633">
        <v>5.1993984729051597E-2</v>
      </c>
      <c r="Z633">
        <v>3.1110698357224499E-2</v>
      </c>
      <c r="AA633">
        <v>0.107511974871159</v>
      </c>
      <c r="AB633">
        <v>5.6813403964042698E-2</v>
      </c>
      <c r="AC633">
        <v>262.71838378906199</v>
      </c>
      <c r="AD633">
        <v>69.217346191406193</v>
      </c>
      <c r="AE633">
        <v>15.7293243408203</v>
      </c>
      <c r="AF633">
        <v>90.4788818359375</v>
      </c>
      <c r="AG633">
        <v>-19.7368469238281</v>
      </c>
      <c r="AH633">
        <v>0</v>
      </c>
      <c r="AI633">
        <v>63.544876098632798</v>
      </c>
      <c r="AJ633">
        <v>62.182830810546797</v>
      </c>
      <c r="AK633">
        <v>0</v>
      </c>
      <c r="AL633">
        <v>-18.6980476379394</v>
      </c>
      <c r="AM633">
        <v>10.136655807495099</v>
      </c>
      <c r="AN633">
        <v>138.39587402343699</v>
      </c>
      <c r="AO633">
        <v>24.46942138671875</v>
      </c>
      <c r="AP633">
        <v>68.416687011718693</v>
      </c>
      <c r="AQ633">
        <v>-18.6980476379394</v>
      </c>
      <c r="AR633">
        <v>-4.4700241088867099</v>
      </c>
      <c r="AS633">
        <v>51.851409912109297</v>
      </c>
      <c r="AT633">
        <v>2.7530324459075901</v>
      </c>
      <c r="AU633">
        <v>262.71838378906199</v>
      </c>
      <c r="AV633">
        <v>2135.39697265625</v>
      </c>
      <c r="AW633">
        <v>1056.34521484375</v>
      </c>
      <c r="AX633">
        <v>1193.73364257812</v>
      </c>
      <c r="AY633">
        <v>72.68798828125</v>
      </c>
      <c r="AZ633">
        <v>1415.83862304687</v>
      </c>
      <c r="BA633">
        <v>222.06042480468699</v>
      </c>
      <c r="BB633">
        <v>1968.99401855468</v>
      </c>
      <c r="BC633">
        <v>503.150634765625</v>
      </c>
      <c r="BD633">
        <v>1544.16882324218</v>
      </c>
      <c r="BE633">
        <v>-17.749755859375</v>
      </c>
      <c r="BF633">
        <v>1697.61987304687</v>
      </c>
      <c r="BG633">
        <v>19.275146484375</v>
      </c>
      <c r="BH633">
        <v>1681.31689453125</v>
      </c>
      <c r="BI633">
        <v>-47.244873046875</v>
      </c>
      <c r="BJ633">
        <v>1211.45629882812</v>
      </c>
      <c r="BK633">
        <v>38.287281036376903</v>
      </c>
      <c r="BL633">
        <v>548.941650390625</v>
      </c>
      <c r="BM633">
        <v>170.30873107910099</v>
      </c>
      <c r="BN633">
        <v>1251.32409667968</v>
      </c>
      <c r="BO633">
        <v>30.420122146606399</v>
      </c>
      <c r="BP633">
        <v>106.71132659912099</v>
      </c>
      <c r="BQ633">
        <v>155.71334838867099</v>
      </c>
      <c r="BR633">
        <v>1365.96765136718</v>
      </c>
      <c r="BS633">
        <v>36.958103179931598</v>
      </c>
      <c r="BT633">
        <v>149.42352294921801</v>
      </c>
      <c r="BU633">
        <v>145.27056884765599</v>
      </c>
      <c r="BV633">
        <v>1349.19689941406</v>
      </c>
      <c r="BW633">
        <v>37.5132446289062</v>
      </c>
      <c r="BX633">
        <v>111.827583312988</v>
      </c>
      <c r="BY633">
        <v>182.77911376953099</v>
      </c>
    </row>
    <row r="634" spans="1:77" x14ac:dyDescent="0.25">
      <c r="A634">
        <v>19030</v>
      </c>
      <c r="B634" t="s">
        <v>484</v>
      </c>
      <c r="C634">
        <v>2017</v>
      </c>
      <c r="D634" t="s">
        <v>2305</v>
      </c>
      <c r="E634">
        <v>1440.23596191406</v>
      </c>
      <c r="F634">
        <v>1567.42651367187</v>
      </c>
      <c r="G634" t="s">
        <v>485</v>
      </c>
      <c r="H634">
        <v>-1.9846916198730469E-2</v>
      </c>
      <c r="I634">
        <v>0.13976097106933594</v>
      </c>
      <c r="J634">
        <v>-0.14200614392757399</v>
      </c>
      <c r="K634">
        <v>1177.71850585937</v>
      </c>
      <c r="L634">
        <v>1376.05078125</v>
      </c>
      <c r="M634">
        <v>1298.501953125</v>
      </c>
      <c r="N634">
        <v>1293.05078125</v>
      </c>
      <c r="O634">
        <v>1304.48620605468</v>
      </c>
      <c r="P634">
        <v>1365.07482910156</v>
      </c>
      <c r="Q634">
        <v>1440.23596191406</v>
      </c>
      <c r="R634">
        <v>1282.31762695312</v>
      </c>
      <c r="S634">
        <v>1406.92822265625</v>
      </c>
      <c r="T634">
        <v>1464.37524414062</v>
      </c>
      <c r="U634">
        <v>1513.5283203125</v>
      </c>
      <c r="V634">
        <v>1529.96875</v>
      </c>
      <c r="W634">
        <v>1548.32556152343</v>
      </c>
      <c r="X634">
        <v>1567.42651367187</v>
      </c>
      <c r="Y634">
        <v>5.0744388252496699E-2</v>
      </c>
      <c r="Z634">
        <v>1.2167327105999E-2</v>
      </c>
      <c r="AA634">
        <v>3.1631737947464003E-2</v>
      </c>
      <c r="AB634">
        <v>5.6813403964042698E-2</v>
      </c>
      <c r="AC634">
        <v>147.18518066406199</v>
      </c>
      <c r="AD634">
        <v>49.864791870117102</v>
      </c>
      <c r="AE634">
        <v>-4.7869873046875</v>
      </c>
      <c r="AF634">
        <v>79.166320800781193</v>
      </c>
      <c r="AG634">
        <v>35.8336181640625</v>
      </c>
      <c r="AH634">
        <v>-28.530216217041001</v>
      </c>
      <c r="AI634">
        <v>4.1586456298828125</v>
      </c>
      <c r="AJ634">
        <v>16.088066101074201</v>
      </c>
      <c r="AK634">
        <v>0</v>
      </c>
      <c r="AL634">
        <v>-4.6090011596679599</v>
      </c>
      <c r="AM634">
        <v>17.9370422363281</v>
      </c>
      <c r="AN634">
        <v>26.012451171875</v>
      </c>
      <c r="AO634">
        <v>8.5965843200683505</v>
      </c>
      <c r="AP634">
        <v>88.503509521484304</v>
      </c>
      <c r="AQ634">
        <v>-4.6090011596679599</v>
      </c>
      <c r="AR634">
        <v>-7.0864715576171875</v>
      </c>
      <c r="AS634">
        <v>35.4652709960937</v>
      </c>
      <c r="AT634">
        <v>0.30292513966560403</v>
      </c>
      <c r="AU634">
        <v>147.18518066406199</v>
      </c>
      <c r="AV634">
        <v>1294.57250976562</v>
      </c>
      <c r="AW634">
        <v>116.85400390625</v>
      </c>
      <c r="AX634">
        <v>1392.56604003906</v>
      </c>
      <c r="AY634">
        <v>16.5152587890625</v>
      </c>
      <c r="AZ634">
        <v>1224.69787597656</v>
      </c>
      <c r="BA634">
        <v>-73.8040771484375</v>
      </c>
      <c r="BB634">
        <v>1306.84973144531</v>
      </c>
      <c r="BC634">
        <v>13.7989501953125</v>
      </c>
      <c r="BD634">
        <v>1294.63110351562</v>
      </c>
      <c r="BE634">
        <v>-9.8551025390625</v>
      </c>
      <c r="BF634">
        <v>1317.26013183593</v>
      </c>
      <c r="BG634">
        <v>-47.814697265625</v>
      </c>
      <c r="BH634">
        <v>1655.19189453125</v>
      </c>
      <c r="BI634">
        <v>214.95593261718699</v>
      </c>
      <c r="BJ634">
        <v>911</v>
      </c>
      <c r="BK634">
        <v>75.651039123535099</v>
      </c>
      <c r="BL634">
        <v>215.58433532714801</v>
      </c>
      <c r="BM634">
        <v>104.614303588867</v>
      </c>
      <c r="BN634">
        <v>963.74737548828102</v>
      </c>
      <c r="BO634">
        <v>70.407409667968693</v>
      </c>
      <c r="BP634">
        <v>174.15289306640599</v>
      </c>
      <c r="BQ634">
        <v>86.3233642578125</v>
      </c>
      <c r="BR634">
        <v>1017.23791503906</v>
      </c>
      <c r="BS634">
        <v>67.335464477539006</v>
      </c>
      <c r="BT634">
        <v>96.395568847656193</v>
      </c>
      <c r="BU634">
        <v>136.29112243652301</v>
      </c>
      <c r="BV634">
        <v>989.92663574218705</v>
      </c>
      <c r="BW634">
        <v>60.7471504211425</v>
      </c>
      <c r="BX634">
        <v>405.13882446289</v>
      </c>
      <c r="BY634">
        <v>199.37927246093699</v>
      </c>
    </row>
    <row r="635" spans="1:77" x14ac:dyDescent="0.25">
      <c r="A635">
        <v>53005</v>
      </c>
      <c r="B635" t="s">
        <v>1278</v>
      </c>
      <c r="C635">
        <v>823</v>
      </c>
      <c r="D635" t="s">
        <v>2304</v>
      </c>
      <c r="E635">
        <v>2233.552734375</v>
      </c>
      <c r="F635">
        <v>2134.78955078125</v>
      </c>
      <c r="G635" t="s">
        <v>1279</v>
      </c>
      <c r="H635">
        <v>-9.6569061279296875E-3</v>
      </c>
      <c r="I635">
        <v>0.17051029205322266</v>
      </c>
      <c r="J635">
        <v>-5.6635327637195601E-2</v>
      </c>
      <c r="K635">
        <v>1589.51416015625</v>
      </c>
      <c r="L635">
        <v>1671.14660644531</v>
      </c>
      <c r="M635">
        <v>1784.09326171875</v>
      </c>
      <c r="N635">
        <v>1616.08544921875</v>
      </c>
      <c r="O635">
        <v>1741.16076660156</v>
      </c>
      <c r="P635">
        <v>2064.84545898437</v>
      </c>
      <c r="Q635">
        <v>2233.552734375</v>
      </c>
      <c r="R635">
        <v>1585.06079101562</v>
      </c>
      <c r="S635">
        <v>1737.35656738281</v>
      </c>
      <c r="T635">
        <v>1800.31030273437</v>
      </c>
      <c r="U635">
        <v>2135.9453125</v>
      </c>
      <c r="V635">
        <v>1952.60632324218</v>
      </c>
      <c r="W635">
        <v>2221.6298828125</v>
      </c>
      <c r="X635">
        <v>2134.78955078125</v>
      </c>
      <c r="Y635">
        <v>0.13260550796985601</v>
      </c>
      <c r="Z635">
        <v>4.5611109584569903E-2</v>
      </c>
      <c r="AA635">
        <v>5.5414391681551899E-3</v>
      </c>
      <c r="AB635">
        <v>0.10453988611698201</v>
      </c>
      <c r="AC635">
        <v>617.46728515625</v>
      </c>
      <c r="AD635">
        <v>62.334747314453097</v>
      </c>
      <c r="AE635">
        <v>-29.993057250976499</v>
      </c>
      <c r="AF635">
        <v>174.66995239257801</v>
      </c>
      <c r="AG635">
        <v>291.30511474609301</v>
      </c>
      <c r="AH635">
        <v>-1.6054172515869101</v>
      </c>
      <c r="AI635">
        <v>-1.0010185241699219</v>
      </c>
      <c r="AJ635">
        <v>21.205810546875</v>
      </c>
      <c r="AK635">
        <v>0</v>
      </c>
      <c r="AL635">
        <v>100.551315307617</v>
      </c>
      <c r="AM635">
        <v>118.133865356445</v>
      </c>
      <c r="AN635">
        <v>173.56298828125</v>
      </c>
      <c r="AO635">
        <v>34.807548522949197</v>
      </c>
      <c r="AP635">
        <v>-108.019714355468</v>
      </c>
      <c r="AQ635">
        <v>100.551315307617</v>
      </c>
      <c r="AR635">
        <v>233.91064453125</v>
      </c>
      <c r="AS635">
        <v>198.15280151367099</v>
      </c>
      <c r="AT635">
        <v>-15.498194694519</v>
      </c>
      <c r="AU635">
        <v>617.46728515625</v>
      </c>
      <c r="AV635">
        <v>1745.455078125</v>
      </c>
      <c r="AW635">
        <v>155.94091796875</v>
      </c>
      <c r="AX635">
        <v>1650.78076171875</v>
      </c>
      <c r="AY635">
        <v>-20.3658447265625</v>
      </c>
      <c r="AZ635">
        <v>2277.53002929687</v>
      </c>
      <c r="BA635">
        <v>493.436767578125</v>
      </c>
      <c r="BB635">
        <v>2952.74487304687</v>
      </c>
      <c r="BC635">
        <v>1336.65942382812</v>
      </c>
      <c r="BD635">
        <v>2523.17260742187</v>
      </c>
      <c r="BE635">
        <v>782.01184082031205</v>
      </c>
      <c r="BF635">
        <v>2420.6591796875</v>
      </c>
      <c r="BG635">
        <v>355.813720703125</v>
      </c>
      <c r="BH635">
        <v>2142.58203125</v>
      </c>
      <c r="BI635">
        <v>-90.970703125</v>
      </c>
      <c r="BJ635">
        <v>1332.22497558593</v>
      </c>
      <c r="BK635">
        <v>8.7268352508544904</v>
      </c>
      <c r="BL635">
        <v>1569.12036132812</v>
      </c>
      <c r="BM635">
        <v>42.672683715820298</v>
      </c>
      <c r="BN635">
        <v>1446.30834960937</v>
      </c>
      <c r="BO635">
        <v>8.8940477371215803</v>
      </c>
      <c r="BP635">
        <v>1012.24877929687</v>
      </c>
      <c r="BQ635">
        <v>55.721427917480398</v>
      </c>
      <c r="BR635">
        <v>1563.39501953125</v>
      </c>
      <c r="BS635">
        <v>8.1521224975585902</v>
      </c>
      <c r="BT635">
        <v>769.87969970703102</v>
      </c>
      <c r="BU635">
        <v>79.232307434082003</v>
      </c>
      <c r="BV635">
        <v>1690.82019042968</v>
      </c>
      <c r="BW635">
        <v>7.8699879646301198</v>
      </c>
      <c r="BX635">
        <v>315.47750854492102</v>
      </c>
      <c r="BY635">
        <v>128.41433715820301</v>
      </c>
    </row>
    <row r="636" spans="1:77" x14ac:dyDescent="0.25">
      <c r="A636">
        <v>94245</v>
      </c>
      <c r="B636" t="s">
        <v>2157</v>
      </c>
      <c r="C636">
        <v>2748</v>
      </c>
      <c r="D636" t="s">
        <v>2305</v>
      </c>
      <c r="E636">
        <v>2151.04833984375</v>
      </c>
      <c r="F636">
        <v>1567.42651367187</v>
      </c>
      <c r="G636" t="s">
        <v>2158</v>
      </c>
      <c r="H636">
        <v>-0.298570156097412</v>
      </c>
      <c r="I636">
        <v>0.28096389770507813</v>
      </c>
      <c r="J636">
        <v>-1</v>
      </c>
      <c r="K636">
        <v>1797.07629394531</v>
      </c>
      <c r="L636">
        <v>1864.48168945312</v>
      </c>
      <c r="M636">
        <v>2221.74438476562</v>
      </c>
      <c r="N636">
        <v>2142.6591796875</v>
      </c>
      <c r="O636">
        <v>2116.38208007812</v>
      </c>
      <c r="P636">
        <v>2240.31323242187</v>
      </c>
      <c r="Q636">
        <v>2151.04833984375</v>
      </c>
      <c r="R636">
        <v>1282.31762695312</v>
      </c>
      <c r="S636">
        <v>1406.92822265625</v>
      </c>
      <c r="T636">
        <v>1464.37524414062</v>
      </c>
      <c r="U636">
        <v>1513.5283203125</v>
      </c>
      <c r="V636">
        <v>1529.96875</v>
      </c>
      <c r="W636">
        <v>1548.32556152343</v>
      </c>
      <c r="X636">
        <v>1567.42651367187</v>
      </c>
      <c r="Y636">
        <v>8.1567149609327299E-3</v>
      </c>
      <c r="Z636">
        <v>1.2167327105999E-2</v>
      </c>
      <c r="AA636">
        <v>6.03816248476505E-2</v>
      </c>
      <c r="AB636">
        <v>5.6813403964042698E-2</v>
      </c>
      <c r="AC636">
        <v>8.38916015625</v>
      </c>
      <c r="AD636">
        <v>2.04327392578125</v>
      </c>
      <c r="AE636">
        <v>42.151580810546797</v>
      </c>
      <c r="AF636">
        <v>-49.7755737304687</v>
      </c>
      <c r="AG636">
        <v>29.3090515136718</v>
      </c>
      <c r="AH636">
        <v>0</v>
      </c>
      <c r="AI636">
        <v>-50.755897521972599</v>
      </c>
      <c r="AJ636">
        <v>77.9072265625</v>
      </c>
      <c r="AK636">
        <v>0</v>
      </c>
      <c r="AL636">
        <v>-42.490432739257798</v>
      </c>
      <c r="AM636">
        <v>-0.37967872619628906</v>
      </c>
      <c r="AN636">
        <v>55.422210693359297</v>
      </c>
      <c r="AO636">
        <v>15.175064086914</v>
      </c>
      <c r="AP636">
        <v>-41.9957275390625</v>
      </c>
      <c r="AQ636">
        <v>-42.490432739257798</v>
      </c>
      <c r="AR636">
        <v>2.88385009765625</v>
      </c>
      <c r="AS636">
        <v>19.39422607421875</v>
      </c>
      <c r="AT636">
        <v>0</v>
      </c>
      <c r="AU636">
        <v>8.38916015625</v>
      </c>
      <c r="AV636">
        <v>2840.4375</v>
      </c>
      <c r="AW636">
        <v>1043.36120605468</v>
      </c>
      <c r="AX636">
        <v>2057.45654296875</v>
      </c>
      <c r="AY636">
        <v>192.974853515625</v>
      </c>
      <c r="AZ636">
        <v>2628.27319335937</v>
      </c>
      <c r="BA636">
        <v>406.52880859375</v>
      </c>
      <c r="BB636">
        <v>2750.88647460937</v>
      </c>
      <c r="BC636">
        <v>608.227294921875</v>
      </c>
      <c r="BD636">
        <v>2391.05883789062</v>
      </c>
      <c r="BE636">
        <v>274.6767578125</v>
      </c>
      <c r="BF636">
        <v>2674.42016601562</v>
      </c>
      <c r="BG636">
        <v>434.10693359375</v>
      </c>
      <c r="BH636">
        <v>2852.11328125</v>
      </c>
      <c r="BI636">
        <v>701.06494140625</v>
      </c>
      <c r="BJ636">
        <v>1019.16784667968</v>
      </c>
      <c r="BK636">
        <v>1171.19848632812</v>
      </c>
      <c r="BL636">
        <v>349.82000732421801</v>
      </c>
      <c r="BM636">
        <v>210.70011901855401</v>
      </c>
      <c r="BN636">
        <v>975.78076171875</v>
      </c>
      <c r="BO636">
        <v>1161.84484863281</v>
      </c>
      <c r="BP636">
        <v>61.887992858886697</v>
      </c>
      <c r="BQ636">
        <v>191.54539489746</v>
      </c>
      <c r="BR636">
        <v>1053.35461425781</v>
      </c>
      <c r="BS636">
        <v>1154.73303222656</v>
      </c>
      <c r="BT636">
        <v>193.23500061035099</v>
      </c>
      <c r="BU636">
        <v>273.09750366210898</v>
      </c>
      <c r="BV636">
        <v>1080.22302246093</v>
      </c>
      <c r="BW636">
        <v>1154.77111816406</v>
      </c>
      <c r="BX636">
        <v>404.05529785156199</v>
      </c>
      <c r="BY636">
        <v>213.06369018554599</v>
      </c>
    </row>
    <row r="637" spans="1:77" x14ac:dyDescent="0.25">
      <c r="A637">
        <v>14055</v>
      </c>
      <c r="B637" t="s">
        <v>378</v>
      </c>
      <c r="C637">
        <v>519</v>
      </c>
      <c r="D637" t="s">
        <v>2304</v>
      </c>
      <c r="E637">
        <v>1693.44128417968</v>
      </c>
      <c r="F637">
        <v>2134.78955078125</v>
      </c>
      <c r="G637" t="s">
        <v>379</v>
      </c>
      <c r="H637">
        <v>-0.11337661743164063</v>
      </c>
      <c r="I637">
        <v>0.18519496917724609</v>
      </c>
      <c r="J637">
        <v>-0.61220139265060403</v>
      </c>
      <c r="K637">
        <v>1097.47192382812</v>
      </c>
      <c r="L637">
        <v>1430.02941894531</v>
      </c>
      <c r="M637">
        <v>1550.92858886718</v>
      </c>
      <c r="N637">
        <v>1676.07824707031</v>
      </c>
      <c r="O637">
        <v>1640.07775878906</v>
      </c>
      <c r="P637">
        <v>1661.57580566406</v>
      </c>
      <c r="Q637">
        <v>1693.44128417968</v>
      </c>
      <c r="R637">
        <v>1585.06079101562</v>
      </c>
      <c r="S637">
        <v>1737.35656738281</v>
      </c>
      <c r="T637">
        <v>1800.31030273437</v>
      </c>
      <c r="U637">
        <v>2135.9453125</v>
      </c>
      <c r="V637">
        <v>1952.60632324218</v>
      </c>
      <c r="W637">
        <v>2221.6298828125</v>
      </c>
      <c r="X637">
        <v>2134.78955078125</v>
      </c>
      <c r="Y637">
        <v>1.6138372942805301E-2</v>
      </c>
      <c r="Z637">
        <v>4.5611109584569903E-2</v>
      </c>
      <c r="AA637">
        <v>0.15159638226032299</v>
      </c>
      <c r="AB637">
        <v>0.10453988611698201</v>
      </c>
      <c r="AC637">
        <v>17.363037109375</v>
      </c>
      <c r="AD637">
        <v>102.518737792968</v>
      </c>
      <c r="AE637">
        <v>20.3150939941406</v>
      </c>
      <c r="AF637">
        <v>-44.2490234375</v>
      </c>
      <c r="AG637">
        <v>25.743392944335898</v>
      </c>
      <c r="AH637">
        <v>-14.589040756225501</v>
      </c>
      <c r="AI637">
        <v>-62.412910461425703</v>
      </c>
      <c r="AJ637">
        <v>6.955596923828125</v>
      </c>
      <c r="AK637">
        <v>0</v>
      </c>
      <c r="AL637">
        <v>-16.9188919067382</v>
      </c>
      <c r="AM637">
        <v>-3.43120193481445</v>
      </c>
      <c r="AN637">
        <v>-27.9619445800781</v>
      </c>
      <c r="AO637">
        <v>-2.1092529296875</v>
      </c>
      <c r="AP637">
        <v>9.0927734375</v>
      </c>
      <c r="AQ637">
        <v>-16.9188919067382</v>
      </c>
      <c r="AR637">
        <v>16.22900390625</v>
      </c>
      <c r="AS637">
        <v>39.031204223632798</v>
      </c>
      <c r="AT637">
        <v>0</v>
      </c>
      <c r="AU637">
        <v>17.363037109375</v>
      </c>
      <c r="AV637">
        <v>1562.88562011718</v>
      </c>
      <c r="AW637">
        <v>465.41369628906199</v>
      </c>
      <c r="AX637">
        <v>4316.498046875</v>
      </c>
      <c r="AY637">
        <v>2886.46875</v>
      </c>
      <c r="AZ637">
        <v>1761.22155761718</v>
      </c>
      <c r="BA637">
        <v>210.29296875</v>
      </c>
      <c r="BB637">
        <v>1909.36401367187</v>
      </c>
      <c r="BC637">
        <v>233.28576660156199</v>
      </c>
      <c r="BD637">
        <v>1666.27514648437</v>
      </c>
      <c r="BE637">
        <v>26.1973876953125</v>
      </c>
      <c r="BF637">
        <v>1499.10412597656</v>
      </c>
      <c r="BG637">
        <v>-162.4716796875</v>
      </c>
      <c r="BH637">
        <v>1738.47009277343</v>
      </c>
      <c r="BI637">
        <v>45.02880859375</v>
      </c>
      <c r="BJ637">
        <v>1275.15661621093</v>
      </c>
      <c r="BK637">
        <v>7.8493151664733798</v>
      </c>
      <c r="BL637">
        <v>549.986328125</v>
      </c>
      <c r="BM637">
        <v>76.371818542480398</v>
      </c>
      <c r="BN637">
        <v>1317.77233886718</v>
      </c>
      <c r="BO637">
        <v>8.11195468902587</v>
      </c>
      <c r="BP637">
        <v>229.95066833496</v>
      </c>
      <c r="BQ637">
        <v>110.440231323242</v>
      </c>
      <c r="BR637">
        <v>1290.53405761718</v>
      </c>
      <c r="BS637">
        <v>5.7310605049133301</v>
      </c>
      <c r="BT637">
        <v>165.18371582031199</v>
      </c>
      <c r="BU637">
        <v>37.655303955078097</v>
      </c>
      <c r="BV637">
        <v>1382.44702148437</v>
      </c>
      <c r="BW637">
        <v>8.8477840423583896</v>
      </c>
      <c r="BX637">
        <v>302.34875488281199</v>
      </c>
      <c r="BY637">
        <v>44.826591491699197</v>
      </c>
    </row>
    <row r="638" spans="1:77" x14ac:dyDescent="0.25">
      <c r="A638">
        <v>42025</v>
      </c>
      <c r="B638" t="s">
        <v>991</v>
      </c>
      <c r="C638">
        <v>3775</v>
      </c>
      <c r="D638" t="s">
        <v>2305</v>
      </c>
      <c r="E638">
        <v>1186.90991210937</v>
      </c>
      <c r="F638">
        <v>1567.42651367187</v>
      </c>
      <c r="G638" t="s">
        <v>992</v>
      </c>
      <c r="H638">
        <v>8.0266475677490234E-2</v>
      </c>
      <c r="I638">
        <v>0.11455631256103516</v>
      </c>
      <c r="J638">
        <v>0</v>
      </c>
      <c r="K638">
        <v>1043.98999023437</v>
      </c>
      <c r="L638">
        <v>1188.67724609375</v>
      </c>
      <c r="M638">
        <v>1174.49499511718</v>
      </c>
      <c r="N638">
        <v>1152.04650878906</v>
      </c>
      <c r="O638">
        <v>1150.61938476562</v>
      </c>
      <c r="P638">
        <v>1170.02819824218</v>
      </c>
      <c r="Q638">
        <v>1186.90991210937</v>
      </c>
      <c r="R638">
        <v>1282.31762695312</v>
      </c>
      <c r="S638">
        <v>1406.92822265625</v>
      </c>
      <c r="T638">
        <v>1464.37524414062</v>
      </c>
      <c r="U638">
        <v>1513.5283203125</v>
      </c>
      <c r="V638">
        <v>1529.96875</v>
      </c>
      <c r="W638">
        <v>1548.32556152343</v>
      </c>
      <c r="X638">
        <v>1567.42651367187</v>
      </c>
      <c r="Y638">
        <v>1.5647573396563499E-2</v>
      </c>
      <c r="Z638">
        <v>1.2167327105999E-2</v>
      </c>
      <c r="AA638">
        <v>3.3374860882759101E-2</v>
      </c>
      <c r="AB638">
        <v>5.6813403964042698E-2</v>
      </c>
      <c r="AC638">
        <v>34.8634033203125</v>
      </c>
      <c r="AD638">
        <v>18.2757873535156</v>
      </c>
      <c r="AE638">
        <v>28.1522216796875</v>
      </c>
      <c r="AF638">
        <v>-7.17547607421875</v>
      </c>
      <c r="AG638">
        <v>14.7889404296875</v>
      </c>
      <c r="AH638">
        <v>-1.1248095035552901</v>
      </c>
      <c r="AI638">
        <v>-1.3509521484375</v>
      </c>
      <c r="AJ638">
        <v>-2.9873771667480402</v>
      </c>
      <c r="AK638">
        <v>0</v>
      </c>
      <c r="AL638">
        <v>-13.7149238586425</v>
      </c>
      <c r="AM638">
        <v>-18.060539245605401</v>
      </c>
      <c r="AN638">
        <v>15.76995849609375</v>
      </c>
      <c r="AO638">
        <v>-1.0820388793945313</v>
      </c>
      <c r="AP638">
        <v>30.72625732421875</v>
      </c>
      <c r="AQ638">
        <v>-13.7149238586425</v>
      </c>
      <c r="AR638">
        <v>-2.1113128662109375</v>
      </c>
      <c r="AS638">
        <v>5.2688751220703125</v>
      </c>
      <c r="AT638">
        <v>6.6225165501236898E-3</v>
      </c>
      <c r="AU638">
        <v>34.8634033203125</v>
      </c>
      <c r="AV638">
        <v>1444.17736816406</v>
      </c>
      <c r="AW638">
        <v>400.18737792968699</v>
      </c>
      <c r="AX638">
        <v>1519.48193359375</v>
      </c>
      <c r="AY638">
        <v>330.8046875</v>
      </c>
      <c r="AZ638">
        <v>1465.24426269531</v>
      </c>
      <c r="BA638">
        <v>290.749267578125</v>
      </c>
      <c r="BB638">
        <v>1381.3583984375</v>
      </c>
      <c r="BC638">
        <v>229.31188964843699</v>
      </c>
      <c r="BD638">
        <v>1242.24926757812</v>
      </c>
      <c r="BE638">
        <v>91.6298828125</v>
      </c>
      <c r="BF638">
        <v>1367.26538085937</v>
      </c>
      <c r="BG638">
        <v>197.23718261718699</v>
      </c>
      <c r="BH638">
        <v>1299.7626953125</v>
      </c>
      <c r="BI638">
        <v>112.852783203125</v>
      </c>
      <c r="BJ638">
        <v>1046.59448242187</v>
      </c>
      <c r="BK638">
        <v>6.54314708709716</v>
      </c>
      <c r="BL638">
        <v>68.864074707031193</v>
      </c>
      <c r="BM638">
        <v>259.35675048828102</v>
      </c>
      <c r="BN638">
        <v>1025.69177246093</v>
      </c>
      <c r="BO638">
        <v>6.3790016174316397</v>
      </c>
      <c r="BP638">
        <v>38.212696075439403</v>
      </c>
      <c r="BQ638">
        <v>171.9658203125</v>
      </c>
      <c r="BR638">
        <v>1047.77233886718</v>
      </c>
      <c r="BS638">
        <v>10.316469192504799</v>
      </c>
      <c r="BT638">
        <v>139.88508605957</v>
      </c>
      <c r="BU638">
        <v>169.29144287109301</v>
      </c>
      <c r="BV638">
        <v>1104.82543945312</v>
      </c>
      <c r="BW638">
        <v>9.8010597229003906</v>
      </c>
      <c r="BX638">
        <v>66.176689147949205</v>
      </c>
      <c r="BY638">
        <v>118.95947265625</v>
      </c>
    </row>
    <row r="639" spans="1:77" x14ac:dyDescent="0.25">
      <c r="A639">
        <v>57068</v>
      </c>
      <c r="B639" t="s">
        <v>1398</v>
      </c>
      <c r="C639">
        <v>2279</v>
      </c>
      <c r="D639" t="s">
        <v>2305</v>
      </c>
      <c r="E639">
        <v>1500.00305175781</v>
      </c>
      <c r="F639">
        <v>1567.42651367187</v>
      </c>
      <c r="G639" t="s">
        <v>1399</v>
      </c>
      <c r="I639">
        <v>0.22369003295898438</v>
      </c>
      <c r="K639">
        <v>1558.98413085937</v>
      </c>
      <c r="L639">
        <v>1667.44323730468</v>
      </c>
      <c r="M639">
        <v>2124.69580078125</v>
      </c>
      <c r="O639">
        <v>1676.64404296875</v>
      </c>
      <c r="Q639">
        <v>1500.00305175781</v>
      </c>
      <c r="R639">
        <v>1282.31762695312</v>
      </c>
      <c r="S639">
        <v>1406.92822265625</v>
      </c>
      <c r="T639">
        <v>1464.37524414062</v>
      </c>
      <c r="U639">
        <v>1513.5283203125</v>
      </c>
      <c r="V639">
        <v>1529.96875</v>
      </c>
      <c r="W639">
        <v>1548.32556152343</v>
      </c>
      <c r="X639">
        <v>1567.42651367187</v>
      </c>
      <c r="Y639">
        <v>-5.4142665117979001E-2</v>
      </c>
      <c r="Z639">
        <v>1.2167327105999E-2</v>
      </c>
      <c r="AB639">
        <v>5.6813403964042698E-2</v>
      </c>
      <c r="AV639">
        <v>1363.33972167968</v>
      </c>
      <c r="AW639">
        <v>-195.64440917968699</v>
      </c>
      <c r="AX639">
        <v>3619.31884765625</v>
      </c>
      <c r="AY639">
        <v>1951.87561035156</v>
      </c>
      <c r="AZ639">
        <v>1629.98303222656</v>
      </c>
      <c r="BA639">
        <v>-494.71276855468699</v>
      </c>
      <c r="BD639">
        <v>2099.77294921875</v>
      </c>
      <c r="BE639">
        <v>423.12890625</v>
      </c>
      <c r="BH639">
        <v>1359.64721679687</v>
      </c>
      <c r="BI639">
        <v>-140.35583496093699</v>
      </c>
      <c r="BN639">
        <v>1224.69653320312</v>
      </c>
      <c r="BO639">
        <v>5.9641485214233301</v>
      </c>
      <c r="BP639">
        <v>780.64489746093705</v>
      </c>
      <c r="BQ639">
        <v>88.467346191406193</v>
      </c>
      <c r="BV639">
        <v>1117.65991210937</v>
      </c>
      <c r="BW639">
        <v>3.4637999534606898</v>
      </c>
      <c r="BX639">
        <v>105.25054931640599</v>
      </c>
      <c r="BY639">
        <v>133.27291870117099</v>
      </c>
    </row>
    <row r="640" spans="1:77" x14ac:dyDescent="0.25">
      <c r="A640">
        <v>52090</v>
      </c>
      <c r="B640" t="s">
        <v>1274</v>
      </c>
      <c r="C640">
        <v>578</v>
      </c>
      <c r="D640" t="s">
        <v>2304</v>
      </c>
      <c r="E640">
        <v>2295.2734375</v>
      </c>
      <c r="F640">
        <v>2134.78955078125</v>
      </c>
      <c r="G640" t="s">
        <v>1275</v>
      </c>
      <c r="H640">
        <v>2.9639720916748047E-2</v>
      </c>
      <c r="I640">
        <v>0.10245323181152344</v>
      </c>
      <c r="J640">
        <v>0</v>
      </c>
      <c r="K640">
        <v>1690.71862792968</v>
      </c>
      <c r="L640">
        <v>1729.58837890625</v>
      </c>
      <c r="M640">
        <v>1880.73205566406</v>
      </c>
      <c r="N640">
        <v>2282.04907226562</v>
      </c>
      <c r="O640">
        <v>2270.650390625</v>
      </c>
      <c r="P640">
        <v>2312.40966796875</v>
      </c>
      <c r="Q640">
        <v>2295.2734375</v>
      </c>
      <c r="R640">
        <v>1585.06079101562</v>
      </c>
      <c r="S640">
        <v>1737.35656738281</v>
      </c>
      <c r="T640">
        <v>1800.31030273437</v>
      </c>
      <c r="U640">
        <v>2135.9453125</v>
      </c>
      <c r="V640">
        <v>1952.60632324218</v>
      </c>
      <c r="W640">
        <v>2221.6298828125</v>
      </c>
      <c r="X640">
        <v>2134.78955078125</v>
      </c>
      <c r="Y640">
        <v>5.4074050858616803E-3</v>
      </c>
      <c r="Z640">
        <v>4.5611109584569903E-2</v>
      </c>
      <c r="AA640">
        <v>0.10514148324728</v>
      </c>
      <c r="AB640">
        <v>0.10453988611698201</v>
      </c>
      <c r="AC640">
        <v>13.224365234375</v>
      </c>
      <c r="AD640">
        <v>78.025482177734304</v>
      </c>
      <c r="AE640">
        <v>10.7220458984375</v>
      </c>
      <c r="AF640">
        <v>-91.998291015625</v>
      </c>
      <c r="AG640">
        <v>40.854690551757798</v>
      </c>
      <c r="AH640">
        <v>-3.4713463783264098</v>
      </c>
      <c r="AI640">
        <v>-22.910495758056602</v>
      </c>
      <c r="AJ640">
        <v>0.6024932861328125</v>
      </c>
      <c r="AK640">
        <v>0</v>
      </c>
      <c r="AL640">
        <v>1.3996773958206099</v>
      </c>
      <c r="AM640">
        <v>-3.1152527332305899</v>
      </c>
      <c r="AN640">
        <v>-39.207305908203097</v>
      </c>
      <c r="AO640">
        <v>-5.4476547241210902</v>
      </c>
      <c r="AP640">
        <v>72.091064453125</v>
      </c>
      <c r="AQ640">
        <v>1.3996773958206099</v>
      </c>
      <c r="AR640">
        <v>-15.978912353515625</v>
      </c>
      <c r="AS640">
        <v>1.6180877685546875</v>
      </c>
      <c r="AT640">
        <v>-1.25059270858764</v>
      </c>
      <c r="AU640">
        <v>13.224365234375</v>
      </c>
      <c r="AV640">
        <v>2372.92358398437</v>
      </c>
      <c r="AW640">
        <v>682.20495605468705</v>
      </c>
      <c r="AX640">
        <v>1919.20227050781</v>
      </c>
      <c r="AY640">
        <v>189.61389160156199</v>
      </c>
      <c r="AZ640">
        <v>2275.01416015625</v>
      </c>
      <c r="BA640">
        <v>394.28210449218699</v>
      </c>
      <c r="BB640">
        <v>2715.3046875</v>
      </c>
      <c r="BC640">
        <v>433.255615234375</v>
      </c>
      <c r="BD640">
        <v>2408.29248046875</v>
      </c>
      <c r="BE640">
        <v>137.64208984375</v>
      </c>
      <c r="BF640">
        <v>2514.041015625</v>
      </c>
      <c r="BG640">
        <v>201.63134765625</v>
      </c>
      <c r="BH640">
        <v>2662.4931640625</v>
      </c>
      <c r="BI640">
        <v>367.2197265625</v>
      </c>
      <c r="BJ640">
        <v>1859.16418457031</v>
      </c>
      <c r="BK640">
        <v>5.22165822982788</v>
      </c>
      <c r="BL640">
        <v>725.10662841796795</v>
      </c>
      <c r="BM640">
        <v>125.81217956542901</v>
      </c>
      <c r="BN640">
        <v>1921.69921875</v>
      </c>
      <c r="BO640">
        <v>5.2268905639648402</v>
      </c>
      <c r="BP640">
        <v>341.420166015625</v>
      </c>
      <c r="BQ640">
        <v>139.94621276855401</v>
      </c>
      <c r="BR640">
        <v>2018.86181640625</v>
      </c>
      <c r="BS640">
        <v>5.3976111412048304</v>
      </c>
      <c r="BT640">
        <v>344.385650634765</v>
      </c>
      <c r="BU640">
        <v>145.395904541015</v>
      </c>
      <c r="BV640">
        <v>2123.65747070312</v>
      </c>
      <c r="BW640">
        <v>4.8269896507263104</v>
      </c>
      <c r="BX640">
        <v>386.78720092773398</v>
      </c>
      <c r="BY640">
        <v>147.22145080566401</v>
      </c>
    </row>
    <row r="641" spans="1:77" x14ac:dyDescent="0.25">
      <c r="A641">
        <v>54060</v>
      </c>
      <c r="B641" t="s">
        <v>1313</v>
      </c>
      <c r="C641">
        <v>2481</v>
      </c>
      <c r="D641" t="s">
        <v>2305</v>
      </c>
      <c r="E641">
        <v>1216.00610351562</v>
      </c>
      <c r="F641">
        <v>1567.42651367187</v>
      </c>
      <c r="G641" t="s">
        <v>1314</v>
      </c>
      <c r="H641">
        <v>-6.1133384704589844E-2</v>
      </c>
      <c r="I641">
        <v>0.185516357421875</v>
      </c>
      <c r="J641">
        <v>-0.32953095436096203</v>
      </c>
      <c r="K641">
        <v>1004.1773071289</v>
      </c>
      <c r="L641">
        <v>1150.95239257812</v>
      </c>
      <c r="M641">
        <v>1197.39111328125</v>
      </c>
      <c r="N641">
        <v>1119.92529296875</v>
      </c>
      <c r="O641">
        <v>1147.31274414062</v>
      </c>
      <c r="P641">
        <v>1212.42150878906</v>
      </c>
      <c r="Q641">
        <v>1216.00610351562</v>
      </c>
      <c r="R641">
        <v>1282.31762695312</v>
      </c>
      <c r="S641">
        <v>1406.92822265625</v>
      </c>
      <c r="T641">
        <v>1464.37524414062</v>
      </c>
      <c r="U641">
        <v>1513.5283203125</v>
      </c>
      <c r="V641">
        <v>1529.96875</v>
      </c>
      <c r="W641">
        <v>1548.32556152343</v>
      </c>
      <c r="X641">
        <v>1567.42651367187</v>
      </c>
      <c r="Y641">
        <v>2.9501464217901199E-2</v>
      </c>
      <c r="Z641">
        <v>1.2167327105999E-2</v>
      </c>
      <c r="AA641">
        <v>3.7033732980489703E-2</v>
      </c>
      <c r="AB641">
        <v>5.6813403964042698E-2</v>
      </c>
      <c r="AC641">
        <v>96.080810546875</v>
      </c>
      <c r="AD641">
        <v>-22.513381958007798</v>
      </c>
      <c r="AE641">
        <v>25.0667724609375</v>
      </c>
      <c r="AF641">
        <v>39.061630249023402</v>
      </c>
      <c r="AG641">
        <v>30.2991638183593</v>
      </c>
      <c r="AH641">
        <v>-0.85138654708862305</v>
      </c>
      <c r="AI641">
        <v>4.9999542236328125</v>
      </c>
      <c r="AJ641">
        <v>43.496482849121001</v>
      </c>
      <c r="AK641">
        <v>0</v>
      </c>
      <c r="AL641">
        <v>-23.4785060882568</v>
      </c>
      <c r="AM641">
        <v>-35.048854827880803</v>
      </c>
      <c r="AN641">
        <v>40.930908203125</v>
      </c>
      <c r="AO641">
        <v>6.0321807861328125</v>
      </c>
      <c r="AP641">
        <v>-18.32977294921875</v>
      </c>
      <c r="AQ641">
        <v>-23.4785060882568</v>
      </c>
      <c r="AR641">
        <v>75.078140258789006</v>
      </c>
      <c r="AS641">
        <v>18.347518920898398</v>
      </c>
      <c r="AT641">
        <v>-2.49976181983947</v>
      </c>
      <c r="AU641">
        <v>96.080810546875</v>
      </c>
      <c r="AV641">
        <v>1312.4150390625</v>
      </c>
      <c r="AW641">
        <v>308.23773193359301</v>
      </c>
      <c r="AX641">
        <v>1510.24682617187</v>
      </c>
      <c r="AY641">
        <v>359.29443359375</v>
      </c>
      <c r="AZ641">
        <v>1570.17370605468</v>
      </c>
      <c r="BA641">
        <v>372.78259277343699</v>
      </c>
      <c r="BB641">
        <v>1402.48107910156</v>
      </c>
      <c r="BC641">
        <v>282.55578613281199</v>
      </c>
      <c r="BD641">
        <v>1206.53540039062</v>
      </c>
      <c r="BE641">
        <v>59.22265625</v>
      </c>
      <c r="BF641">
        <v>1345.59802246093</v>
      </c>
      <c r="BG641">
        <v>133.176513671875</v>
      </c>
      <c r="BH641">
        <v>1539.0556640625</v>
      </c>
      <c r="BI641">
        <v>323.049560546875</v>
      </c>
      <c r="BJ641">
        <v>940.24017333984295</v>
      </c>
      <c r="BK641">
        <v>8.2716712951660103</v>
      </c>
      <c r="BL641">
        <v>-169.50975036621</v>
      </c>
      <c r="BM641">
        <v>623.47906494140602</v>
      </c>
      <c r="BN641">
        <v>903.78045654296795</v>
      </c>
      <c r="BO641">
        <v>8.2414340972900302</v>
      </c>
      <c r="BP641">
        <v>62.213943481445298</v>
      </c>
      <c r="BQ641">
        <v>232.29959106445301</v>
      </c>
      <c r="BR641">
        <v>1025.96984863281</v>
      </c>
      <c r="BS641">
        <v>5.7676973342895499</v>
      </c>
      <c r="BT641">
        <v>248.37428283691401</v>
      </c>
      <c r="BU641">
        <v>65.486167907714801</v>
      </c>
      <c r="BV641">
        <v>1039.52563476562</v>
      </c>
      <c r="BW641">
        <v>8.7480850219726491</v>
      </c>
      <c r="BX641">
        <v>420.35025024414</v>
      </c>
      <c r="BY641">
        <v>70.431678771972599</v>
      </c>
    </row>
    <row r="642" spans="1:77" x14ac:dyDescent="0.25">
      <c r="A642">
        <v>88065</v>
      </c>
      <c r="B642" t="s">
        <v>2043</v>
      </c>
      <c r="C642">
        <v>454</v>
      </c>
      <c r="D642" t="s">
        <v>2304</v>
      </c>
      <c r="E642">
        <v>2935.60571289062</v>
      </c>
      <c r="F642">
        <v>2134.78955078125</v>
      </c>
      <c r="G642" t="s">
        <v>2044</v>
      </c>
      <c r="H642">
        <v>0.28372430801391602</v>
      </c>
      <c r="I642">
        <v>0.25862979888916016</v>
      </c>
      <c r="J642">
        <v>0</v>
      </c>
      <c r="K642">
        <v>1123.65844726562</v>
      </c>
      <c r="L642">
        <v>626.58282470703102</v>
      </c>
      <c r="M642">
        <v>1097.92529296875</v>
      </c>
      <c r="N642">
        <v>1956.21057128906</v>
      </c>
      <c r="O642">
        <v>2152.58325195312</v>
      </c>
      <c r="P642">
        <v>2086.66015625</v>
      </c>
      <c r="Q642">
        <v>2935.60571289062</v>
      </c>
      <c r="R642">
        <v>1585.06079101562</v>
      </c>
      <c r="S642">
        <v>1737.35656738281</v>
      </c>
      <c r="T642">
        <v>1800.31030273437</v>
      </c>
      <c r="U642">
        <v>2135.9453125</v>
      </c>
      <c r="V642">
        <v>1952.60632324218</v>
      </c>
      <c r="W642">
        <v>2221.6298828125</v>
      </c>
      <c r="X642">
        <v>2134.78955078125</v>
      </c>
      <c r="Y642">
        <v>0.16780111193656899</v>
      </c>
      <c r="Z642">
        <v>4.5611109584569903E-2</v>
      </c>
      <c r="AA642">
        <v>0.202985599637032</v>
      </c>
      <c r="AB642">
        <v>0.10453988611698201</v>
      </c>
      <c r="AC642">
        <v>979.39514160156205</v>
      </c>
      <c r="AD642">
        <v>47.201904296875</v>
      </c>
      <c r="AE642">
        <v>34.756690979003899</v>
      </c>
      <c r="AF642">
        <v>16.6031494140625</v>
      </c>
      <c r="AG642">
        <v>102.235778808593</v>
      </c>
      <c r="AH642">
        <v>1.7521253824234</v>
      </c>
      <c r="AI642">
        <v>270.621337890625</v>
      </c>
      <c r="AJ642">
        <v>99.475189208984304</v>
      </c>
      <c r="AK642">
        <v>0</v>
      </c>
      <c r="AL642">
        <v>406.74896240234301</v>
      </c>
      <c r="AM642">
        <v>386.036865234375</v>
      </c>
      <c r="AN642">
        <v>59.4725952148437</v>
      </c>
      <c r="AO642">
        <v>15.635169982910099</v>
      </c>
      <c r="AP642">
        <v>577.565673828125</v>
      </c>
      <c r="AQ642">
        <v>406.74896240234301</v>
      </c>
      <c r="AR642">
        <v>-45.7721557617187</v>
      </c>
      <c r="AS642">
        <v>8.25592041015625</v>
      </c>
      <c r="AT642">
        <v>-42.510963439941399</v>
      </c>
      <c r="AU642">
        <v>979.39514160156205</v>
      </c>
      <c r="AV642">
        <v>1036.14282226562</v>
      </c>
      <c r="AW642">
        <v>-87.515625</v>
      </c>
      <c r="AX642">
        <v>1052.81726074218</v>
      </c>
      <c r="AY642">
        <v>426.23443603515602</v>
      </c>
      <c r="AZ642">
        <v>1128.58239746093</v>
      </c>
      <c r="BA642">
        <v>30.6571044921875</v>
      </c>
      <c r="BB642">
        <v>1661.107421875</v>
      </c>
      <c r="BC642">
        <v>-295.10314941406199</v>
      </c>
      <c r="BD642">
        <v>1764.30261230468</v>
      </c>
      <c r="BE642">
        <v>-388.28063964843699</v>
      </c>
      <c r="BF642">
        <v>14653.2216796875</v>
      </c>
      <c r="BG642">
        <v>12566.5615234375</v>
      </c>
      <c r="BH642">
        <v>1962.724609375</v>
      </c>
      <c r="BI642">
        <v>-972.881103515625</v>
      </c>
      <c r="BJ642">
        <v>478.15130615234301</v>
      </c>
      <c r="BK642">
        <v>83.190788269042898</v>
      </c>
      <c r="BL642">
        <v>1024.26318359375</v>
      </c>
      <c r="BM642">
        <v>75.502197265625</v>
      </c>
      <c r="BN642">
        <v>506.00439453125</v>
      </c>
      <c r="BO642">
        <v>81.346488952636705</v>
      </c>
      <c r="BP642">
        <v>1085.12719726562</v>
      </c>
      <c r="BQ642">
        <v>91.824562072753906</v>
      </c>
      <c r="BR642">
        <v>536.94519042968705</v>
      </c>
      <c r="BS642">
        <v>81.355262756347599</v>
      </c>
      <c r="BT642">
        <v>13869.876953125</v>
      </c>
      <c r="BU642">
        <v>165.04386901855401</v>
      </c>
      <c r="BV642">
        <v>820.24011230468705</v>
      </c>
      <c r="BW642">
        <v>81.894271850585895</v>
      </c>
      <c r="BX642">
        <v>863.411865234375</v>
      </c>
      <c r="BY642">
        <v>197.17840576171801</v>
      </c>
    </row>
    <row r="643" spans="1:77" x14ac:dyDescent="0.25">
      <c r="A643">
        <v>9030</v>
      </c>
      <c r="B643" t="s">
        <v>2352</v>
      </c>
      <c r="C643">
        <v>857</v>
      </c>
      <c r="D643" t="s">
        <v>2304</v>
      </c>
      <c r="E643">
        <v>1563.63598632812</v>
      </c>
      <c r="F643">
        <v>2134.78955078125</v>
      </c>
      <c r="G643" t="s">
        <v>236</v>
      </c>
      <c r="H643">
        <v>7.5618267059326172E-2</v>
      </c>
      <c r="I643">
        <v>9.4494819641113281E-2</v>
      </c>
      <c r="J643">
        <v>0</v>
      </c>
      <c r="K643">
        <v>1213.583984375</v>
      </c>
      <c r="L643">
        <v>1183.47448730468</v>
      </c>
      <c r="M643">
        <v>1226.1376953125</v>
      </c>
      <c r="N643">
        <v>1380.17895507812</v>
      </c>
      <c r="O643">
        <v>1384.35998535156</v>
      </c>
      <c r="P643">
        <v>1413.69250488281</v>
      </c>
      <c r="Q643">
        <v>1563.63598632812</v>
      </c>
      <c r="R643">
        <v>1585.06079101562</v>
      </c>
      <c r="S643">
        <v>1737.35656738281</v>
      </c>
      <c r="T643">
        <v>1800.31030273437</v>
      </c>
      <c r="U643">
        <v>2135.9453125</v>
      </c>
      <c r="V643">
        <v>1952.60632324218</v>
      </c>
      <c r="W643">
        <v>2221.6298828125</v>
      </c>
      <c r="X643">
        <v>2134.78955078125</v>
      </c>
      <c r="Y643">
        <v>6.2779843807220501E-2</v>
      </c>
      <c r="Z643">
        <v>4.5611109584569903E-2</v>
      </c>
      <c r="AA643">
        <v>4.381096363067627E-2</v>
      </c>
      <c r="AB643">
        <v>0.10453988611698201</v>
      </c>
      <c r="AC643">
        <v>183.45703125</v>
      </c>
      <c r="AD643">
        <v>58.4022827148437</v>
      </c>
      <c r="AE643">
        <v>-11.81072998046875</v>
      </c>
      <c r="AF643">
        <v>85.4637451171875</v>
      </c>
      <c r="AG643">
        <v>18.0811462402343</v>
      </c>
      <c r="AH643">
        <v>-2.84170246124267</v>
      </c>
      <c r="AI643">
        <v>12.3991928100585</v>
      </c>
      <c r="AJ643">
        <v>45.775505065917898</v>
      </c>
      <c r="AK643">
        <v>0</v>
      </c>
      <c r="AL643">
        <v>-22.0124607086181</v>
      </c>
      <c r="AM643">
        <v>-2.6699066162109375</v>
      </c>
      <c r="AN643">
        <v>71.591461181640597</v>
      </c>
      <c r="AO643">
        <v>21.1066780090332</v>
      </c>
      <c r="AP643">
        <v>92.916748046875</v>
      </c>
      <c r="AQ643">
        <v>-22.0124607086181</v>
      </c>
      <c r="AR643">
        <v>-24.240280151367099</v>
      </c>
      <c r="AS643">
        <v>44.0947875976562</v>
      </c>
      <c r="AT643">
        <v>0</v>
      </c>
      <c r="AU643">
        <v>183.45703125</v>
      </c>
      <c r="AV643">
        <v>1148.90209960937</v>
      </c>
      <c r="AW643">
        <v>-64.681884765625</v>
      </c>
      <c r="AX643">
        <v>1301.41931152343</v>
      </c>
      <c r="AY643">
        <v>117.94482421875</v>
      </c>
      <c r="AZ643">
        <v>1271.30627441406</v>
      </c>
      <c r="BA643">
        <v>45.1685791015625</v>
      </c>
      <c r="BB643">
        <v>1509.80541992187</v>
      </c>
      <c r="BC643">
        <v>129.62646484375</v>
      </c>
      <c r="BD643">
        <v>1706.18774414062</v>
      </c>
      <c r="BE643">
        <v>321.82775878906199</v>
      </c>
      <c r="BF643">
        <v>1592.49609375</v>
      </c>
      <c r="BG643">
        <v>178.80358886718699</v>
      </c>
      <c r="BH643">
        <v>1830.17504882812</v>
      </c>
      <c r="BI643">
        <v>266.5390625</v>
      </c>
      <c r="BJ643">
        <v>994.41052246093705</v>
      </c>
      <c r="BK643">
        <v>17.133110046386701</v>
      </c>
      <c r="BL643">
        <v>415.41497802734301</v>
      </c>
      <c r="BM643">
        <v>82.846755981445298</v>
      </c>
      <c r="BN643">
        <v>1029.00549316406</v>
      </c>
      <c r="BO643">
        <v>12.420416831970201</v>
      </c>
      <c r="BP643">
        <v>555.87048339843705</v>
      </c>
      <c r="BQ643">
        <v>108.89132690429599</v>
      </c>
      <c r="BR643">
        <v>1063.82824707031</v>
      </c>
      <c r="BS643">
        <v>12.6004486083984</v>
      </c>
      <c r="BT643">
        <v>326.38833618164</v>
      </c>
      <c r="BU643">
        <v>189.67901611328099</v>
      </c>
      <c r="BV643">
        <v>1110.18664550781</v>
      </c>
      <c r="BW643">
        <v>13.856475830078125</v>
      </c>
      <c r="BX643">
        <v>565.31506347656205</v>
      </c>
      <c r="BY643">
        <v>140.816802978515</v>
      </c>
    </row>
    <row r="644" spans="1:77" x14ac:dyDescent="0.25">
      <c r="A644">
        <v>62060</v>
      </c>
      <c r="B644" t="s">
        <v>2353</v>
      </c>
      <c r="C644">
        <v>4144</v>
      </c>
      <c r="D644" t="s">
        <v>2305</v>
      </c>
      <c r="E644">
        <v>3342.81640625</v>
      </c>
      <c r="F644">
        <v>1567.42651367187</v>
      </c>
      <c r="G644" t="s">
        <v>1472</v>
      </c>
      <c r="H644">
        <v>5.9826374053955078E-2</v>
      </c>
      <c r="I644">
        <v>6.8365097045898438E-2</v>
      </c>
      <c r="J644">
        <v>0</v>
      </c>
      <c r="K644">
        <v>2440.10961914062</v>
      </c>
      <c r="L644">
        <v>2521.93237304687</v>
      </c>
      <c r="M644">
        <v>2725.47436523437</v>
      </c>
      <c r="N644">
        <v>3150.01293945312</v>
      </c>
      <c r="O644">
        <v>3097.65283203125</v>
      </c>
      <c r="P644">
        <v>3146.91040039062</v>
      </c>
      <c r="Q644">
        <v>3342.81640625</v>
      </c>
      <c r="R644">
        <v>1282.31762695312</v>
      </c>
      <c r="S644">
        <v>1406.92822265625</v>
      </c>
      <c r="T644">
        <v>1464.37524414062</v>
      </c>
      <c r="U644">
        <v>1513.5283203125</v>
      </c>
      <c r="V644">
        <v>1529.96875</v>
      </c>
      <c r="W644">
        <v>1548.32556152343</v>
      </c>
      <c r="X644">
        <v>1567.42651367187</v>
      </c>
      <c r="Y644">
        <v>3.8819015026092502E-2</v>
      </c>
      <c r="Z644">
        <v>1.2167327105999E-2</v>
      </c>
      <c r="AA644">
        <v>8.88490229845047E-2</v>
      </c>
      <c r="AB644">
        <v>5.6813403964042698E-2</v>
      </c>
      <c r="AC644">
        <v>192.803466796875</v>
      </c>
      <c r="AD644">
        <v>72.732330322265597</v>
      </c>
      <c r="AE644">
        <v>-7.30499267578125</v>
      </c>
      <c r="AF644">
        <v>101.743103027343</v>
      </c>
      <c r="AG644">
        <v>43.8430786132812</v>
      </c>
      <c r="AH644">
        <v>0</v>
      </c>
      <c r="AI644">
        <v>40.040084838867102</v>
      </c>
      <c r="AJ644">
        <v>-56.721160888671797</v>
      </c>
      <c r="AK644">
        <v>0</v>
      </c>
      <c r="AL644">
        <v>-1.5290374755859375</v>
      </c>
      <c r="AM644">
        <v>37.228385925292898</v>
      </c>
      <c r="AN644">
        <v>114.53057861328099</v>
      </c>
      <c r="AO644">
        <v>25.4012145996093</v>
      </c>
      <c r="AP644">
        <v>-3.8062744140625</v>
      </c>
      <c r="AQ644">
        <v>-1.5290374755859375</v>
      </c>
      <c r="AR644">
        <v>51.418411254882798</v>
      </c>
      <c r="AS644">
        <v>25.4059753417968</v>
      </c>
      <c r="AT644">
        <v>-18.6175727844238</v>
      </c>
      <c r="AU644">
        <v>192.803466796875</v>
      </c>
      <c r="AV644">
        <v>3051.09619140625</v>
      </c>
      <c r="AW644">
        <v>610.986572265625</v>
      </c>
      <c r="AX644">
        <v>2900.67602539062</v>
      </c>
      <c r="AY644">
        <v>378.74365234375</v>
      </c>
      <c r="AZ644">
        <v>3405.33959960937</v>
      </c>
      <c r="BA644">
        <v>679.865234375</v>
      </c>
      <c r="BB644">
        <v>3247.056640625</v>
      </c>
      <c r="BC644">
        <v>97.043701171875</v>
      </c>
      <c r="BD644">
        <v>3215.25610351562</v>
      </c>
      <c r="BE644">
        <v>117.603271484375</v>
      </c>
      <c r="BF644">
        <v>3326.80834960937</v>
      </c>
      <c r="BG644">
        <v>179.89794921875</v>
      </c>
      <c r="BH644">
        <v>3514.12573242187</v>
      </c>
      <c r="BI644">
        <v>171.309326171875</v>
      </c>
      <c r="BJ644">
        <v>2598.6572265625</v>
      </c>
      <c r="BK644">
        <v>50.110790252685497</v>
      </c>
      <c r="BL644">
        <v>295.516845703125</v>
      </c>
      <c r="BM644">
        <v>302.77169799804602</v>
      </c>
      <c r="BN644">
        <v>2809.2275390625</v>
      </c>
      <c r="BO644">
        <v>57.142959594726499</v>
      </c>
      <c r="BP644">
        <v>100.906616210937</v>
      </c>
      <c r="BQ644">
        <v>247.97906494140599</v>
      </c>
      <c r="BR644">
        <v>2926.54931640625</v>
      </c>
      <c r="BS644">
        <v>51.073486328125</v>
      </c>
      <c r="BT644">
        <v>103.605186462402</v>
      </c>
      <c r="BU644">
        <v>245.58045959472599</v>
      </c>
      <c r="BV644">
        <v>2929.09741210937</v>
      </c>
      <c r="BW644">
        <v>54.3629341125488</v>
      </c>
      <c r="BX644">
        <v>204.522201538085</v>
      </c>
      <c r="BY644">
        <v>326.14309692382801</v>
      </c>
    </row>
    <row r="645" spans="1:77" x14ac:dyDescent="0.25">
      <c r="A645">
        <v>77022</v>
      </c>
      <c r="B645" t="s">
        <v>1726</v>
      </c>
      <c r="C645">
        <v>12844</v>
      </c>
      <c r="D645" t="s">
        <v>2303</v>
      </c>
      <c r="E645">
        <v>2024.86706542968</v>
      </c>
      <c r="F645">
        <v>1781.83532714843</v>
      </c>
      <c r="G645" t="s">
        <v>1727</v>
      </c>
      <c r="H645">
        <v>4.3662071228027344E-2</v>
      </c>
      <c r="I645">
        <v>3.9646148681640625E-2</v>
      </c>
      <c r="J645">
        <v>0</v>
      </c>
      <c r="K645">
        <v>1778.54150390625</v>
      </c>
      <c r="L645">
        <v>1930.6953125</v>
      </c>
      <c r="M645">
        <v>1945.49230957031</v>
      </c>
      <c r="N645">
        <v>1953.55871582031</v>
      </c>
      <c r="O645">
        <v>2259.03076171875</v>
      </c>
      <c r="P645">
        <v>2026.32482910156</v>
      </c>
      <c r="Q645">
        <v>2024.86706542968</v>
      </c>
      <c r="R645">
        <v>1541.70190429687</v>
      </c>
      <c r="S645">
        <v>1613.1953125</v>
      </c>
      <c r="T645">
        <v>1679.19934082031</v>
      </c>
      <c r="U645">
        <v>1754.88488769531</v>
      </c>
      <c r="V645">
        <v>1726.05432128906</v>
      </c>
      <c r="W645">
        <v>1750.67346191406</v>
      </c>
      <c r="X645">
        <v>1781.83532714843</v>
      </c>
      <c r="Y645">
        <v>-5.3245920687913902E-2</v>
      </c>
      <c r="Z645">
        <v>1.6030050814151799E-2</v>
      </c>
      <c r="AA645">
        <v>3.17809097468853E-2</v>
      </c>
      <c r="AB645">
        <v>4.4117581099271802E-2</v>
      </c>
      <c r="AC645">
        <v>71.308349609375</v>
      </c>
      <c r="AD645">
        <v>13.5758819580078</v>
      </c>
      <c r="AE645">
        <v>-49.9854125976562</v>
      </c>
      <c r="AF645">
        <v>67.338653564453097</v>
      </c>
      <c r="AG645">
        <v>43.0807495117187</v>
      </c>
      <c r="AH645">
        <v>-7.0982794761657697</v>
      </c>
      <c r="AI645">
        <v>-17.587547302246001</v>
      </c>
      <c r="AJ645">
        <v>18.001449584960898</v>
      </c>
      <c r="AK645">
        <v>0</v>
      </c>
      <c r="AL645">
        <v>3.9828262329101562</v>
      </c>
      <c r="AM645">
        <v>14.437492370605399</v>
      </c>
      <c r="AN645">
        <v>64.7012939453125</v>
      </c>
      <c r="AO645">
        <v>11.0044631958007</v>
      </c>
      <c r="AP645">
        <v>-3.94122314453125</v>
      </c>
      <c r="AQ645">
        <v>3.9828262329101562</v>
      </c>
      <c r="AR645">
        <v>-34.809768676757798</v>
      </c>
      <c r="AS645">
        <v>32.5626831054687</v>
      </c>
      <c r="AT645">
        <v>-2.19192218780517</v>
      </c>
      <c r="AU645">
        <v>71.308349609375</v>
      </c>
      <c r="AV645">
        <v>2024.64453125</v>
      </c>
      <c r="AW645">
        <v>246.10302734375</v>
      </c>
      <c r="AX645">
        <v>1941.77160644531</v>
      </c>
      <c r="AY645">
        <v>11.0762939453125</v>
      </c>
      <c r="AZ645">
        <v>1968.48132324218</v>
      </c>
      <c r="BA645">
        <v>22.989013671875</v>
      </c>
      <c r="BB645">
        <v>1898.39172363281</v>
      </c>
      <c r="BC645">
        <v>-55.1669921875</v>
      </c>
      <c r="BD645">
        <v>1847.91381835937</v>
      </c>
      <c r="BE645">
        <v>-411.116943359375</v>
      </c>
      <c r="BF645">
        <v>1984.01843261718</v>
      </c>
      <c r="BG645">
        <v>-42.306396484375</v>
      </c>
      <c r="BH645">
        <v>1977.47705078125</v>
      </c>
      <c r="BI645">
        <v>-47.3900146484375</v>
      </c>
      <c r="BJ645">
        <v>1557.97998046875</v>
      </c>
      <c r="BK645">
        <v>32.846214294433501</v>
      </c>
      <c r="BL645">
        <v>102.119102478027</v>
      </c>
      <c r="BM645">
        <v>205.4462890625</v>
      </c>
      <c r="BN645">
        <v>1582.55932617187</v>
      </c>
      <c r="BO645">
        <v>32.1758613586425</v>
      </c>
      <c r="BP645">
        <v>100.542678833007</v>
      </c>
      <c r="BQ645">
        <v>132.63603210449199</v>
      </c>
      <c r="BR645">
        <v>1734.85485839843</v>
      </c>
      <c r="BS645">
        <v>27.697870254516602</v>
      </c>
      <c r="BT645">
        <v>68.2994384765625</v>
      </c>
      <c r="BU645">
        <v>153.16622924804599</v>
      </c>
      <c r="BV645">
        <v>1728.47241210937</v>
      </c>
      <c r="BW645">
        <v>28.864683151245099</v>
      </c>
      <c r="BX645">
        <v>78.840782165527301</v>
      </c>
      <c r="BY645">
        <v>141.29913330078099</v>
      </c>
    </row>
    <row r="646" spans="1:77" x14ac:dyDescent="0.25">
      <c r="A646">
        <v>33017</v>
      </c>
      <c r="B646" t="s">
        <v>768</v>
      </c>
      <c r="C646">
        <v>1151</v>
      </c>
      <c r="D646" t="s">
        <v>2306</v>
      </c>
      <c r="E646">
        <v>1617.63513183593</v>
      </c>
      <c r="F646">
        <v>1559.56970214843</v>
      </c>
      <c r="G646" t="s">
        <v>769</v>
      </c>
      <c r="H646">
        <v>2.7036190032958984E-2</v>
      </c>
      <c r="I646">
        <v>9.4687461853027344E-2</v>
      </c>
      <c r="J646">
        <v>0</v>
      </c>
      <c r="K646">
        <v>1230.35522460937</v>
      </c>
      <c r="L646">
        <v>1234.84448242187</v>
      </c>
      <c r="M646">
        <v>1321.13171386718</v>
      </c>
      <c r="N646">
        <v>1474.37097167968</v>
      </c>
      <c r="O646">
        <v>1349.62426757812</v>
      </c>
      <c r="P646">
        <v>1393.80786132812</v>
      </c>
      <c r="Q646">
        <v>1617.63513183593</v>
      </c>
      <c r="R646">
        <v>1251.85327148437</v>
      </c>
      <c r="S646">
        <v>1331.74450683593</v>
      </c>
      <c r="T646">
        <v>1387.59338378906</v>
      </c>
      <c r="U646">
        <v>1456.439453125</v>
      </c>
      <c r="V646">
        <v>1474.2685546875</v>
      </c>
      <c r="W646">
        <v>1533.48876953125</v>
      </c>
      <c r="X646">
        <v>1559.56970214843</v>
      </c>
      <c r="Y646">
        <v>9.4797626137733501E-2</v>
      </c>
      <c r="Z646">
        <v>2.85232029855251E-2</v>
      </c>
      <c r="AA646">
        <v>6.2165237963199602E-2</v>
      </c>
      <c r="AB646">
        <v>5.1751166582107502E-2</v>
      </c>
      <c r="AC646">
        <v>143.26416015625</v>
      </c>
      <c r="AD646">
        <v>40.912261962890597</v>
      </c>
      <c r="AE646">
        <v>19.14385986328125</v>
      </c>
      <c r="AF646">
        <v>40.1168823242187</v>
      </c>
      <c r="AG646">
        <v>51.451629638671797</v>
      </c>
      <c r="AH646">
        <v>-4.0909662246704102</v>
      </c>
      <c r="AI646">
        <v>92.0596923828125</v>
      </c>
      <c r="AJ646">
        <v>-101.676025390625</v>
      </c>
      <c r="AK646">
        <v>0</v>
      </c>
      <c r="AL646">
        <v>5.3468360900878897</v>
      </c>
      <c r="AM646">
        <v>-1.1002349853515625</v>
      </c>
      <c r="AN646">
        <v>6.9429473876953125</v>
      </c>
      <c r="AO646">
        <v>0.65744400024414063</v>
      </c>
      <c r="AP646">
        <v>113.261474609375</v>
      </c>
      <c r="AQ646">
        <v>5.3468360900878897</v>
      </c>
      <c r="AR646">
        <v>20.126144409179599</v>
      </c>
      <c r="AS646">
        <v>30.338424682617099</v>
      </c>
      <c r="AT646">
        <v>-33.4091186523437</v>
      </c>
      <c r="AU646">
        <v>143.26416015625</v>
      </c>
      <c r="AV646">
        <v>1313.41735839843</v>
      </c>
      <c r="AW646">
        <v>83.0621337890625</v>
      </c>
      <c r="AX646">
        <v>1318.427734375</v>
      </c>
      <c r="AY646">
        <v>83.583251953125</v>
      </c>
      <c r="AZ646">
        <v>1867.18176269531</v>
      </c>
      <c r="BA646">
        <v>546.050048828125</v>
      </c>
      <c r="BB646">
        <v>1419.57092285156</v>
      </c>
      <c r="BC646">
        <v>-54.800048828125</v>
      </c>
      <c r="BD646">
        <v>1383.89135742187</v>
      </c>
      <c r="BE646">
        <v>34.26708984375</v>
      </c>
      <c r="BF646">
        <v>1524.49877929687</v>
      </c>
      <c r="BG646">
        <v>130.69091796875</v>
      </c>
      <c r="BH646">
        <v>1833.79846191406</v>
      </c>
      <c r="BI646">
        <v>216.163330078125</v>
      </c>
      <c r="BJ646">
        <v>1118.13073730468</v>
      </c>
      <c r="BK646">
        <v>4.3376069068908603</v>
      </c>
      <c r="BL646">
        <v>245.19230651855401</v>
      </c>
      <c r="BM646">
        <v>51.910255432128899</v>
      </c>
      <c r="BN646">
        <v>1111.62341308593</v>
      </c>
      <c r="BO646">
        <v>3.0867733955383301</v>
      </c>
      <c r="BP646">
        <v>169.38163757324199</v>
      </c>
      <c r="BQ646">
        <v>99.799499511718693</v>
      </c>
      <c r="BR646">
        <v>1186.88562011718</v>
      </c>
      <c r="BS646">
        <v>9.6174211502075106</v>
      </c>
      <c r="BT646">
        <v>284.811279296875</v>
      </c>
      <c r="BU646">
        <v>43.184459686279197</v>
      </c>
      <c r="BV646">
        <v>1292.46655273437</v>
      </c>
      <c r="BW646">
        <v>4.9652476310729901</v>
      </c>
      <c r="BX646">
        <v>179.05734252929599</v>
      </c>
      <c r="BY646">
        <v>357.30929565429602</v>
      </c>
    </row>
    <row r="647" spans="1:77" x14ac:dyDescent="0.25">
      <c r="A647">
        <v>78032</v>
      </c>
      <c r="B647" t="s">
        <v>1750</v>
      </c>
      <c r="C647">
        <v>10504</v>
      </c>
      <c r="D647" t="s">
        <v>2303</v>
      </c>
      <c r="E647">
        <v>2253.5625</v>
      </c>
      <c r="F647">
        <v>1781.83532714843</v>
      </c>
      <c r="G647" t="s">
        <v>1751</v>
      </c>
      <c r="H647">
        <v>6.0515403747558594E-2</v>
      </c>
      <c r="I647">
        <v>3.572845458984375E-2</v>
      </c>
      <c r="J647">
        <v>0</v>
      </c>
      <c r="K647">
        <v>1884.23754882812</v>
      </c>
      <c r="L647">
        <v>2135.90576171875</v>
      </c>
      <c r="M647">
        <v>2119.3310546875</v>
      </c>
      <c r="N647">
        <v>2192.49755859375</v>
      </c>
      <c r="O647">
        <v>2115.54931640625</v>
      </c>
      <c r="P647">
        <v>2157.04223632812</v>
      </c>
      <c r="Q647">
        <v>2253.5625</v>
      </c>
      <c r="R647">
        <v>1379.04382324218</v>
      </c>
      <c r="S647">
        <v>1434.58068847656</v>
      </c>
      <c r="T647">
        <v>1486.83984375</v>
      </c>
      <c r="U647">
        <v>1754.88488769531</v>
      </c>
      <c r="V647">
        <v>1726.05432128906</v>
      </c>
      <c r="W647">
        <v>1750.67346191406</v>
      </c>
      <c r="X647">
        <v>1781.83532714843</v>
      </c>
      <c r="Y647">
        <v>3.2103441655635799E-2</v>
      </c>
      <c r="Z647">
        <v>1.6030050814151799E-2</v>
      </c>
      <c r="AA647">
        <v>5.1803201436996502E-2</v>
      </c>
      <c r="AB647">
        <v>8.3652876317501096E-2</v>
      </c>
      <c r="AC647">
        <v>61.06494140625</v>
      </c>
      <c r="AD647">
        <v>4.3112335205078125</v>
      </c>
      <c r="AE647">
        <v>10.82611083984375</v>
      </c>
      <c r="AF647">
        <v>63.1829833984375</v>
      </c>
      <c r="AG647">
        <v>53.4517211914062</v>
      </c>
      <c r="AH647">
        <v>-4.53348541259765</v>
      </c>
      <c r="AI647">
        <v>18.1534729003906</v>
      </c>
      <c r="AJ647">
        <v>-76.511520385742102</v>
      </c>
      <c r="AK647">
        <v>0</v>
      </c>
      <c r="AL647">
        <v>-7.8157501220703125</v>
      </c>
      <c r="AM647">
        <v>31.517875671386701</v>
      </c>
      <c r="AN647">
        <v>50.90478515625</v>
      </c>
      <c r="AO647">
        <v>22.782127380371001</v>
      </c>
      <c r="AP647">
        <v>139.88702392578099</v>
      </c>
      <c r="AQ647">
        <v>-7.8157501220703125</v>
      </c>
      <c r="AR647">
        <v>-217.76922607421801</v>
      </c>
      <c r="AS647">
        <v>85.9207763671875</v>
      </c>
      <c r="AT647">
        <v>-12.845018386840801</v>
      </c>
      <c r="AU647">
        <v>61.06494140625</v>
      </c>
      <c r="AV647">
        <v>2204.01318359375</v>
      </c>
      <c r="AW647">
        <v>319.775634765625</v>
      </c>
      <c r="AX647">
        <v>2583.87036132812</v>
      </c>
      <c r="AY647">
        <v>447.964599609375</v>
      </c>
      <c r="AZ647">
        <v>3321.041015625</v>
      </c>
      <c r="BA647">
        <v>1201.7099609375</v>
      </c>
      <c r="BB647">
        <v>2437.11181640625</v>
      </c>
      <c r="BC647">
        <v>244.6142578125</v>
      </c>
      <c r="BD647">
        <v>2579.79272460937</v>
      </c>
      <c r="BE647">
        <v>464.243408203125</v>
      </c>
      <c r="BF647">
        <v>2671.31396484375</v>
      </c>
      <c r="BG647">
        <v>514.271728515625</v>
      </c>
      <c r="BH647">
        <v>2489.33374023437</v>
      </c>
      <c r="BI647">
        <v>235.771240234375</v>
      </c>
      <c r="BJ647">
        <v>1839.56201171875</v>
      </c>
      <c r="BK647">
        <v>103.746688842773</v>
      </c>
      <c r="BL647">
        <v>317.64999389648398</v>
      </c>
      <c r="BM647">
        <v>176.15301513671801</v>
      </c>
      <c r="BN647">
        <v>1850.35070800781</v>
      </c>
      <c r="BO647">
        <v>106.599060058593</v>
      </c>
      <c r="BP647">
        <v>332.32263183593699</v>
      </c>
      <c r="BQ647">
        <v>290.52029418945301</v>
      </c>
      <c r="BR647">
        <v>1872.8525390625</v>
      </c>
      <c r="BS647">
        <v>102.983276367187</v>
      </c>
      <c r="BT647">
        <v>495.19467163085898</v>
      </c>
      <c r="BU647">
        <v>200.28350830078099</v>
      </c>
      <c r="BV647">
        <v>1952.73425292968</v>
      </c>
      <c r="BW647">
        <v>99.996955871582003</v>
      </c>
      <c r="BX647">
        <v>241.36004638671801</v>
      </c>
      <c r="BY647">
        <v>195.24256896972599</v>
      </c>
    </row>
    <row r="648" spans="1:77" x14ac:dyDescent="0.25">
      <c r="A648">
        <v>9035</v>
      </c>
      <c r="B648" t="s">
        <v>237</v>
      </c>
      <c r="C648">
        <v>998</v>
      </c>
      <c r="D648" t="s">
        <v>2304</v>
      </c>
      <c r="E648">
        <v>1415.9619140625</v>
      </c>
      <c r="F648">
        <v>2134.78955078125</v>
      </c>
      <c r="G648" t="s">
        <v>238</v>
      </c>
      <c r="H648">
        <v>0.11299657821655273</v>
      </c>
      <c r="I648">
        <v>0.1573944091796875</v>
      </c>
      <c r="J648">
        <v>0</v>
      </c>
      <c r="K648">
        <v>1091.76513671875</v>
      </c>
      <c r="L648">
        <v>1012.71331787109</v>
      </c>
      <c r="N648">
        <v>1250.29626464843</v>
      </c>
      <c r="O648">
        <v>1202.84802246093</v>
      </c>
      <c r="P648">
        <v>1398.73986816406</v>
      </c>
      <c r="Q648">
        <v>1415.9619140625</v>
      </c>
      <c r="R648">
        <v>1251.85327148437</v>
      </c>
      <c r="S648">
        <v>1331.74450683593</v>
      </c>
      <c r="T648">
        <v>1387.59338378906</v>
      </c>
      <c r="U648">
        <v>1456.439453125</v>
      </c>
      <c r="V648">
        <v>1474.2685546875</v>
      </c>
      <c r="W648">
        <v>1533.48876953125</v>
      </c>
      <c r="X648">
        <v>2134.78955078125</v>
      </c>
      <c r="Y648">
        <v>8.4976688027381897E-2</v>
      </c>
      <c r="Z648">
        <v>0.20334243774414063</v>
      </c>
      <c r="AA648">
        <v>4.6231769025325803E-2</v>
      </c>
      <c r="AB648">
        <v>5.1751166582107502E-2</v>
      </c>
      <c r="AC648">
        <v>165.66564941406199</v>
      </c>
      <c r="AD648">
        <v>16.6597595214843</v>
      </c>
      <c r="AE648">
        <v>18.843994140625</v>
      </c>
      <c r="AF648">
        <v>83.216247558593693</v>
      </c>
      <c r="AG648">
        <v>45.357147216796797</v>
      </c>
      <c r="AH648">
        <v>1.23974704742431</v>
      </c>
      <c r="AI648">
        <v>2.14706230163574</v>
      </c>
      <c r="AJ648">
        <v>2.6296768188476562</v>
      </c>
      <c r="AK648">
        <v>0</v>
      </c>
      <c r="AL648">
        <v>-4.4279804229736301</v>
      </c>
      <c r="AM648">
        <v>-7.7710309028625399</v>
      </c>
      <c r="AN648">
        <v>4.0654296875</v>
      </c>
      <c r="AO648">
        <v>2.8431816101074201</v>
      </c>
      <c r="AP648">
        <v>141.88055419921801</v>
      </c>
      <c r="AQ648">
        <v>-4.4279804229736301</v>
      </c>
      <c r="AR648">
        <v>-6.569549560546875</v>
      </c>
      <c r="AS648">
        <v>27.8739929199218</v>
      </c>
      <c r="AT648">
        <v>0</v>
      </c>
      <c r="AU648">
        <v>165.66564941406199</v>
      </c>
      <c r="AV648">
        <v>1066.43212890625</v>
      </c>
      <c r="AW648">
        <v>-25.3330078125</v>
      </c>
      <c r="AX648">
        <v>1369.90637207031</v>
      </c>
      <c r="AY648">
        <v>357.19305419921801</v>
      </c>
      <c r="BB648">
        <v>1207.33898925781</v>
      </c>
      <c r="BC648">
        <v>-42.957275390625</v>
      </c>
      <c r="BD648">
        <v>1372.498046875</v>
      </c>
      <c r="BE648">
        <v>169.65002441406199</v>
      </c>
      <c r="BF648">
        <v>1278.95178222656</v>
      </c>
      <c r="BG648">
        <v>-119.7880859375</v>
      </c>
      <c r="BH648">
        <v>1306.52099609375</v>
      </c>
      <c r="BI648">
        <v>-109.44091796875</v>
      </c>
      <c r="BJ648">
        <v>682.71319580078102</v>
      </c>
      <c r="BK648">
        <v>11.2545108795166</v>
      </c>
      <c r="BL648">
        <v>479.80438232421801</v>
      </c>
      <c r="BM648">
        <v>33.566951751708899</v>
      </c>
      <c r="BN648">
        <v>845.71032714843705</v>
      </c>
      <c r="BO648">
        <v>10.636711120605399</v>
      </c>
      <c r="BP648">
        <v>470.12237548828102</v>
      </c>
      <c r="BQ648">
        <v>46.028678894042898</v>
      </c>
      <c r="BR648">
        <v>827.915283203125</v>
      </c>
      <c r="BS648">
        <v>6.0709357261657697</v>
      </c>
      <c r="BT648">
        <v>335.526123046875</v>
      </c>
      <c r="BU648">
        <v>109.439407348632</v>
      </c>
      <c r="BV648">
        <v>845.52001953125</v>
      </c>
      <c r="BW648">
        <v>7.3607215881347603</v>
      </c>
      <c r="BX648">
        <v>352.67834472656199</v>
      </c>
      <c r="BY648">
        <v>100.96192169189401</v>
      </c>
    </row>
    <row r="649" spans="1:77" x14ac:dyDescent="0.25">
      <c r="A649">
        <v>55030</v>
      </c>
      <c r="B649" t="s">
        <v>1340</v>
      </c>
      <c r="C649">
        <v>1902</v>
      </c>
      <c r="D649" t="s">
        <v>2306</v>
      </c>
      <c r="E649">
        <v>1021.47265625</v>
      </c>
      <c r="F649">
        <v>1559.56970214843</v>
      </c>
      <c r="G649" t="s">
        <v>1341</v>
      </c>
      <c r="H649">
        <v>-0.10918951034545898</v>
      </c>
      <c r="I649">
        <v>0.16302394866943359</v>
      </c>
      <c r="J649">
        <v>-0.66977590322494496</v>
      </c>
      <c r="K649">
        <v>932.69866943359295</v>
      </c>
      <c r="L649">
        <v>976.66046142578102</v>
      </c>
      <c r="M649">
        <v>1131.7783203125</v>
      </c>
      <c r="N649">
        <v>980.46978759765602</v>
      </c>
      <c r="O649">
        <v>972.523193359375</v>
      </c>
      <c r="P649">
        <v>959.69244384765602</v>
      </c>
      <c r="Q649">
        <v>1021.47265625</v>
      </c>
      <c r="R649">
        <v>1251.85327148437</v>
      </c>
      <c r="S649">
        <v>1331.74450683593</v>
      </c>
      <c r="T649">
        <v>1387.59338378906</v>
      </c>
      <c r="U649">
        <v>1456.439453125</v>
      </c>
      <c r="V649">
        <v>1474.2685546875</v>
      </c>
      <c r="W649">
        <v>1533.48876953125</v>
      </c>
      <c r="X649">
        <v>1559.56970214843</v>
      </c>
      <c r="Y649">
        <v>2.4857277050614399E-2</v>
      </c>
      <c r="Z649">
        <v>2.85232029855251E-2</v>
      </c>
      <c r="AA649">
        <v>1.67892668396235E-2</v>
      </c>
      <c r="AB649">
        <v>5.1751166582107502E-2</v>
      </c>
      <c r="AC649">
        <v>41.0028686523437</v>
      </c>
      <c r="AD649">
        <v>29.52392578125</v>
      </c>
      <c r="AE649">
        <v>13.845489501953125</v>
      </c>
      <c r="AF649">
        <v>8.9464569091796804</v>
      </c>
      <c r="AG649">
        <v>-32.001663208007798</v>
      </c>
      <c r="AH649">
        <v>0.81237125396728505</v>
      </c>
      <c r="AI649">
        <v>-4.0207939147949201</v>
      </c>
      <c r="AJ649">
        <v>27.955284118652301</v>
      </c>
      <c r="AK649">
        <v>0</v>
      </c>
      <c r="AL649">
        <v>-4.0582122802734375</v>
      </c>
      <c r="AM649">
        <v>-1.8869152069091699</v>
      </c>
      <c r="AN649">
        <v>47.498992919921797</v>
      </c>
      <c r="AO649">
        <v>9.5475578308105398</v>
      </c>
      <c r="AP649">
        <v>9.776275634765625</v>
      </c>
      <c r="AQ649">
        <v>-4.0582122802734375</v>
      </c>
      <c r="AR649">
        <v>-27.239364624023398</v>
      </c>
      <c r="AS649">
        <v>3.38104248046875</v>
      </c>
      <c r="AT649">
        <v>2.09656333923339</v>
      </c>
      <c r="AU649">
        <v>41.0028686523437</v>
      </c>
      <c r="AV649">
        <v>984.95025634765602</v>
      </c>
      <c r="AW649">
        <v>52.2515869140625</v>
      </c>
      <c r="AX649">
        <v>1103.81750488281</v>
      </c>
      <c r="AY649">
        <v>127.15704345703099</v>
      </c>
      <c r="AZ649">
        <v>1473.82873535156</v>
      </c>
      <c r="BA649">
        <v>342.05041503906199</v>
      </c>
      <c r="BB649">
        <v>1119.27099609375</v>
      </c>
      <c r="BC649">
        <v>138.80120849609301</v>
      </c>
      <c r="BD649">
        <v>975.88555908203102</v>
      </c>
      <c r="BE649">
        <v>3.36236572265625</v>
      </c>
      <c r="BF649">
        <v>968.75286865234295</v>
      </c>
      <c r="BG649">
        <v>9.0604248046875</v>
      </c>
      <c r="BH649">
        <v>1010.49475097656</v>
      </c>
      <c r="BI649">
        <v>-10.9779052734375</v>
      </c>
      <c r="BJ649">
        <v>935.93212890625</v>
      </c>
      <c r="BK649">
        <v>5.4281134605407697</v>
      </c>
      <c r="BL649">
        <v>124.54783630371</v>
      </c>
      <c r="BM649">
        <v>53.362907409667898</v>
      </c>
      <c r="BN649">
        <v>898.39080810546795</v>
      </c>
      <c r="BO649">
        <v>5.7157173156738201</v>
      </c>
      <c r="BP649">
        <v>23.084915161132798</v>
      </c>
      <c r="BQ649">
        <v>48.694091796875</v>
      </c>
      <c r="BR649">
        <v>872.26080322265602</v>
      </c>
      <c r="BS649">
        <v>8.2497367858886701</v>
      </c>
      <c r="BT649">
        <v>30.7486858367919</v>
      </c>
      <c r="BU649">
        <v>57.493690490722599</v>
      </c>
      <c r="BV649">
        <v>864.33856201171795</v>
      </c>
      <c r="BW649">
        <v>4.8648791313171298</v>
      </c>
      <c r="BX649">
        <v>84.542587280273395</v>
      </c>
      <c r="BY649">
        <v>56.748683929443303</v>
      </c>
    </row>
    <row r="650" spans="1:77" x14ac:dyDescent="0.25">
      <c r="A650">
        <v>51055</v>
      </c>
      <c r="B650" t="s">
        <v>1232</v>
      </c>
      <c r="C650">
        <v>611</v>
      </c>
      <c r="D650" t="s">
        <v>2304</v>
      </c>
      <c r="E650">
        <v>1920.00329589843</v>
      </c>
      <c r="F650">
        <v>2134.78955078125</v>
      </c>
      <c r="G650" t="s">
        <v>1233</v>
      </c>
      <c r="H650">
        <v>-0.11694717407226563</v>
      </c>
      <c r="I650">
        <v>0.22505569458007813</v>
      </c>
      <c r="J650">
        <v>-0.519636571407318</v>
      </c>
      <c r="K650">
        <v>1017.50219726562</v>
      </c>
      <c r="L650">
        <v>1333.82580566406</v>
      </c>
      <c r="M650">
        <v>1432.12121582031</v>
      </c>
      <c r="N650">
        <v>1775.16906738281</v>
      </c>
      <c r="O650">
        <v>1689.2548828125</v>
      </c>
      <c r="P650">
        <v>1804.22351074218</v>
      </c>
      <c r="Q650">
        <v>1920.00329589843</v>
      </c>
      <c r="R650">
        <v>1585.06079101562</v>
      </c>
      <c r="S650">
        <v>1737.35656738281</v>
      </c>
      <c r="T650">
        <v>1800.31030273437</v>
      </c>
      <c r="U650">
        <v>2135.9453125</v>
      </c>
      <c r="V650">
        <v>1952.60632324218</v>
      </c>
      <c r="W650">
        <v>2221.6298828125</v>
      </c>
      <c r="X650">
        <v>2134.78955078125</v>
      </c>
      <c r="Y650">
        <v>6.6113382577896104E-2</v>
      </c>
      <c r="Z650">
        <v>4.5611109584569903E-2</v>
      </c>
      <c r="AA650">
        <v>0.20383819937705999</v>
      </c>
      <c r="AB650">
        <v>0.10453988611698201</v>
      </c>
      <c r="AC650">
        <v>144.834228515625</v>
      </c>
      <c r="AD650">
        <v>88.647552490234304</v>
      </c>
      <c r="AE650">
        <v>28.4632568359375</v>
      </c>
      <c r="AF650">
        <v>85.754333496093693</v>
      </c>
      <c r="AG650">
        <v>25.6107482910156</v>
      </c>
      <c r="AH650">
        <v>-4.53834123909473E-2</v>
      </c>
      <c r="AI650">
        <v>7.3816003799438397</v>
      </c>
      <c r="AJ650">
        <v>-4.3441047668456996</v>
      </c>
      <c r="AK650">
        <v>0</v>
      </c>
      <c r="AL650">
        <v>-86.633720397949205</v>
      </c>
      <c r="AM650">
        <v>41.282585144042898</v>
      </c>
      <c r="AN650">
        <v>75.152618408203097</v>
      </c>
      <c r="AO650">
        <v>9.4014091491699201</v>
      </c>
      <c r="AP650">
        <v>-9.1824951171875</v>
      </c>
      <c r="AQ650">
        <v>-86.633720397949205</v>
      </c>
      <c r="AR650">
        <v>38.917755126953097</v>
      </c>
      <c r="AS650">
        <v>117.178649902343</v>
      </c>
      <c r="AT650">
        <v>0</v>
      </c>
      <c r="AU650">
        <v>144.834228515625</v>
      </c>
      <c r="AV650">
        <v>2078.74389648437</v>
      </c>
      <c r="AW650">
        <v>1061.24169921875</v>
      </c>
      <c r="AX650">
        <v>6757.10888671875</v>
      </c>
      <c r="AY650">
        <v>5423.283203125</v>
      </c>
      <c r="AZ650">
        <v>2790.16723632812</v>
      </c>
      <c r="BA650">
        <v>1358.04602050781</v>
      </c>
      <c r="BB650">
        <v>3005.65258789062</v>
      </c>
      <c r="BC650">
        <v>1230.48352050781</v>
      </c>
      <c r="BD650">
        <v>2405.24438476562</v>
      </c>
      <c r="BE650">
        <v>715.989501953125</v>
      </c>
      <c r="BF650">
        <v>2693.27880859375</v>
      </c>
      <c r="BG650">
        <v>889.05529785156205</v>
      </c>
      <c r="BH650">
        <v>2434.73974609375</v>
      </c>
      <c r="BI650">
        <v>514.73645019531205</v>
      </c>
      <c r="BJ650">
        <v>700.00939941406205</v>
      </c>
      <c r="BK650">
        <v>0</v>
      </c>
      <c r="BL650">
        <v>1273.92333984375</v>
      </c>
      <c r="BM650">
        <v>1031.71984863281</v>
      </c>
      <c r="BN650">
        <v>690.79364013671795</v>
      </c>
      <c r="BO650">
        <v>0</v>
      </c>
      <c r="BP650">
        <v>695.98480224609295</v>
      </c>
      <c r="BQ650">
        <v>1018.46588134765</v>
      </c>
      <c r="BR650">
        <v>710.080810546875</v>
      </c>
      <c r="BS650">
        <v>0</v>
      </c>
      <c r="BT650">
        <v>1027.76867675781</v>
      </c>
      <c r="BU650">
        <v>955.429443359375</v>
      </c>
      <c r="BV650">
        <v>763.30279541015602</v>
      </c>
      <c r="BW650">
        <v>0</v>
      </c>
      <c r="BX650">
        <v>812.88543701171795</v>
      </c>
      <c r="BY650">
        <v>858.55157470703102</v>
      </c>
    </row>
    <row r="651" spans="1:77" x14ac:dyDescent="0.25">
      <c r="A651">
        <v>21030</v>
      </c>
      <c r="B651" t="s">
        <v>535</v>
      </c>
      <c r="C651">
        <v>2810</v>
      </c>
      <c r="D651" t="s">
        <v>2305</v>
      </c>
      <c r="E651">
        <v>1596.63916015625</v>
      </c>
      <c r="F651">
        <v>1567.42651367187</v>
      </c>
      <c r="G651" t="s">
        <v>536</v>
      </c>
      <c r="H651">
        <v>2.2326946258544922E-2</v>
      </c>
      <c r="I651">
        <v>0.14086437225341797</v>
      </c>
      <c r="J651">
        <v>0</v>
      </c>
      <c r="K651">
        <v>1447.28698730468</v>
      </c>
      <c r="L651">
        <v>1520.32189941406</v>
      </c>
      <c r="M651">
        <v>1481.49438476562</v>
      </c>
      <c r="N651">
        <v>1513.09204101562</v>
      </c>
      <c r="O651">
        <v>1504.60241699218</v>
      </c>
      <c r="P651">
        <v>1549.24035644531</v>
      </c>
      <c r="Q651">
        <v>1596.63916015625</v>
      </c>
      <c r="R651">
        <v>1282.31762695312</v>
      </c>
      <c r="S651">
        <v>1406.92822265625</v>
      </c>
      <c r="T651">
        <v>1464.37524414062</v>
      </c>
      <c r="U651">
        <v>1513.5283203125</v>
      </c>
      <c r="V651">
        <v>1529.96875</v>
      </c>
      <c r="W651">
        <v>1548.32556152343</v>
      </c>
      <c r="X651">
        <v>1567.42651367187</v>
      </c>
      <c r="Y651">
        <v>3.0131127685308502E-2</v>
      </c>
      <c r="Z651">
        <v>1.2167327105999E-2</v>
      </c>
      <c r="AA651">
        <v>1.49318855255842E-2</v>
      </c>
      <c r="AB651">
        <v>5.6813403964042698E-2</v>
      </c>
      <c r="AC651">
        <v>83.547119140625</v>
      </c>
      <c r="AD651">
        <v>16.826904296875</v>
      </c>
      <c r="AE651">
        <v>55.012832641601499</v>
      </c>
      <c r="AF651">
        <v>30.0512390136718</v>
      </c>
      <c r="AG651">
        <v>-20.61065673828125</v>
      </c>
      <c r="AH651">
        <v>2.7454686164855899</v>
      </c>
      <c r="AI651">
        <v>5.9070720672607404</v>
      </c>
      <c r="AJ651">
        <v>13.7441253662109</v>
      </c>
      <c r="AK651">
        <v>0</v>
      </c>
      <c r="AL651">
        <v>-20.129844665527301</v>
      </c>
      <c r="AM651">
        <v>6.8317489624023402</v>
      </c>
      <c r="AN651">
        <v>85.331939697265597</v>
      </c>
      <c r="AO651">
        <v>18.8466262817382</v>
      </c>
      <c r="AP651">
        <v>-2.34429931640625</v>
      </c>
      <c r="AQ651">
        <v>-20.129844665527301</v>
      </c>
      <c r="AR651">
        <v>-28.3450622558593</v>
      </c>
      <c r="AS651">
        <v>36.093597412109297</v>
      </c>
      <c r="AT651">
        <v>-5.9058494567870996</v>
      </c>
      <c r="AU651">
        <v>83.547119140625</v>
      </c>
      <c r="AV651">
        <v>1290.97424316406</v>
      </c>
      <c r="AW651">
        <v>-156.312744140625</v>
      </c>
      <c r="AX651">
        <v>1594.98779296875</v>
      </c>
      <c r="AY651">
        <v>74.6658935546875</v>
      </c>
      <c r="AZ651">
        <v>1490.81262207031</v>
      </c>
      <c r="BA651">
        <v>9.3182373046875</v>
      </c>
      <c r="BB651">
        <v>1426.49548339843</v>
      </c>
      <c r="BC651">
        <v>-86.5965576171875</v>
      </c>
      <c r="BD651">
        <v>1639.79858398437</v>
      </c>
      <c r="BE651">
        <v>135.19616699218699</v>
      </c>
      <c r="BF651">
        <v>1616.87353515625</v>
      </c>
      <c r="BG651">
        <v>67.6331787109375</v>
      </c>
      <c r="BH651">
        <v>1494.66015625</v>
      </c>
      <c r="BI651">
        <v>-101.97900390625</v>
      </c>
      <c r="BJ651">
        <v>1187.1875</v>
      </c>
      <c r="BK651">
        <v>40.391109466552699</v>
      </c>
      <c r="BL651">
        <v>142.39730834960901</v>
      </c>
      <c r="BM651">
        <v>56.519641876220703</v>
      </c>
      <c r="BN651">
        <v>1198.8623046875</v>
      </c>
      <c r="BO651">
        <v>40.700000762939403</v>
      </c>
      <c r="BP651">
        <v>330.16781616210898</v>
      </c>
      <c r="BQ651">
        <v>70.068496704101506</v>
      </c>
      <c r="BR651">
        <v>1274.65930175781</v>
      </c>
      <c r="BS651">
        <v>27.5548591613769</v>
      </c>
      <c r="BT651">
        <v>227.70881652832</v>
      </c>
      <c r="BU651">
        <v>86.950538635253906</v>
      </c>
      <c r="BV651">
        <v>1322.43884277343</v>
      </c>
      <c r="BW651">
        <v>45.3501777648925</v>
      </c>
      <c r="BX651">
        <v>47.045196533203097</v>
      </c>
      <c r="BY651">
        <v>79.825981140136705</v>
      </c>
    </row>
    <row r="652" spans="1:77" x14ac:dyDescent="0.25">
      <c r="A652">
        <v>66117</v>
      </c>
      <c r="B652" t="s">
        <v>1534</v>
      </c>
      <c r="C652">
        <v>4980</v>
      </c>
      <c r="D652" t="s">
        <v>2305</v>
      </c>
      <c r="E652">
        <v>3804.15502929687</v>
      </c>
      <c r="F652">
        <v>1567.42651367187</v>
      </c>
      <c r="G652" t="s">
        <v>1535</v>
      </c>
      <c r="H652">
        <v>-1.36566162109375E-3</v>
      </c>
      <c r="I652">
        <v>4.7686576843261719E-2</v>
      </c>
      <c r="J652">
        <v>-2.8638280928134901E-2</v>
      </c>
      <c r="K652">
        <v>2945.93310546875</v>
      </c>
      <c r="L652">
        <v>3184.59497070312</v>
      </c>
      <c r="M652">
        <v>3297.66064453125</v>
      </c>
      <c r="N652">
        <v>3680.67236328125</v>
      </c>
      <c r="O652">
        <v>3644.4453125</v>
      </c>
      <c r="P652">
        <v>3761.46655273437</v>
      </c>
      <c r="Q652">
        <v>3804.15502929687</v>
      </c>
      <c r="R652">
        <v>1379.04382324218</v>
      </c>
      <c r="S652">
        <v>1434.58068847656</v>
      </c>
      <c r="T652">
        <v>1486.83984375</v>
      </c>
      <c r="U652">
        <v>1513.5283203125</v>
      </c>
      <c r="V652">
        <v>1550.1142578125</v>
      </c>
      <c r="W652">
        <v>1601.97680664062</v>
      </c>
      <c r="X652">
        <v>1567.42651367187</v>
      </c>
      <c r="Y652">
        <v>2.1676454693079002E-2</v>
      </c>
      <c r="Z652">
        <v>5.5686817504465597E-3</v>
      </c>
      <c r="AA652">
        <v>7.7047258615493802E-2</v>
      </c>
      <c r="AB652">
        <v>3.1503789126873002E-2</v>
      </c>
      <c r="AC652">
        <v>123.482666015625</v>
      </c>
      <c r="AD652">
        <v>162.00640869140599</v>
      </c>
      <c r="AE652">
        <v>18.79443359375</v>
      </c>
      <c r="AF652">
        <v>53.062255859375</v>
      </c>
      <c r="AG652">
        <v>-47.8450927734375</v>
      </c>
      <c r="AH652">
        <v>15.7573900222778</v>
      </c>
      <c r="AI652">
        <v>7.4001922607421875</v>
      </c>
      <c r="AJ652">
        <v>44.7086791992187</v>
      </c>
      <c r="AK652">
        <v>0</v>
      </c>
      <c r="AL652">
        <v>-130.40150451660099</v>
      </c>
      <c r="AM652">
        <v>-52.072818756103501</v>
      </c>
      <c r="AN652">
        <v>19.6473388671875</v>
      </c>
      <c r="AO652">
        <v>19.966262817382798</v>
      </c>
      <c r="AP652">
        <v>-26.9700927734375</v>
      </c>
      <c r="AQ652">
        <v>-130.40150451660099</v>
      </c>
      <c r="AR652">
        <v>207.115478515625</v>
      </c>
      <c r="AS652">
        <v>23.8125</v>
      </c>
      <c r="AT652">
        <v>10.3128509521484</v>
      </c>
      <c r="AU652">
        <v>123.482666015625</v>
      </c>
      <c r="AV652">
        <v>3206.12719726562</v>
      </c>
      <c r="AW652">
        <v>260.194091796875</v>
      </c>
      <c r="AX652">
        <v>3726.52514648437</v>
      </c>
      <c r="AY652">
        <v>541.93017578125</v>
      </c>
      <c r="AZ652">
        <v>3557.01879882812</v>
      </c>
      <c r="BA652">
        <v>259.358154296875</v>
      </c>
      <c r="BB652">
        <v>3517.931640625</v>
      </c>
      <c r="BC652">
        <v>-162.74072265625</v>
      </c>
      <c r="BD652">
        <v>3454.52514648437</v>
      </c>
      <c r="BE652">
        <v>-189.920166015625</v>
      </c>
      <c r="BF652">
        <v>3961.96923828125</v>
      </c>
      <c r="BG652">
        <v>200.502685546875</v>
      </c>
      <c r="BH652">
        <v>4249.42724609375</v>
      </c>
      <c r="BI652">
        <v>445.272216796875</v>
      </c>
      <c r="BJ652">
        <v>1923.11254882812</v>
      </c>
      <c r="BK652">
        <v>1376.55773925781</v>
      </c>
      <c r="BL652">
        <v>84.563003540039006</v>
      </c>
      <c r="BM652">
        <v>133.69805908203099</v>
      </c>
      <c r="BN652">
        <v>1914.43090820312</v>
      </c>
      <c r="BO652">
        <v>1351.07067871093</v>
      </c>
      <c r="BP652">
        <v>26.860734939575099</v>
      </c>
      <c r="BQ652">
        <v>162.16300964355401</v>
      </c>
      <c r="BR652">
        <v>1973.1416015625</v>
      </c>
      <c r="BS652">
        <v>1450.10852050781</v>
      </c>
      <c r="BT652">
        <v>382.86312866210898</v>
      </c>
      <c r="BU652">
        <v>155.85574340820301</v>
      </c>
      <c r="BV652">
        <v>2015.78454589843</v>
      </c>
      <c r="BW652">
        <v>947.77770996093705</v>
      </c>
      <c r="BX652">
        <v>721.76568603515602</v>
      </c>
      <c r="BY652">
        <v>564.099609375</v>
      </c>
    </row>
    <row r="653" spans="1:77" x14ac:dyDescent="0.25">
      <c r="A653">
        <v>37205</v>
      </c>
      <c r="B653" t="s">
        <v>859</v>
      </c>
      <c r="C653">
        <v>2061</v>
      </c>
      <c r="D653" t="s">
        <v>2305</v>
      </c>
      <c r="E653">
        <v>1616.72192382812</v>
      </c>
      <c r="F653">
        <v>1567.42651367187</v>
      </c>
      <c r="G653" t="s">
        <v>860</v>
      </c>
      <c r="H653">
        <v>0.12563037872314453</v>
      </c>
      <c r="I653">
        <v>1.4711380004882813E-2</v>
      </c>
      <c r="J653">
        <v>0</v>
      </c>
      <c r="K653">
        <v>1271.09606933593</v>
      </c>
      <c r="L653">
        <v>1294.67492675781</v>
      </c>
      <c r="M653">
        <v>1391.78491210937</v>
      </c>
      <c r="N653">
        <v>1503.65258789062</v>
      </c>
      <c r="O653">
        <v>1443.80712890625</v>
      </c>
      <c r="P653">
        <v>1693.8486328125</v>
      </c>
      <c r="Q653">
        <v>1616.72192382812</v>
      </c>
      <c r="R653">
        <v>1251.85327148437</v>
      </c>
      <c r="S653">
        <v>1331.74450683593</v>
      </c>
      <c r="T653">
        <v>1387.59338378906</v>
      </c>
      <c r="U653">
        <v>1513.5283203125</v>
      </c>
      <c r="V653">
        <v>1529.96875</v>
      </c>
      <c r="W653">
        <v>1548.32556152343</v>
      </c>
      <c r="X653">
        <v>1567.42651367187</v>
      </c>
      <c r="Y653">
        <v>5.8188587427139303E-2</v>
      </c>
      <c r="Z653">
        <v>1.2167327105999E-2</v>
      </c>
      <c r="AA653">
        <v>5.76038993895054E-2</v>
      </c>
      <c r="AB653">
        <v>6.5317451953887898E-2</v>
      </c>
      <c r="AC653">
        <v>113.0693359375</v>
      </c>
      <c r="AD653">
        <v>26.35040283203125</v>
      </c>
      <c r="AE653">
        <v>16.857070922851499</v>
      </c>
      <c r="AF653">
        <v>64.704574584960895</v>
      </c>
      <c r="AG653">
        <v>23.02099609375</v>
      </c>
      <c r="AH653">
        <v>-4.6456136703491202</v>
      </c>
      <c r="AI653">
        <v>-28.894325256347599</v>
      </c>
      <c r="AJ653">
        <v>22.8367919921875</v>
      </c>
      <c r="AK653">
        <v>0</v>
      </c>
      <c r="AL653">
        <v>-7.1605224609375</v>
      </c>
      <c r="AM653">
        <v>4.8668060302734375</v>
      </c>
      <c r="AN653">
        <v>39.5595703125</v>
      </c>
      <c r="AO653">
        <v>12.6241607666015</v>
      </c>
      <c r="AP653">
        <v>59.22705078125</v>
      </c>
      <c r="AQ653">
        <v>-7.1605224609375</v>
      </c>
      <c r="AR653">
        <v>-5.006011962890625</v>
      </c>
      <c r="AS653">
        <v>17.38116455078125</v>
      </c>
      <c r="AT653">
        <v>-3.5560812950134202</v>
      </c>
      <c r="AU653">
        <v>113.0693359375</v>
      </c>
      <c r="AV653">
        <v>1998.1455078125</v>
      </c>
      <c r="AW653">
        <v>727.04943847656205</v>
      </c>
      <c r="AX653">
        <v>1892.671875</v>
      </c>
      <c r="AY653">
        <v>597.99694824218705</v>
      </c>
      <c r="AZ653">
        <v>1700.32019042968</v>
      </c>
      <c r="BA653">
        <v>308.53527832031199</v>
      </c>
      <c r="BB653">
        <v>1427.53002929687</v>
      </c>
      <c r="BC653">
        <v>-76.12255859375</v>
      </c>
      <c r="BD653">
        <v>1546.61376953125</v>
      </c>
      <c r="BE653">
        <v>102.806640625</v>
      </c>
      <c r="BF653">
        <v>1959.10729980468</v>
      </c>
      <c r="BG653">
        <v>265.25866699218699</v>
      </c>
      <c r="BH653">
        <v>1619.05187988281</v>
      </c>
      <c r="BI653">
        <v>2.3299560546875</v>
      </c>
      <c r="BJ653">
        <v>1155.34790039062</v>
      </c>
      <c r="BK653">
        <v>16.798864364623999</v>
      </c>
      <c r="BL653">
        <v>179.96119689941401</v>
      </c>
      <c r="BM653">
        <v>75.422149658203097</v>
      </c>
      <c r="BN653">
        <v>1326.42102050781</v>
      </c>
      <c r="BO653">
        <v>49.388523101806598</v>
      </c>
      <c r="BP653">
        <v>98.447792053222599</v>
      </c>
      <c r="BQ653">
        <v>72.356536865234304</v>
      </c>
      <c r="BR653">
        <v>1378.73071289062</v>
      </c>
      <c r="BS653">
        <v>30.941972732543899</v>
      </c>
      <c r="BT653">
        <v>488.94778442382801</v>
      </c>
      <c r="BU653">
        <v>60.486946105957003</v>
      </c>
      <c r="BV653">
        <v>1416.55456542968</v>
      </c>
      <c r="BW653">
        <v>30.237749099731399</v>
      </c>
      <c r="BX653">
        <v>114.60067749023401</v>
      </c>
      <c r="BY653">
        <v>57.658901214599602</v>
      </c>
    </row>
    <row r="654" spans="1:77" x14ac:dyDescent="0.25">
      <c r="A654">
        <v>14090</v>
      </c>
      <c r="B654" t="s">
        <v>392</v>
      </c>
      <c r="C654">
        <v>1641</v>
      </c>
      <c r="D654" t="s">
        <v>2306</v>
      </c>
      <c r="E654">
        <v>1056.7958984375</v>
      </c>
      <c r="F654">
        <v>1559.56970214843</v>
      </c>
      <c r="G654" t="s">
        <v>393</v>
      </c>
      <c r="H654">
        <v>8.9483261108398438E-2</v>
      </c>
      <c r="I654">
        <v>0.10064029693603516</v>
      </c>
      <c r="J654">
        <v>0</v>
      </c>
      <c r="K654">
        <v>737.00549316406205</v>
      </c>
      <c r="L654">
        <v>791.67761230468705</v>
      </c>
      <c r="M654">
        <v>898.59680175781205</v>
      </c>
      <c r="N654">
        <v>920.56005859375</v>
      </c>
      <c r="O654">
        <v>964.17028808593705</v>
      </c>
      <c r="P654">
        <v>1083.19799804687</v>
      </c>
      <c r="Q654">
        <v>1056.7958984375</v>
      </c>
      <c r="R654">
        <v>1251.85327148437</v>
      </c>
      <c r="S654">
        <v>1331.74450683593</v>
      </c>
      <c r="T654">
        <v>1387.59338378906</v>
      </c>
      <c r="U654">
        <v>1456.439453125</v>
      </c>
      <c r="V654">
        <v>1474.2685546875</v>
      </c>
      <c r="W654">
        <v>1533.48876953125</v>
      </c>
      <c r="X654">
        <v>1559.56970214843</v>
      </c>
      <c r="Y654">
        <v>4.6932514756918002E-2</v>
      </c>
      <c r="Z654">
        <v>2.85232029855251E-2</v>
      </c>
      <c r="AA654">
        <v>7.6945684850215898E-2</v>
      </c>
      <c r="AB654">
        <v>5.1751166582107502E-2</v>
      </c>
      <c r="AC654">
        <v>136.23583984375</v>
      </c>
      <c r="AD654">
        <v>52.613739013671797</v>
      </c>
      <c r="AE654">
        <v>13.679718017578125</v>
      </c>
      <c r="AF654">
        <v>44.0663452148437</v>
      </c>
      <c r="AG654">
        <v>16.81951904296875</v>
      </c>
      <c r="AH654">
        <v>-7.3796133995056099</v>
      </c>
      <c r="AI654">
        <v>25.5364456176757</v>
      </c>
      <c r="AJ654">
        <v>4.820953369140625</v>
      </c>
      <c r="AK654">
        <v>0</v>
      </c>
      <c r="AL654">
        <v>-13.9213047027587</v>
      </c>
      <c r="AM654">
        <v>7.3193721771240199</v>
      </c>
      <c r="AN654">
        <v>39.288589477538999</v>
      </c>
      <c r="AO654">
        <v>7.6605491638183496</v>
      </c>
      <c r="AP654">
        <v>77.468811035156193</v>
      </c>
      <c r="AQ654">
        <v>-13.9213047027587</v>
      </c>
      <c r="AR654">
        <v>7.2125244140625</v>
      </c>
      <c r="AS654">
        <v>18.5266418457031</v>
      </c>
      <c r="AT654">
        <v>0</v>
      </c>
      <c r="AU654">
        <v>136.23583984375</v>
      </c>
      <c r="AV654">
        <v>1005.86297607421</v>
      </c>
      <c r="AW654">
        <v>268.85748291015602</v>
      </c>
      <c r="AX654">
        <v>911.45343017578102</v>
      </c>
      <c r="AY654">
        <v>119.775817871093</v>
      </c>
      <c r="AZ654">
        <v>1088.04357910156</v>
      </c>
      <c r="BA654">
        <v>189.44677734375</v>
      </c>
      <c r="BB654">
        <v>1372.32690429687</v>
      </c>
      <c r="BC654">
        <v>451.766845703125</v>
      </c>
      <c r="BD654">
        <v>1081.23034667968</v>
      </c>
      <c r="BE654">
        <v>117.06005859375</v>
      </c>
      <c r="BF654">
        <v>1126.43920898437</v>
      </c>
      <c r="BG654">
        <v>43.2412109375</v>
      </c>
      <c r="BH654">
        <v>1337.68615722656</v>
      </c>
      <c r="BI654">
        <v>280.89025878906199</v>
      </c>
      <c r="BJ654">
        <v>851.28350830078102</v>
      </c>
      <c r="BK654">
        <v>5.4481547325849498E-2</v>
      </c>
      <c r="BL654">
        <v>438.66491699218699</v>
      </c>
      <c r="BM654">
        <v>82.323959350585895</v>
      </c>
      <c r="BN654">
        <v>856.09680175781205</v>
      </c>
      <c r="BO654">
        <v>0.13469387590885201</v>
      </c>
      <c r="BP654">
        <v>155.04606628417901</v>
      </c>
      <c r="BQ654">
        <v>69.952766418457003</v>
      </c>
      <c r="BR654">
        <v>956.40734863281205</v>
      </c>
      <c r="BS654">
        <v>0.10348977148532899</v>
      </c>
      <c r="BT654">
        <v>108.482551574707</v>
      </c>
      <c r="BU654">
        <v>61.445850372314403</v>
      </c>
      <c r="BV654">
        <v>996.96710205078102</v>
      </c>
      <c r="BW654">
        <v>6.3985377550125094E-2</v>
      </c>
      <c r="BX654">
        <v>220.998779296875</v>
      </c>
      <c r="BY654">
        <v>119.65630340576099</v>
      </c>
    </row>
    <row r="655" spans="1:77" x14ac:dyDescent="0.25">
      <c r="A655">
        <v>42050</v>
      </c>
      <c r="B655" t="s">
        <v>999</v>
      </c>
      <c r="C655">
        <v>611</v>
      </c>
      <c r="D655" t="s">
        <v>2304</v>
      </c>
      <c r="E655">
        <v>1384.08020019531</v>
      </c>
      <c r="F655">
        <v>2134.78955078125</v>
      </c>
      <c r="G655" t="s">
        <v>1000</v>
      </c>
      <c r="H655">
        <v>5.1472663879394531E-2</v>
      </c>
      <c r="I655">
        <v>8.6865425109863281E-2</v>
      </c>
      <c r="J655">
        <v>0</v>
      </c>
      <c r="K655">
        <v>1088.76721191406</v>
      </c>
      <c r="L655">
        <v>1112.75610351562</v>
      </c>
      <c r="M655">
        <v>1173.015625</v>
      </c>
      <c r="N655">
        <v>1317.76379394531</v>
      </c>
      <c r="O655">
        <v>1310.8876953125</v>
      </c>
      <c r="P655">
        <v>1309.89086914062</v>
      </c>
      <c r="Q655">
        <v>1384.08020019531</v>
      </c>
      <c r="R655">
        <v>1585.06079101562</v>
      </c>
      <c r="S655">
        <v>1737.35656738281</v>
      </c>
      <c r="T655">
        <v>1800.31030273437</v>
      </c>
      <c r="U655">
        <v>2135.9453125</v>
      </c>
      <c r="V655">
        <v>1952.60632324218</v>
      </c>
      <c r="W655">
        <v>2221.6298828125</v>
      </c>
      <c r="X655">
        <v>2134.78955078125</v>
      </c>
      <c r="Y655">
        <v>2.7537982910871499E-2</v>
      </c>
      <c r="Z655">
        <v>4.5611109584569903E-2</v>
      </c>
      <c r="AA655">
        <v>6.5698072314262404E-2</v>
      </c>
      <c r="AB655">
        <v>0.10453988611698201</v>
      </c>
      <c r="AC655">
        <v>66.31640625</v>
      </c>
      <c r="AD655">
        <v>31.5980224609375</v>
      </c>
      <c r="AE655">
        <v>-3.269744873046875</v>
      </c>
      <c r="AF655">
        <v>-79.354522705078097</v>
      </c>
      <c r="AG655">
        <v>97.072250366210895</v>
      </c>
      <c r="AH655">
        <v>0</v>
      </c>
      <c r="AI655">
        <v>21.9402160644531</v>
      </c>
      <c r="AJ655">
        <v>3.7447319030761701</v>
      </c>
      <c r="AK655">
        <v>0</v>
      </c>
      <c r="AL655">
        <v>-5.4146156311035103</v>
      </c>
      <c r="AM655">
        <v>28.4549751281738</v>
      </c>
      <c r="AN655">
        <v>33.5069580078125</v>
      </c>
      <c r="AO655">
        <v>7.1995067596435502</v>
      </c>
      <c r="AP655">
        <v>-71.926208496093693</v>
      </c>
      <c r="AQ655">
        <v>-5.4146156311035103</v>
      </c>
      <c r="AR655">
        <v>33.994125366210902</v>
      </c>
      <c r="AS655">
        <v>68.956550598144503</v>
      </c>
      <c r="AT655">
        <v>0</v>
      </c>
      <c r="AU655">
        <v>66.31640625</v>
      </c>
      <c r="AV655">
        <v>1167.76721191406</v>
      </c>
      <c r="AW655">
        <v>79</v>
      </c>
      <c r="AX655">
        <v>1255.85217285156</v>
      </c>
      <c r="AY655">
        <v>143.09606933593699</v>
      </c>
      <c r="AZ655">
        <v>2144.10131835937</v>
      </c>
      <c r="BA655">
        <v>971.085693359375</v>
      </c>
      <c r="BB655">
        <v>1381.60266113281</v>
      </c>
      <c r="BC655">
        <v>63.8388671875</v>
      </c>
      <c r="BD655">
        <v>1320.49597167968</v>
      </c>
      <c r="BE655">
        <v>9.6082763671875</v>
      </c>
      <c r="BF655">
        <v>1627.06188964843</v>
      </c>
      <c r="BG655">
        <v>317.17102050781199</v>
      </c>
      <c r="BH655">
        <v>1490.2275390625</v>
      </c>
      <c r="BI655">
        <v>106.147338867187</v>
      </c>
      <c r="BJ655">
        <v>893.46905517578102</v>
      </c>
      <c r="BK655">
        <v>8.0732898712158203</v>
      </c>
      <c r="BL655">
        <v>343.90390014648398</v>
      </c>
      <c r="BM655">
        <v>136.15635681152301</v>
      </c>
      <c r="BN655">
        <v>937.86999511718705</v>
      </c>
      <c r="BO655">
        <v>7.3001604080200098</v>
      </c>
      <c r="BP655">
        <v>254.39967346191401</v>
      </c>
      <c r="BQ655">
        <v>120.92616271972599</v>
      </c>
      <c r="BR655">
        <v>960.54235839843705</v>
      </c>
      <c r="BS655">
        <v>8.0456027984619105</v>
      </c>
      <c r="BT655">
        <v>613.23455810546795</v>
      </c>
      <c r="BU655">
        <v>45.239414215087798</v>
      </c>
      <c r="BV655">
        <v>1004.44354248046</v>
      </c>
      <c r="BW655">
        <v>6.52864170074462</v>
      </c>
      <c r="BX655">
        <v>446.720123291015</v>
      </c>
      <c r="BY655">
        <v>32.535190582275298</v>
      </c>
    </row>
    <row r="656" spans="1:77" x14ac:dyDescent="0.25">
      <c r="A656">
        <v>56060</v>
      </c>
      <c r="B656" t="s">
        <v>1366</v>
      </c>
      <c r="C656">
        <v>2090</v>
      </c>
      <c r="D656" t="s">
        <v>2305</v>
      </c>
      <c r="E656">
        <v>1178.04357910156</v>
      </c>
      <c r="F656">
        <v>1567.42651367187</v>
      </c>
      <c r="G656" t="s">
        <v>1367</v>
      </c>
      <c r="H656">
        <v>-0.15234136581420898</v>
      </c>
      <c r="I656">
        <v>0.21865940093994141</v>
      </c>
      <c r="J656">
        <v>-0.69670623540878196</v>
      </c>
      <c r="L656">
        <v>1632.44226074218</v>
      </c>
      <c r="M656">
        <v>1440.28784179687</v>
      </c>
      <c r="N656">
        <v>1245.86828613281</v>
      </c>
      <c r="O656">
        <v>1211.39379882812</v>
      </c>
      <c r="P656">
        <v>1176.10668945312</v>
      </c>
      <c r="Q656">
        <v>1178.04357910156</v>
      </c>
      <c r="R656">
        <v>1251.85327148437</v>
      </c>
      <c r="S656">
        <v>1331.74450683593</v>
      </c>
      <c r="T656">
        <v>1387.59338378906</v>
      </c>
      <c r="U656">
        <v>1513.5283203125</v>
      </c>
      <c r="V656">
        <v>1529.96875</v>
      </c>
      <c r="W656">
        <v>1548.32556152343</v>
      </c>
      <c r="X656">
        <v>1567.42651367187</v>
      </c>
      <c r="Y656">
        <v>-1.3861293904483299E-2</v>
      </c>
      <c r="Z656">
        <v>1.2167327105999E-2</v>
      </c>
      <c r="AB656">
        <v>6.5317451953887898E-2</v>
      </c>
      <c r="AC656">
        <v>-67.82470703125</v>
      </c>
      <c r="AD656">
        <v>5.880340576171875</v>
      </c>
      <c r="AE656">
        <v>-5.2990570068359375</v>
      </c>
      <c r="AF656">
        <v>-2.8993377685546875</v>
      </c>
      <c r="AG656">
        <v>3.159515380859375</v>
      </c>
      <c r="AH656">
        <v>1.44449758529663</v>
      </c>
      <c r="AI656">
        <v>-3.7476520538329998</v>
      </c>
      <c r="AJ656">
        <v>-14.357185363769499</v>
      </c>
      <c r="AK656">
        <v>0</v>
      </c>
      <c r="AL656">
        <v>-52.0059204101562</v>
      </c>
      <c r="AM656">
        <v>-40.697502136230398</v>
      </c>
      <c r="AN656">
        <v>4.25640869140625</v>
      </c>
      <c r="AO656">
        <v>0.16644668579101563</v>
      </c>
      <c r="AP656">
        <v>-36.5863647460937</v>
      </c>
      <c r="AQ656">
        <v>-52.0059204101562</v>
      </c>
      <c r="AR656">
        <v>-6.61083984375</v>
      </c>
      <c r="AS656">
        <v>21.6863708496093</v>
      </c>
      <c r="AT656">
        <v>1.26910424232482</v>
      </c>
      <c r="AU656">
        <v>-67.82470703125</v>
      </c>
      <c r="AX656">
        <v>1621.18542480468</v>
      </c>
      <c r="AY656">
        <v>-11.2568359375</v>
      </c>
      <c r="AZ656">
        <v>1525.39831542968</v>
      </c>
      <c r="BA656">
        <v>85.1104736328125</v>
      </c>
      <c r="BB656">
        <v>1835.10046386718</v>
      </c>
      <c r="BC656">
        <v>589.232177734375</v>
      </c>
      <c r="BD656">
        <v>1254.83776855468</v>
      </c>
      <c r="BE656">
        <v>43.4439697265625</v>
      </c>
      <c r="BF656">
        <v>1252.10278320312</v>
      </c>
      <c r="BG656">
        <v>75.99609375</v>
      </c>
      <c r="BH656">
        <v>1379.9287109375</v>
      </c>
      <c r="BI656">
        <v>201.88513183593699</v>
      </c>
      <c r="BJ656">
        <v>1226.53527832031</v>
      </c>
      <c r="BK656">
        <v>6.1979818344116202</v>
      </c>
      <c r="BL656">
        <v>492.59875488281199</v>
      </c>
      <c r="BM656">
        <v>109.768379211425</v>
      </c>
      <c r="BN656">
        <v>1127.13842773437</v>
      </c>
      <c r="BO656">
        <v>8.1766109466552699</v>
      </c>
      <c r="BP656">
        <v>60.631980895996001</v>
      </c>
      <c r="BQ656">
        <v>58.890693664550703</v>
      </c>
      <c r="BR656">
        <v>1136.38525390625</v>
      </c>
      <c r="BS656">
        <v>9.7104263305663991</v>
      </c>
      <c r="BT656">
        <v>48.2957344055175</v>
      </c>
      <c r="BU656">
        <v>57.711372375488203</v>
      </c>
      <c r="BV656">
        <v>1259.712890625</v>
      </c>
      <c r="BW656">
        <v>6.2282295227050701</v>
      </c>
      <c r="BX656">
        <v>56.990428924560497</v>
      </c>
      <c r="BY656">
        <v>56.997127532958899</v>
      </c>
    </row>
    <row r="657" spans="1:77" x14ac:dyDescent="0.25">
      <c r="A657">
        <v>77035</v>
      </c>
      <c r="B657" t="s">
        <v>1730</v>
      </c>
      <c r="C657">
        <v>3660</v>
      </c>
      <c r="D657" t="s">
        <v>2305</v>
      </c>
      <c r="E657">
        <v>1469.81884765625</v>
      </c>
      <c r="F657">
        <v>1567.42651367187</v>
      </c>
      <c r="G657" t="s">
        <v>1731</v>
      </c>
      <c r="H657">
        <v>8.9106559753417969E-3</v>
      </c>
      <c r="I657">
        <v>3.7096977233886719E-2</v>
      </c>
      <c r="J657">
        <v>0</v>
      </c>
      <c r="K657">
        <v>1244.169921875</v>
      </c>
      <c r="L657">
        <v>1328.94738769531</v>
      </c>
      <c r="M657">
        <v>1284.85498046875</v>
      </c>
      <c r="N657">
        <v>1390.43920898437</v>
      </c>
      <c r="O657">
        <v>1329.85388183593</v>
      </c>
      <c r="P657">
        <v>1367.88854980468</v>
      </c>
      <c r="Q657">
        <v>1469.81884765625</v>
      </c>
      <c r="R657">
        <v>1282.31762695312</v>
      </c>
      <c r="S657">
        <v>1406.92822265625</v>
      </c>
      <c r="T657">
        <v>1464.37524414062</v>
      </c>
      <c r="U657">
        <v>1513.5283203125</v>
      </c>
      <c r="V657">
        <v>1529.96875</v>
      </c>
      <c r="W657">
        <v>1548.32556152343</v>
      </c>
      <c r="X657">
        <v>1567.42651367187</v>
      </c>
      <c r="Y657">
        <v>5.1307938992977101E-2</v>
      </c>
      <c r="Z657">
        <v>1.2167327105999E-2</v>
      </c>
      <c r="AA657">
        <v>3.7745285779237699E-2</v>
      </c>
      <c r="AB657">
        <v>5.6813403964042698E-2</v>
      </c>
      <c r="AC657">
        <v>79.379638671875</v>
      </c>
      <c r="AD657">
        <v>-48.402999877929602</v>
      </c>
      <c r="AE657">
        <v>11.35870361328125</v>
      </c>
      <c r="AF657">
        <v>88.423889160156193</v>
      </c>
      <c r="AG657">
        <v>8.65374755859375</v>
      </c>
      <c r="AH657">
        <v>0</v>
      </c>
      <c r="AI657">
        <v>-3.6648712158203125</v>
      </c>
      <c r="AJ657">
        <v>7.4443359375</v>
      </c>
      <c r="AK657">
        <v>0</v>
      </c>
      <c r="AL657">
        <v>15.5667762756347</v>
      </c>
      <c r="AM657">
        <v>-3.9910545349121</v>
      </c>
      <c r="AN657">
        <v>13.5970458984375</v>
      </c>
      <c r="AO657">
        <v>2.8469009399414062</v>
      </c>
      <c r="AP657">
        <v>123.175903320312</v>
      </c>
      <c r="AQ657">
        <v>15.5667762756347</v>
      </c>
      <c r="AR657">
        <v>-179.20524597167901</v>
      </c>
      <c r="AS657">
        <v>103.398178100585</v>
      </c>
      <c r="AT657">
        <v>0</v>
      </c>
      <c r="AU657">
        <v>79.379638671875</v>
      </c>
      <c r="AV657">
        <v>1467.17504882812</v>
      </c>
      <c r="AW657">
        <v>223.005126953125</v>
      </c>
      <c r="AX657">
        <v>1533.44787597656</v>
      </c>
      <c r="AY657">
        <v>204.50048828125</v>
      </c>
      <c r="AZ657">
        <v>1635.29870605468</v>
      </c>
      <c r="BA657">
        <v>350.44372558593699</v>
      </c>
      <c r="BB657">
        <v>1625.822265625</v>
      </c>
      <c r="BC657">
        <v>235.383056640625</v>
      </c>
      <c r="BD657">
        <v>1695.11853027343</v>
      </c>
      <c r="BE657">
        <v>365.2646484375</v>
      </c>
      <c r="BF657">
        <v>1778.76831054687</v>
      </c>
      <c r="BG657">
        <v>410.87976074218699</v>
      </c>
      <c r="BH657">
        <v>1660.90246582031</v>
      </c>
      <c r="BI657">
        <v>191.08361816406199</v>
      </c>
      <c r="BJ657">
        <v>1289.05053710937</v>
      </c>
      <c r="BK657">
        <v>0</v>
      </c>
      <c r="BL657">
        <v>230.59959411621</v>
      </c>
      <c r="BM657">
        <v>106.17205047607401</v>
      </c>
      <c r="BN657">
        <v>1293.35766601562</v>
      </c>
      <c r="BO657">
        <v>0</v>
      </c>
      <c r="BP657">
        <v>297.79086303710898</v>
      </c>
      <c r="BQ657">
        <v>103.970001220703</v>
      </c>
      <c r="BR657">
        <v>1327.29455566406</v>
      </c>
      <c r="BS657">
        <v>0</v>
      </c>
      <c r="BT657">
        <v>284.33981323242102</v>
      </c>
      <c r="BU657">
        <v>167.13392639160099</v>
      </c>
      <c r="BV657">
        <v>1365.16967773437</v>
      </c>
      <c r="BW657">
        <v>0</v>
      </c>
      <c r="BX657">
        <v>128.70928955078099</v>
      </c>
      <c r="BY657">
        <v>167.02349853515599</v>
      </c>
    </row>
    <row r="658" spans="1:77" x14ac:dyDescent="0.25">
      <c r="A658">
        <v>4037</v>
      </c>
      <c r="B658" t="s">
        <v>117</v>
      </c>
      <c r="C658">
        <v>6778</v>
      </c>
      <c r="D658" t="s">
        <v>2307</v>
      </c>
      <c r="E658">
        <v>1385.30249023437</v>
      </c>
      <c r="F658">
        <v>1570.03991699218</v>
      </c>
      <c r="G658" t="s">
        <v>118</v>
      </c>
      <c r="H658">
        <v>3.9213180541992188E-2</v>
      </c>
      <c r="I658">
        <v>0.18403244018554688</v>
      </c>
      <c r="J658">
        <v>0</v>
      </c>
      <c r="K658">
        <v>1317.10192871093</v>
      </c>
      <c r="L658">
        <v>1351.76635742187</v>
      </c>
      <c r="M658">
        <v>1424.78039550781</v>
      </c>
      <c r="N658">
        <v>1353.82775878906</v>
      </c>
      <c r="O658">
        <v>1341.24572753906</v>
      </c>
      <c r="P658">
        <v>1362.15588378906</v>
      </c>
      <c r="Q658">
        <v>1385.30249023437</v>
      </c>
      <c r="R658">
        <v>1379.04382324218</v>
      </c>
      <c r="S658">
        <v>1434.58068847656</v>
      </c>
      <c r="T658">
        <v>1486.83984375</v>
      </c>
      <c r="U658">
        <v>1521.38977050781</v>
      </c>
      <c r="V658">
        <v>1550.1142578125</v>
      </c>
      <c r="W658">
        <v>1601.97680664062</v>
      </c>
      <c r="X658">
        <v>1570.03991699218</v>
      </c>
      <c r="Y658">
        <v>1.62911210209131E-2</v>
      </c>
      <c r="Z658">
        <v>6.4066355116665398E-3</v>
      </c>
      <c r="AA658">
        <v>9.2095304280519503E-3</v>
      </c>
      <c r="AB658">
        <v>3.3286627382040003E-2</v>
      </c>
      <c r="AC658">
        <v>31.4747314453125</v>
      </c>
      <c r="AD658">
        <v>9.451324462890625</v>
      </c>
      <c r="AE658">
        <v>11.4932098388671</v>
      </c>
      <c r="AF658">
        <v>5.325408935546875</v>
      </c>
      <c r="AG658">
        <v>32.7813720703125</v>
      </c>
      <c r="AH658">
        <v>5.5546665191650302</v>
      </c>
      <c r="AI658">
        <v>-27.2862243652343</v>
      </c>
      <c r="AJ658">
        <v>9.9371490478515607</v>
      </c>
      <c r="AK658">
        <v>0</v>
      </c>
      <c r="AL658">
        <v>-15.782157897949199</v>
      </c>
      <c r="AM658">
        <v>4.59783935546875</v>
      </c>
      <c r="AN658">
        <v>42.928802490234297</v>
      </c>
      <c r="AO658">
        <v>9.8138809204101491</v>
      </c>
      <c r="AP658">
        <v>-21.6011962890625</v>
      </c>
      <c r="AQ658">
        <v>-15.782157897949199</v>
      </c>
      <c r="AR658">
        <v>5.57159423828125</v>
      </c>
      <c r="AS658">
        <v>14.2944183349609</v>
      </c>
      <c r="AT658">
        <v>-3.7506551742553702</v>
      </c>
      <c r="AU658">
        <v>31.4747314453125</v>
      </c>
      <c r="AV658">
        <v>1413.69812011718</v>
      </c>
      <c r="AW658">
        <v>96.59619140625</v>
      </c>
      <c r="AX658">
        <v>1609.21899414062</v>
      </c>
      <c r="AY658">
        <v>257.45263671875</v>
      </c>
      <c r="AZ658">
        <v>1385.15087890625</v>
      </c>
      <c r="BA658">
        <v>-39.6295166015625</v>
      </c>
      <c r="BB658">
        <v>1478.17626953125</v>
      </c>
      <c r="BC658">
        <v>124.348510742187</v>
      </c>
      <c r="BD658">
        <v>1303.66735839843</v>
      </c>
      <c r="BE658">
        <v>-37.578369140625</v>
      </c>
      <c r="BF658">
        <v>1496.61889648437</v>
      </c>
      <c r="BG658">
        <v>134.46301269531199</v>
      </c>
      <c r="BH658">
        <v>1467.81018066406</v>
      </c>
      <c r="BI658">
        <v>82.5076904296875</v>
      </c>
      <c r="BJ658">
        <v>911.885986328125</v>
      </c>
      <c r="BK658">
        <v>128.98869323730401</v>
      </c>
      <c r="BL658">
        <v>291.02587890625</v>
      </c>
      <c r="BM658">
        <v>146.27568054199199</v>
      </c>
      <c r="BN658">
        <v>935.44696044921795</v>
      </c>
      <c r="BO658">
        <v>126.433181762695</v>
      </c>
      <c r="BP658">
        <v>200.24562072753901</v>
      </c>
      <c r="BQ658">
        <v>41.5415840148925</v>
      </c>
      <c r="BR658">
        <v>979.52008056640602</v>
      </c>
      <c r="BS658">
        <v>109.89621734619099</v>
      </c>
      <c r="BT658">
        <v>370.95248413085898</v>
      </c>
      <c r="BU658">
        <v>36.250110626220703</v>
      </c>
      <c r="BV658">
        <v>1078.02966308593</v>
      </c>
      <c r="BW658">
        <v>119.01017761230401</v>
      </c>
      <c r="BX658">
        <v>216.40661621093699</v>
      </c>
      <c r="BY658">
        <v>54.363677978515597</v>
      </c>
    </row>
    <row r="659" spans="1:77" x14ac:dyDescent="0.25">
      <c r="A659">
        <v>53065</v>
      </c>
      <c r="B659" t="s">
        <v>1296</v>
      </c>
      <c r="C659">
        <v>2674</v>
      </c>
      <c r="D659" t="s">
        <v>2305</v>
      </c>
      <c r="E659">
        <v>1229.6484375</v>
      </c>
      <c r="F659">
        <v>1567.42651367187</v>
      </c>
      <c r="G659" t="s">
        <v>1297</v>
      </c>
      <c r="H659">
        <v>-0.12733888626098633</v>
      </c>
      <c r="I659">
        <v>0.20845508575439453</v>
      </c>
      <c r="J659">
        <v>-0.61086964607238703</v>
      </c>
      <c r="K659">
        <v>879.83843994140602</v>
      </c>
      <c r="L659">
        <v>979.01373291015602</v>
      </c>
      <c r="M659">
        <v>1121.85180664062</v>
      </c>
      <c r="N659">
        <v>1180.43908691406</v>
      </c>
      <c r="O659">
        <v>1171.28234863281</v>
      </c>
      <c r="P659">
        <v>1102.43872070312</v>
      </c>
      <c r="Q659">
        <v>1229.6484375</v>
      </c>
      <c r="R659">
        <v>1282.31762695312</v>
      </c>
      <c r="S659">
        <v>1406.92822265625</v>
      </c>
      <c r="T659">
        <v>1464.37524414062</v>
      </c>
      <c r="U659">
        <v>1513.5283203125</v>
      </c>
      <c r="V659">
        <v>1529.96875</v>
      </c>
      <c r="W659">
        <v>1548.32556152343</v>
      </c>
      <c r="X659">
        <v>1567.42651367187</v>
      </c>
      <c r="Y659">
        <v>2.46125757694244E-2</v>
      </c>
      <c r="Z659">
        <v>1.2167327105999E-2</v>
      </c>
      <c r="AA659">
        <v>0.10292728990316399</v>
      </c>
      <c r="AB659">
        <v>5.6813403964042698E-2</v>
      </c>
      <c r="AC659">
        <v>49.2093505859375</v>
      </c>
      <c r="AD659">
        <v>6.3498992919921875</v>
      </c>
      <c r="AE659">
        <v>15.22247314453125</v>
      </c>
      <c r="AF659">
        <v>22.987060546875</v>
      </c>
      <c r="AG659">
        <v>33.588897705078097</v>
      </c>
      <c r="AH659">
        <v>-0.57249653339385898</v>
      </c>
      <c r="AI659">
        <v>-2.3339996337890625</v>
      </c>
      <c r="AJ659">
        <v>-6.66851806640625</v>
      </c>
      <c r="AK659">
        <v>0</v>
      </c>
      <c r="AL659">
        <v>-19.3639602661132</v>
      </c>
      <c r="AM659">
        <v>-12.396663665771401</v>
      </c>
      <c r="AN659">
        <v>19.19537353515625</v>
      </c>
      <c r="AO659">
        <v>4.0979461669921875</v>
      </c>
      <c r="AP659">
        <v>30.3654479980468</v>
      </c>
      <c r="AQ659">
        <v>-19.3639602661132</v>
      </c>
      <c r="AR659">
        <v>-0.785308837890625</v>
      </c>
      <c r="AS659">
        <v>15.6998443603515</v>
      </c>
      <c r="AT659">
        <v>0</v>
      </c>
      <c r="AU659">
        <v>49.2093505859375</v>
      </c>
      <c r="AV659">
        <v>989.05242919921795</v>
      </c>
      <c r="AW659">
        <v>109.213989257812</v>
      </c>
      <c r="AX659">
        <v>2565.8388671875</v>
      </c>
      <c r="AY659">
        <v>1586.8251953125</v>
      </c>
      <c r="AZ659">
        <v>1304.75610351562</v>
      </c>
      <c r="BA659">
        <v>182.904296875</v>
      </c>
      <c r="BB659">
        <v>517.72546386718705</v>
      </c>
      <c r="BC659">
        <v>-662.713623046875</v>
      </c>
      <c r="BD659">
        <v>1298.92016601562</v>
      </c>
      <c r="BE659">
        <v>127.637817382812</v>
      </c>
      <c r="BF659">
        <v>1228.68872070312</v>
      </c>
      <c r="BG659">
        <v>126.25</v>
      </c>
      <c r="BH659">
        <v>1327.60888671875</v>
      </c>
      <c r="BI659">
        <v>97.96044921875</v>
      </c>
      <c r="BJ659">
        <v>1054.78405761718</v>
      </c>
      <c r="BK659">
        <v>8.2756156921386701</v>
      </c>
      <c r="BL659">
        <v>-577.73400878906205</v>
      </c>
      <c r="BM659">
        <v>32.399856567382798</v>
      </c>
      <c r="BN659">
        <v>1108.76733398437</v>
      </c>
      <c r="BO659">
        <v>6.9615964889526296</v>
      </c>
      <c r="BP659">
        <v>112.41415405273401</v>
      </c>
      <c r="BQ659">
        <v>70.777107238769503</v>
      </c>
      <c r="BR659">
        <v>1092.73742675781</v>
      </c>
      <c r="BS659">
        <v>5.675506591796875</v>
      </c>
      <c r="BT659">
        <v>93.762802124023395</v>
      </c>
      <c r="BU659">
        <v>36.513076782226499</v>
      </c>
      <c r="BV659">
        <v>1134.75207519531</v>
      </c>
      <c r="BW659">
        <v>6.3268513679504297</v>
      </c>
      <c r="BX659">
        <v>132.10694885253901</v>
      </c>
      <c r="BY659">
        <v>54.422958374023402</v>
      </c>
    </row>
    <row r="660" spans="1:77" x14ac:dyDescent="0.25">
      <c r="A660">
        <v>73035</v>
      </c>
      <c r="B660" t="s">
        <v>1691</v>
      </c>
      <c r="C660">
        <v>15034</v>
      </c>
      <c r="D660" t="s">
        <v>2303</v>
      </c>
      <c r="E660">
        <v>1373.66186523437</v>
      </c>
      <c r="F660">
        <v>1781.83532714843</v>
      </c>
      <c r="G660" t="s">
        <v>1692</v>
      </c>
      <c r="H660">
        <v>4.4388771057128906E-3</v>
      </c>
      <c r="I660">
        <v>0.11625003814697266</v>
      </c>
      <c r="J660">
        <v>0</v>
      </c>
      <c r="K660">
        <v>1232.35205078125</v>
      </c>
      <c r="L660">
        <v>1273.06713867187</v>
      </c>
      <c r="M660">
        <v>1359.39660644531</v>
      </c>
      <c r="N660">
        <v>1346.62365722656</v>
      </c>
      <c r="O660">
        <v>1291.6923828125</v>
      </c>
      <c r="P660">
        <v>1348.14672851562</v>
      </c>
      <c r="Q660">
        <v>1373.66186523437</v>
      </c>
      <c r="R660">
        <v>1541.70190429687</v>
      </c>
      <c r="S660">
        <v>1613.1953125</v>
      </c>
      <c r="T660">
        <v>1679.19934082031</v>
      </c>
      <c r="U660">
        <v>1754.88488769531</v>
      </c>
      <c r="V660">
        <v>1726.05432128906</v>
      </c>
      <c r="W660">
        <v>1750.67346191406</v>
      </c>
      <c r="X660">
        <v>1781.83532714843</v>
      </c>
      <c r="Y660">
        <v>3.1241476535797119E-2</v>
      </c>
      <c r="Z660">
        <v>1.6030050814151799E-2</v>
      </c>
      <c r="AA660">
        <v>2.9999820515513399E-2</v>
      </c>
      <c r="AB660">
        <v>4.4117581099271802E-2</v>
      </c>
      <c r="AC660">
        <v>27.0382080078125</v>
      </c>
      <c r="AD660">
        <v>-15.160980224609375</v>
      </c>
      <c r="AE660">
        <v>19.04766845703125</v>
      </c>
      <c r="AF660">
        <v>-0.415252685546875</v>
      </c>
      <c r="AG660">
        <v>14.905914306640625</v>
      </c>
      <c r="AH660">
        <v>1.5429377555847099</v>
      </c>
      <c r="AI660">
        <v>8.9095115661621005</v>
      </c>
      <c r="AJ660">
        <v>6.1640167236328125</v>
      </c>
      <c r="AK660">
        <v>0</v>
      </c>
      <c r="AL660">
        <v>-7.955718994140625</v>
      </c>
      <c r="AM660">
        <v>-12.4278450012207</v>
      </c>
      <c r="AN660">
        <v>26.509765625</v>
      </c>
      <c r="AO660">
        <v>-3.4673271179199201</v>
      </c>
      <c r="AP660">
        <v>25.72808837890625</v>
      </c>
      <c r="AQ660">
        <v>-7.955718994140625</v>
      </c>
      <c r="AR660">
        <v>-2.066009521484375</v>
      </c>
      <c r="AS660">
        <v>22.2734069824218</v>
      </c>
      <c r="AT660">
        <v>-33.984077453613203</v>
      </c>
      <c r="AU660">
        <v>27.0382080078125</v>
      </c>
      <c r="AV660">
        <v>1285.23803710937</v>
      </c>
      <c r="AW660">
        <v>52.885986328125</v>
      </c>
      <c r="AX660">
        <v>1802.04150390625</v>
      </c>
      <c r="AY660">
        <v>528.974365234375</v>
      </c>
      <c r="AZ660">
        <v>1447.02416992187</v>
      </c>
      <c r="BA660">
        <v>87.6275634765625</v>
      </c>
      <c r="BB660">
        <v>1445.47729492187</v>
      </c>
      <c r="BC660">
        <v>98.8536376953125</v>
      </c>
      <c r="BD660">
        <v>1275.68518066406</v>
      </c>
      <c r="BE660">
        <v>-16.0072021484375</v>
      </c>
      <c r="BF660">
        <v>1392.63293457031</v>
      </c>
      <c r="BG660">
        <v>44.4862060546875</v>
      </c>
      <c r="BH660">
        <v>1423.77429199218</v>
      </c>
      <c r="BI660">
        <v>50.1124267578125</v>
      </c>
      <c r="BJ660">
        <v>942.91778564453102</v>
      </c>
      <c r="BK660">
        <v>146.28866577148401</v>
      </c>
      <c r="BL660">
        <v>202.6865234375</v>
      </c>
      <c r="BM660">
        <v>153.58436584472599</v>
      </c>
      <c r="BN660">
        <v>950.22515869140602</v>
      </c>
      <c r="BO660">
        <v>150.907135009765</v>
      </c>
      <c r="BP660">
        <v>45.489860534667898</v>
      </c>
      <c r="BQ660">
        <v>129.06291198730401</v>
      </c>
      <c r="BR660">
        <v>994.78570556640602</v>
      </c>
      <c r="BS660">
        <v>162.73463439941401</v>
      </c>
      <c r="BT660">
        <v>105.701614379882</v>
      </c>
      <c r="BU660">
        <v>129.41093444824199</v>
      </c>
      <c r="BV660">
        <v>1017.17602539062</v>
      </c>
      <c r="BW660">
        <v>153.66084289550699</v>
      </c>
      <c r="BX660">
        <v>74.689300537109304</v>
      </c>
      <c r="BY660">
        <v>178.24810791015599</v>
      </c>
    </row>
    <row r="661" spans="1:77" x14ac:dyDescent="0.25">
      <c r="A661">
        <v>79115</v>
      </c>
      <c r="B661" t="s">
        <v>1813</v>
      </c>
      <c r="C661">
        <v>594</v>
      </c>
      <c r="D661" t="s">
        <v>2304</v>
      </c>
      <c r="E661">
        <v>2215.26611328125</v>
      </c>
      <c r="F661">
        <v>2134.78955078125</v>
      </c>
      <c r="G661" t="s">
        <v>1814</v>
      </c>
      <c r="H661">
        <v>5.2045345306396484E-2</v>
      </c>
      <c r="I661">
        <v>0.26775360107421875</v>
      </c>
      <c r="J661">
        <v>0</v>
      </c>
      <c r="K661">
        <v>1433.95532226562</v>
      </c>
      <c r="L661">
        <v>1459.01806640625</v>
      </c>
      <c r="M661">
        <v>1647.16052246093</v>
      </c>
      <c r="N661">
        <v>1954.34533691406</v>
      </c>
      <c r="O661">
        <v>2217.03344726562</v>
      </c>
      <c r="P661">
        <v>2322.43188476562</v>
      </c>
      <c r="Q661">
        <v>2215.26611328125</v>
      </c>
      <c r="R661">
        <v>1585.06079101562</v>
      </c>
      <c r="S661">
        <v>1737.35656738281</v>
      </c>
      <c r="T661">
        <v>1800.31030273437</v>
      </c>
      <c r="U661">
        <v>2135.9453125</v>
      </c>
      <c r="V661">
        <v>1952.60632324218</v>
      </c>
      <c r="W661">
        <v>2221.6298828125</v>
      </c>
      <c r="X661">
        <v>2134.78955078125</v>
      </c>
      <c r="Y661">
        <v>-3.9866028237156602E-4</v>
      </c>
      <c r="Z661">
        <v>4.5611109584569903E-2</v>
      </c>
      <c r="AA661">
        <v>0.10872003436088599</v>
      </c>
      <c r="AB661">
        <v>0.10453988611698201</v>
      </c>
      <c r="AC661">
        <v>260.92077636718699</v>
      </c>
      <c r="AD661">
        <v>153.78240966796801</v>
      </c>
      <c r="AE661">
        <v>2.6495208740234375</v>
      </c>
      <c r="AF661">
        <v>27.97064208984375</v>
      </c>
      <c r="AG661">
        <v>132.67687988281199</v>
      </c>
      <c r="AH661">
        <v>-24.524314880371001</v>
      </c>
      <c r="AI661">
        <v>19.315902709960898</v>
      </c>
      <c r="AJ661">
        <v>-54.879791259765597</v>
      </c>
      <c r="AK661">
        <v>0</v>
      </c>
      <c r="AL661">
        <v>3.9295158386230402</v>
      </c>
      <c r="AM661">
        <v>-18.640628814697202</v>
      </c>
      <c r="AN661">
        <v>11.809295654296875</v>
      </c>
      <c r="AO661">
        <v>1.1544456481933594</v>
      </c>
      <c r="AP661">
        <v>107.20318603515599</v>
      </c>
      <c r="AQ661">
        <v>3.9295158386230402</v>
      </c>
      <c r="AR661">
        <v>6.8101806640625</v>
      </c>
      <c r="AS661">
        <v>76.310363769531193</v>
      </c>
      <c r="AT661">
        <v>53.703704833984297</v>
      </c>
      <c r="AU661">
        <v>260.92077636718699</v>
      </c>
      <c r="AV661">
        <v>1733.45776367187</v>
      </c>
      <c r="AW661">
        <v>299.50244140625</v>
      </c>
      <c r="AX661">
        <v>2537.13403320312</v>
      </c>
      <c r="AY661">
        <v>1078.11596679687</v>
      </c>
      <c r="AZ661">
        <v>1833.359375</v>
      </c>
      <c r="BA661">
        <v>186.19885253906199</v>
      </c>
      <c r="BB661">
        <v>3849.99340820312</v>
      </c>
      <c r="BC661">
        <v>1895.64807128906</v>
      </c>
      <c r="BD661">
        <v>1932.24536132812</v>
      </c>
      <c r="BE661">
        <v>-284.7880859375</v>
      </c>
      <c r="BF661">
        <v>2129.45068359375</v>
      </c>
      <c r="BG661">
        <v>-192.981201171875</v>
      </c>
      <c r="BH661">
        <v>2311.841796875</v>
      </c>
      <c r="BI661">
        <v>96.57568359375</v>
      </c>
      <c r="BJ661">
        <v>1031.72802734375</v>
      </c>
      <c r="BK661">
        <v>177.84527587890599</v>
      </c>
      <c r="BL661">
        <v>1229.48864746093</v>
      </c>
      <c r="BM661">
        <v>1410.93151855468</v>
      </c>
      <c r="BN661">
        <v>1200.47412109375</v>
      </c>
      <c r="BO661">
        <v>183.24874877929599</v>
      </c>
      <c r="BP661">
        <v>440.46075439453102</v>
      </c>
      <c r="BQ661">
        <v>108.061767578125</v>
      </c>
      <c r="BR661">
        <v>1364.68371582031</v>
      </c>
      <c r="BS661">
        <v>189.02720642089801</v>
      </c>
      <c r="BT661">
        <v>477.35714721679602</v>
      </c>
      <c r="BU661">
        <v>98.382652282714801</v>
      </c>
      <c r="BV661">
        <v>1468.27612304687</v>
      </c>
      <c r="BW661">
        <v>184.37037658691401</v>
      </c>
      <c r="BX661">
        <v>579.14141845703102</v>
      </c>
      <c r="BY661">
        <v>80.053871154785099</v>
      </c>
    </row>
    <row r="662" spans="1:77" x14ac:dyDescent="0.25">
      <c r="A662">
        <v>39150</v>
      </c>
      <c r="B662" t="s">
        <v>937</v>
      </c>
      <c r="C662">
        <v>1247</v>
      </c>
      <c r="D662" t="s">
        <v>2306</v>
      </c>
      <c r="E662">
        <v>113.00721740722599</v>
      </c>
      <c r="F662">
        <v>1559.56970214843</v>
      </c>
      <c r="G662" t="s">
        <v>938</v>
      </c>
      <c r="I662">
        <v>0.20574474334716797</v>
      </c>
      <c r="K662">
        <v>849.96124267578102</v>
      </c>
      <c r="L662">
        <v>898.50451660156205</v>
      </c>
      <c r="M662">
        <v>1193.07861328125</v>
      </c>
      <c r="N662">
        <v>1391.96435546875</v>
      </c>
      <c r="O662">
        <v>1414.17822265625</v>
      </c>
      <c r="P662">
        <v>1589.99133300781</v>
      </c>
      <c r="Q662">
        <v>113.00721740722599</v>
      </c>
      <c r="R662">
        <v>1251.85327148437</v>
      </c>
      <c r="S662">
        <v>1331.74450683593</v>
      </c>
      <c r="T662">
        <v>1387.59338378906</v>
      </c>
      <c r="U662">
        <v>1456.439453125</v>
      </c>
      <c r="V662">
        <v>1474.2685546875</v>
      </c>
      <c r="W662">
        <v>1533.48876953125</v>
      </c>
      <c r="X662">
        <v>1559.56970214843</v>
      </c>
      <c r="Y662">
        <v>-0.71731615066528298</v>
      </c>
      <c r="Z662">
        <v>2.85232029855251E-2</v>
      </c>
      <c r="AA662">
        <v>0.17871731519699099</v>
      </c>
      <c r="AB662">
        <v>5.1751166582107502E-2</v>
      </c>
      <c r="AC662">
        <v>-1278.95715332031</v>
      </c>
      <c r="AD662">
        <v>-177.34938049316401</v>
      </c>
      <c r="AE662">
        <v>-171.997467041015</v>
      </c>
      <c r="AF662">
        <v>-386.67059326171801</v>
      </c>
      <c r="AG662">
        <v>-218.93714904785099</v>
      </c>
      <c r="AH662">
        <v>-5.2594938278198198</v>
      </c>
      <c r="AI662">
        <v>-101.21517944335901</v>
      </c>
      <c r="AJ662">
        <v>-121.80509948730401</v>
      </c>
      <c r="AK662">
        <v>0</v>
      </c>
      <c r="AL662">
        <v>-95.722846984863196</v>
      </c>
      <c r="AM662">
        <v>-131.206283569335</v>
      </c>
      <c r="AN662">
        <v>-209.542877197265</v>
      </c>
      <c r="AO662">
        <v>-33.418407440185497</v>
      </c>
      <c r="AP662">
        <v>-519.32360839843705</v>
      </c>
      <c r="AQ662">
        <v>-95.722846984863196</v>
      </c>
      <c r="AR662">
        <v>-120.284408569335</v>
      </c>
      <c r="AS662">
        <v>-291.37579345703102</v>
      </c>
      <c r="AT662">
        <v>-9.2892341613769496</v>
      </c>
      <c r="AU662">
        <v>-1278.95715332031</v>
      </c>
      <c r="AV662">
        <v>906.228759765625</v>
      </c>
      <c r="AW662">
        <v>56.2675170898437</v>
      </c>
      <c r="AX662">
        <v>4572.7646484375</v>
      </c>
      <c r="AY662">
        <v>3674.26025390625</v>
      </c>
      <c r="AZ662">
        <v>1301.6123046875</v>
      </c>
      <c r="BA662">
        <v>108.53369140625</v>
      </c>
      <c r="BB662">
        <v>1557.57202148437</v>
      </c>
      <c r="BC662">
        <v>165.607666015625</v>
      </c>
      <c r="BD662">
        <v>1409.11755371093</v>
      </c>
      <c r="BE662">
        <v>-5.0606689453125</v>
      </c>
      <c r="BF662">
        <v>1388.13854980468</v>
      </c>
      <c r="BG662">
        <v>-201.852783203125</v>
      </c>
      <c r="BH662">
        <v>14.5461111068725</v>
      </c>
      <c r="BI662">
        <v>-98.461105346679602</v>
      </c>
      <c r="BJ662">
        <v>1006.71911621093</v>
      </c>
      <c r="BK662">
        <v>1.5553797483444201</v>
      </c>
      <c r="BL662">
        <v>503.367095947265</v>
      </c>
      <c r="BM662">
        <v>45.930377960205</v>
      </c>
      <c r="BN662">
        <v>1073.02844238281</v>
      </c>
      <c r="BO662">
        <v>2.6269717216491602</v>
      </c>
      <c r="BP662">
        <v>217.46766662597599</v>
      </c>
      <c r="BQ662">
        <v>115.99447631835901</v>
      </c>
      <c r="BR662">
        <v>1231.70703125</v>
      </c>
      <c r="BS662">
        <v>0</v>
      </c>
      <c r="BT662">
        <v>123.64291381835901</v>
      </c>
      <c r="BU662">
        <v>32.788597106933501</v>
      </c>
      <c r="BV662">
        <v>0</v>
      </c>
      <c r="BW662">
        <v>0</v>
      </c>
      <c r="BX662">
        <v>5.1146750450134197</v>
      </c>
      <c r="BY662">
        <v>9.4314355850219709</v>
      </c>
    </row>
    <row r="663" spans="1:77" x14ac:dyDescent="0.25">
      <c r="A663">
        <v>18025</v>
      </c>
      <c r="B663" t="s">
        <v>454</v>
      </c>
      <c r="C663">
        <v>592</v>
      </c>
      <c r="D663" t="s">
        <v>2304</v>
      </c>
      <c r="E663">
        <v>1783.525390625</v>
      </c>
      <c r="F663">
        <v>2134.78955078125</v>
      </c>
      <c r="G663" t="s">
        <v>455</v>
      </c>
      <c r="H663">
        <v>3.2027721405029297E-2</v>
      </c>
      <c r="I663">
        <v>5.2720069885253906E-2</v>
      </c>
      <c r="J663">
        <v>0</v>
      </c>
      <c r="K663">
        <v>1052.611328125</v>
      </c>
      <c r="L663">
        <v>1244.68530273437</v>
      </c>
      <c r="M663">
        <v>1318.99682617187</v>
      </c>
      <c r="N663">
        <v>1529.66833496093</v>
      </c>
      <c r="O663">
        <v>1523.61840820312</v>
      </c>
      <c r="P663">
        <v>1731.76062011718</v>
      </c>
      <c r="Q663">
        <v>1783.525390625</v>
      </c>
      <c r="R663">
        <v>1585.06079101562</v>
      </c>
      <c r="S663">
        <v>1737.35656738281</v>
      </c>
      <c r="T663">
        <v>1800.31030273437</v>
      </c>
      <c r="U663">
        <v>2135.9453125</v>
      </c>
      <c r="V663">
        <v>1952.60632324218</v>
      </c>
      <c r="W663">
        <v>2221.6298828125</v>
      </c>
      <c r="X663">
        <v>2134.78955078125</v>
      </c>
      <c r="Y663">
        <v>8.1935927271842998E-2</v>
      </c>
      <c r="Z663">
        <v>4.5611109584569903E-2</v>
      </c>
      <c r="AA663">
        <v>0.13268655538558999</v>
      </c>
      <c r="AB663">
        <v>0.10453988611698201</v>
      </c>
      <c r="AC663">
        <v>253.85705566406199</v>
      </c>
      <c r="AD663">
        <v>15.14892578125</v>
      </c>
      <c r="AE663">
        <v>-50.2173461914062</v>
      </c>
      <c r="AF663">
        <v>22.89166259765625</v>
      </c>
      <c r="AG663">
        <v>219.192291259765</v>
      </c>
      <c r="AH663">
        <v>0</v>
      </c>
      <c r="AI663">
        <v>5.6529083251953125</v>
      </c>
      <c r="AJ663">
        <v>40.4683837890625</v>
      </c>
      <c r="AK663">
        <v>0</v>
      </c>
      <c r="AL663">
        <v>0.72020721435546875</v>
      </c>
      <c r="AM663">
        <v>-196.72018432617099</v>
      </c>
      <c r="AN663">
        <v>25.422714233398398</v>
      </c>
      <c r="AO663">
        <v>4.2919502258300701</v>
      </c>
      <c r="AP663">
        <v>50.8280029296875</v>
      </c>
      <c r="AQ663">
        <v>0.72020721435546875</v>
      </c>
      <c r="AR663">
        <v>-16.231277465820298</v>
      </c>
      <c r="AS663">
        <v>188.825439453125</v>
      </c>
      <c r="AT663">
        <v>0</v>
      </c>
      <c r="AU663">
        <v>253.85705566406199</v>
      </c>
      <c r="AV663">
        <v>1217.92163085937</v>
      </c>
      <c r="AW663">
        <v>165.310302734375</v>
      </c>
      <c r="AX663">
        <v>1261.44958496093</v>
      </c>
      <c r="AY663">
        <v>16.7642822265625</v>
      </c>
      <c r="AZ663">
        <v>1912.54699707031</v>
      </c>
      <c r="BA663">
        <v>593.55017089843705</v>
      </c>
      <c r="BB663">
        <v>7089.3037109375</v>
      </c>
      <c r="BC663">
        <v>5559.63525390625</v>
      </c>
      <c r="BD663">
        <v>2143.61669921875</v>
      </c>
      <c r="BE663">
        <v>619.998291015625</v>
      </c>
      <c r="BF663">
        <v>1763.02880859375</v>
      </c>
      <c r="BG663">
        <v>31.2681884765625</v>
      </c>
      <c r="BH663">
        <v>2317.3818359375</v>
      </c>
      <c r="BI663">
        <v>533.8564453125</v>
      </c>
      <c r="BJ663">
        <v>1015.55889892578</v>
      </c>
      <c r="BK663">
        <v>87.038139343261705</v>
      </c>
      <c r="BL663">
        <v>5930.5986328125</v>
      </c>
      <c r="BM663">
        <v>56.107795715332003</v>
      </c>
      <c r="BN663">
        <v>1049.59741210937</v>
      </c>
      <c r="BO663">
        <v>84.541061401367102</v>
      </c>
      <c r="BP663">
        <v>610.69403076171795</v>
      </c>
      <c r="BQ663">
        <v>398.78421020507801</v>
      </c>
      <c r="BR663">
        <v>1131.65710449218</v>
      </c>
      <c r="BS663">
        <v>86.069610595703097</v>
      </c>
      <c r="BT663">
        <v>485.75042724609301</v>
      </c>
      <c r="BU663">
        <v>59.551784515380803</v>
      </c>
      <c r="BV663">
        <v>1160.17395019531</v>
      </c>
      <c r="BW663">
        <v>84.236488342285099</v>
      </c>
      <c r="BX663">
        <v>944.43243408203102</v>
      </c>
      <c r="BY663">
        <v>128.53884887695301</v>
      </c>
    </row>
    <row r="664" spans="1:77" x14ac:dyDescent="0.25">
      <c r="A664">
        <v>28015</v>
      </c>
      <c r="B664" t="s">
        <v>613</v>
      </c>
      <c r="C664">
        <v>923</v>
      </c>
      <c r="D664" t="s">
        <v>2304</v>
      </c>
      <c r="E664">
        <v>1588.91760253906</v>
      </c>
      <c r="F664">
        <v>2134.78955078125</v>
      </c>
      <c r="G664" t="s">
        <v>614</v>
      </c>
      <c r="H664">
        <v>-0.14907121658325195</v>
      </c>
      <c r="I664">
        <v>0.13952255249023438</v>
      </c>
      <c r="J664">
        <v>-1</v>
      </c>
      <c r="K664">
        <v>1243.77807617187</v>
      </c>
      <c r="L664">
        <v>1244.009765625</v>
      </c>
      <c r="M664">
        <v>1351.57788085937</v>
      </c>
      <c r="N664">
        <v>1454.943359375</v>
      </c>
      <c r="O664">
        <v>1409.01196289062</v>
      </c>
      <c r="P664">
        <v>1598.36083984375</v>
      </c>
      <c r="Q664">
        <v>1588.91760253906</v>
      </c>
      <c r="R664">
        <v>1585.06079101562</v>
      </c>
      <c r="S664">
        <v>1737.35656738281</v>
      </c>
      <c r="T664">
        <v>1800.31030273437</v>
      </c>
      <c r="U664">
        <v>2135.9453125</v>
      </c>
      <c r="V664">
        <v>1952.60632324218</v>
      </c>
      <c r="W664">
        <v>2221.6298828125</v>
      </c>
      <c r="X664">
        <v>2134.78955078125</v>
      </c>
      <c r="Y664">
        <v>6.19237832725048E-2</v>
      </c>
      <c r="Z664">
        <v>4.5611109584569903E-2</v>
      </c>
      <c r="AA664">
        <v>5.3661383688449901E-2</v>
      </c>
      <c r="AB664">
        <v>0.10453988611698201</v>
      </c>
      <c r="AC664">
        <v>133.97424316406199</v>
      </c>
      <c r="AD664">
        <v>48.0755615234375</v>
      </c>
      <c r="AE664">
        <v>14.42584228515625</v>
      </c>
      <c r="AF664">
        <v>42.869384765625</v>
      </c>
      <c r="AG664">
        <v>61.0103149414062</v>
      </c>
      <c r="AH664">
        <v>-2.2513160705566402</v>
      </c>
      <c r="AI664">
        <v>-6.7285804748535103</v>
      </c>
      <c r="AJ664">
        <v>-14.152336120605399</v>
      </c>
      <c r="AK664">
        <v>0</v>
      </c>
      <c r="AL664">
        <v>-9.2745704650878906</v>
      </c>
      <c r="AM664">
        <v>-13.8723907470703</v>
      </c>
      <c r="AN664">
        <v>30.2359924316406</v>
      </c>
      <c r="AO664">
        <v>5.9127388000488201</v>
      </c>
      <c r="AP664">
        <v>21.05682373046875</v>
      </c>
      <c r="AQ664">
        <v>-9.2745704650878906</v>
      </c>
      <c r="AR664">
        <v>51.072555541992102</v>
      </c>
      <c r="AS664">
        <v>13.6069793701171</v>
      </c>
      <c r="AT664">
        <v>21.363777160644499</v>
      </c>
      <c r="AU664">
        <v>133.97424316406199</v>
      </c>
      <c r="AV664">
        <v>1152.6875</v>
      </c>
      <c r="AW664">
        <v>-91.090576171875</v>
      </c>
      <c r="AX664">
        <v>1153.75244140625</v>
      </c>
      <c r="AY664">
        <v>-90.25732421875</v>
      </c>
      <c r="AZ664">
        <v>1609.26647949218</v>
      </c>
      <c r="BA664">
        <v>257.68859863281199</v>
      </c>
      <c r="BB664">
        <v>1769.92700195312</v>
      </c>
      <c r="BC664">
        <v>314.983642578125</v>
      </c>
      <c r="BD664">
        <v>1344.45251464843</v>
      </c>
      <c r="BE664">
        <v>-64.5594482421875</v>
      </c>
      <c r="BF664">
        <v>1630.64807128906</v>
      </c>
      <c r="BG664">
        <v>32.2872314453125</v>
      </c>
      <c r="BH664">
        <v>1434.1787109375</v>
      </c>
      <c r="BI664">
        <v>-154.73889160156199</v>
      </c>
      <c r="BJ664">
        <v>1019.51849365234</v>
      </c>
      <c r="BK664">
        <v>4.1884531974792401</v>
      </c>
      <c r="BL664">
        <v>512.5849609375</v>
      </c>
      <c r="BM664">
        <v>233.63507080078099</v>
      </c>
      <c r="BN664">
        <v>1017.56158447265</v>
      </c>
      <c r="BO664">
        <v>4.2170119285583398</v>
      </c>
      <c r="BP664">
        <v>238.02398681640599</v>
      </c>
      <c r="BQ664">
        <v>84.649948120117102</v>
      </c>
      <c r="BR664">
        <v>1100.11022949218</v>
      </c>
      <c r="BS664">
        <v>3.8775055408477699</v>
      </c>
      <c r="BT664">
        <v>440.31961059570301</v>
      </c>
      <c r="BU664">
        <v>86.340759277343693</v>
      </c>
      <c r="BV664">
        <v>1101.96960449218</v>
      </c>
      <c r="BW664">
        <v>3.0975081920623699</v>
      </c>
      <c r="BX664">
        <v>235.31852722167901</v>
      </c>
      <c r="BY664">
        <v>93.793060302734304</v>
      </c>
    </row>
    <row r="665" spans="1:77" x14ac:dyDescent="0.25">
      <c r="A665">
        <v>69065</v>
      </c>
      <c r="B665" t="s">
        <v>1601</v>
      </c>
      <c r="C665">
        <v>1409</v>
      </c>
      <c r="D665" t="s">
        <v>2306</v>
      </c>
      <c r="E665">
        <v>2771.3271484375</v>
      </c>
      <c r="F665">
        <v>1559.56970214843</v>
      </c>
      <c r="G665" t="s">
        <v>1602</v>
      </c>
      <c r="H665">
        <v>-9.8996162414550781E-3</v>
      </c>
      <c r="I665">
        <v>0.16772174835205078</v>
      </c>
      <c r="J665">
        <v>-5.9024047106504399E-2</v>
      </c>
      <c r="K665">
        <v>1392.18823242187</v>
      </c>
      <c r="L665">
        <v>1277.87316894531</v>
      </c>
      <c r="M665">
        <v>1246.7998046875</v>
      </c>
      <c r="N665">
        <v>1505.05908203125</v>
      </c>
      <c r="O665">
        <v>2007.15441894531</v>
      </c>
      <c r="P665">
        <v>2195.59301757812</v>
      </c>
      <c r="Q665">
        <v>2771.3271484375</v>
      </c>
      <c r="R665">
        <v>1251.85327148437</v>
      </c>
      <c r="S665">
        <v>1331.74450683593</v>
      </c>
      <c r="T665">
        <v>1387.59338378906</v>
      </c>
      <c r="U665">
        <v>1456.439453125</v>
      </c>
      <c r="V665">
        <v>1474.2685546875</v>
      </c>
      <c r="W665">
        <v>1533.48876953125</v>
      </c>
      <c r="X665">
        <v>1559.56970214843</v>
      </c>
      <c r="Y665">
        <v>0.17504231631755801</v>
      </c>
      <c r="Z665">
        <v>2.85232029855251E-2</v>
      </c>
      <c r="AA665">
        <v>2.63256821781397E-2</v>
      </c>
      <c r="AB665">
        <v>5.1751166582107502E-2</v>
      </c>
      <c r="AC665">
        <v>1266.26806640625</v>
      </c>
      <c r="AD665">
        <v>14.8387451171875</v>
      </c>
      <c r="AE665">
        <v>3.412109375</v>
      </c>
      <c r="AF665">
        <v>87.333557128906193</v>
      </c>
      <c r="AG665">
        <v>685.44244384765602</v>
      </c>
      <c r="AH665">
        <v>0</v>
      </c>
      <c r="AI665">
        <v>17.182395935058501</v>
      </c>
      <c r="AJ665">
        <v>39.714836120605398</v>
      </c>
      <c r="AK665">
        <v>0</v>
      </c>
      <c r="AL665">
        <v>418.34393310546801</v>
      </c>
      <c r="AM665">
        <v>26.494972229003899</v>
      </c>
      <c r="AN665">
        <v>102.731796264648</v>
      </c>
      <c r="AO665">
        <v>21.27581787109375</v>
      </c>
      <c r="AP665">
        <v>165.21124267578099</v>
      </c>
      <c r="AQ665">
        <v>418.34393310546801</v>
      </c>
      <c r="AR665">
        <v>-1.5003662109375</v>
      </c>
      <c r="AS665">
        <v>560.3935546875</v>
      </c>
      <c r="AT665">
        <v>-0.18787479400634766</v>
      </c>
      <c r="AU665">
        <v>1266.26806640625</v>
      </c>
      <c r="AV665">
        <v>1224.55126953125</v>
      </c>
      <c r="AW665">
        <v>-167.636962890625</v>
      </c>
      <c r="AX665">
        <v>1228.28686523437</v>
      </c>
      <c r="AY665">
        <v>-49.5863037109375</v>
      </c>
      <c r="AZ665">
        <v>1258.26940917968</v>
      </c>
      <c r="BA665">
        <v>11.4696044921875</v>
      </c>
      <c r="BB665">
        <v>1506.31481933593</v>
      </c>
      <c r="BC665">
        <v>1.2557373046875</v>
      </c>
      <c r="BD665">
        <v>16789.25390625</v>
      </c>
      <c r="BE665">
        <v>14782.099609375</v>
      </c>
      <c r="BF665">
        <v>2002.861328125</v>
      </c>
      <c r="BG665">
        <v>-192.731689453125</v>
      </c>
      <c r="BH665">
        <v>2576.4990234375</v>
      </c>
      <c r="BI665">
        <v>-194.828125</v>
      </c>
      <c r="BJ665">
        <v>1079.31689453125</v>
      </c>
      <c r="BK665">
        <v>6.0541309416294098E-2</v>
      </c>
      <c r="BL665">
        <v>339.241455078125</v>
      </c>
      <c r="BM665">
        <v>87.695861816406193</v>
      </c>
      <c r="BN665">
        <v>1906.33581542968</v>
      </c>
      <c r="BO665">
        <v>5.8864265680313103E-2</v>
      </c>
      <c r="BP665">
        <v>14808.279296875</v>
      </c>
      <c r="BQ665">
        <v>74.581024169921804</v>
      </c>
      <c r="BR665">
        <v>1186.16833496093</v>
      </c>
      <c r="BS665">
        <v>7.4647888541221605E-2</v>
      </c>
      <c r="BT665">
        <v>740.55212402343705</v>
      </c>
      <c r="BU665">
        <v>76.066200256347599</v>
      </c>
      <c r="BV665">
        <v>1822.04760742187</v>
      </c>
      <c r="BW665">
        <v>7.5230658054351807E-2</v>
      </c>
      <c r="BX665">
        <v>662.07733154296795</v>
      </c>
      <c r="BY665">
        <v>92.298797607421804</v>
      </c>
    </row>
    <row r="666" spans="1:77" x14ac:dyDescent="0.25">
      <c r="A666">
        <v>62020</v>
      </c>
      <c r="B666" t="s">
        <v>1458</v>
      </c>
      <c r="C666">
        <v>1883</v>
      </c>
      <c r="D666" t="s">
        <v>2306</v>
      </c>
      <c r="E666">
        <v>1460.35693359375</v>
      </c>
      <c r="F666">
        <v>1559.56970214843</v>
      </c>
      <c r="G666" t="s">
        <v>1459</v>
      </c>
      <c r="H666">
        <v>0.12018394470214844</v>
      </c>
      <c r="I666">
        <v>6.2906265258789063E-2</v>
      </c>
      <c r="J666">
        <v>0</v>
      </c>
      <c r="K666">
        <v>1097.16235351562</v>
      </c>
      <c r="L666">
        <v>1121.87341308593</v>
      </c>
      <c r="M666">
        <v>1231.91528320312</v>
      </c>
      <c r="N666">
        <v>1323.06030273437</v>
      </c>
      <c r="O666">
        <v>1282.33386230468</v>
      </c>
      <c r="P666">
        <v>1263.86254882812</v>
      </c>
      <c r="Q666">
        <v>1460.35693359375</v>
      </c>
      <c r="R666">
        <v>1251.85327148437</v>
      </c>
      <c r="S666">
        <v>1331.74450683593</v>
      </c>
      <c r="T666">
        <v>1387.59338378906</v>
      </c>
      <c r="U666">
        <v>1456.439453125</v>
      </c>
      <c r="V666">
        <v>1474.2685546875</v>
      </c>
      <c r="W666">
        <v>1533.48876953125</v>
      </c>
      <c r="X666">
        <v>1559.56970214843</v>
      </c>
      <c r="Y666">
        <v>6.71585649251938E-2</v>
      </c>
      <c r="Z666">
        <v>2.85232029855251E-2</v>
      </c>
      <c r="AA666">
        <v>6.4395219087600694E-2</v>
      </c>
      <c r="AB666">
        <v>5.1751166582107502E-2</v>
      </c>
      <c r="AC666">
        <v>137.296630859375</v>
      </c>
      <c r="AD666">
        <v>23.59136962890625</v>
      </c>
      <c r="AE666">
        <v>18.296035766601499</v>
      </c>
      <c r="AF666">
        <v>82.963775634765597</v>
      </c>
      <c r="AG666">
        <v>11.46502685546875</v>
      </c>
      <c r="AH666">
        <v>-2.2912294864654501</v>
      </c>
      <c r="AI666">
        <v>-6.4600944519042898</v>
      </c>
      <c r="AJ666">
        <v>26.732772827148398</v>
      </c>
      <c r="AK666">
        <v>0</v>
      </c>
      <c r="AL666">
        <v>-17.001113891601499</v>
      </c>
      <c r="AM666">
        <v>47.092510223388601</v>
      </c>
      <c r="AN666">
        <v>47.005401611328097</v>
      </c>
      <c r="AO666">
        <v>21.835781097412099</v>
      </c>
      <c r="AP666">
        <v>197.12457275390599</v>
      </c>
      <c r="AQ666">
        <v>-17.001113891601499</v>
      </c>
      <c r="AR666">
        <v>-121.361366271972</v>
      </c>
      <c r="AS666">
        <v>-3.0271759033203125</v>
      </c>
      <c r="AT666">
        <v>12.7204074859619</v>
      </c>
      <c r="AU666">
        <v>137.296630859375</v>
      </c>
      <c r="AV666">
        <v>2030.24291992187</v>
      </c>
      <c r="AW666">
        <v>933.08056640625</v>
      </c>
      <c r="AX666">
        <v>1239.64282226562</v>
      </c>
      <c r="AY666">
        <v>117.769409179687</v>
      </c>
      <c r="AZ666">
        <v>1462.89489746093</v>
      </c>
      <c r="BA666">
        <v>230.97961425781199</v>
      </c>
      <c r="BB666">
        <v>1612.57751464843</v>
      </c>
      <c r="BC666">
        <v>289.51721191406199</v>
      </c>
      <c r="BD666">
        <v>1309.95483398437</v>
      </c>
      <c r="BE666">
        <v>27.6209716796875</v>
      </c>
      <c r="BF666">
        <v>1469.12805175781</v>
      </c>
      <c r="BG666">
        <v>205.26550292968699</v>
      </c>
      <c r="BH666">
        <v>1514.82312011718</v>
      </c>
      <c r="BI666">
        <v>54.4661865234375</v>
      </c>
      <c r="BJ666">
        <v>1030.03173828125</v>
      </c>
      <c r="BK666">
        <v>13.276336669921875</v>
      </c>
      <c r="BL666">
        <v>443.20486450195301</v>
      </c>
      <c r="BM666">
        <v>126.064582824707</v>
      </c>
      <c r="BN666">
        <v>1117.04467773437</v>
      </c>
      <c r="BO666">
        <v>15.962616920471101</v>
      </c>
      <c r="BP666">
        <v>90.217033386230398</v>
      </c>
      <c r="BQ666">
        <v>86.730529785156193</v>
      </c>
      <c r="BR666">
        <v>1194.56176757812</v>
      </c>
      <c r="BS666">
        <v>15.030601501464799</v>
      </c>
      <c r="BT666">
        <v>123.03423309326099</v>
      </c>
      <c r="BU666">
        <v>136.50155639648401</v>
      </c>
      <c r="BV666">
        <v>1220.41418457031</v>
      </c>
      <c r="BW666">
        <v>15.902814865112299</v>
      </c>
      <c r="BX666">
        <v>98.009559631347599</v>
      </c>
      <c r="BY666">
        <v>180.49655151367099</v>
      </c>
    </row>
    <row r="667" spans="1:77" x14ac:dyDescent="0.25">
      <c r="A667">
        <v>56105</v>
      </c>
      <c r="B667" t="s">
        <v>1374</v>
      </c>
      <c r="C667">
        <v>1381</v>
      </c>
      <c r="D667" t="s">
        <v>2306</v>
      </c>
      <c r="E667">
        <v>1403.11291503906</v>
      </c>
      <c r="F667">
        <v>1559.56970214843</v>
      </c>
      <c r="G667" t="s">
        <v>1375</v>
      </c>
      <c r="H667">
        <v>-2.2541999816894531E-2</v>
      </c>
      <c r="I667">
        <v>0.31985950469970703</v>
      </c>
      <c r="J667">
        <v>-7.0474691689014393E-2</v>
      </c>
      <c r="K667">
        <v>1490.4443359375</v>
      </c>
      <c r="L667">
        <v>1390.14562988281</v>
      </c>
      <c r="M667">
        <v>1481.23156738281</v>
      </c>
      <c r="N667">
        <v>1394.00366210937</v>
      </c>
      <c r="O667">
        <v>1295.541015625</v>
      </c>
      <c r="P667">
        <v>1274.90893554687</v>
      </c>
      <c r="Q667">
        <v>1403.11291503906</v>
      </c>
      <c r="R667">
        <v>1251.85327148437</v>
      </c>
      <c r="S667">
        <v>1331.74450683593</v>
      </c>
      <c r="T667">
        <v>1387.59338378906</v>
      </c>
      <c r="U667">
        <v>1456.439453125</v>
      </c>
      <c r="V667">
        <v>1474.2685546875</v>
      </c>
      <c r="W667">
        <v>1533.48876953125</v>
      </c>
      <c r="X667">
        <v>1559.56970214843</v>
      </c>
      <c r="Y667">
        <v>4.0688432753086097E-2</v>
      </c>
      <c r="Z667">
        <v>2.85232029855251E-2</v>
      </c>
      <c r="AA667">
        <v>-2.20513511449099E-2</v>
      </c>
      <c r="AB667">
        <v>5.1751166582107502E-2</v>
      </c>
      <c r="AC667">
        <v>9.1092529296875</v>
      </c>
      <c r="AD667">
        <v>15.0608367919921</v>
      </c>
      <c r="AE667">
        <v>-17.85162353515625</v>
      </c>
      <c r="AF667">
        <v>78.868865966796804</v>
      </c>
      <c r="AG667">
        <v>-7.760223388671875</v>
      </c>
      <c r="AH667">
        <v>-10.074112892150801</v>
      </c>
      <c r="AI667">
        <v>-5.49273681640625</v>
      </c>
      <c r="AJ667">
        <v>7.5738525390625</v>
      </c>
      <c r="AK667">
        <v>0</v>
      </c>
      <c r="AL667">
        <v>-51.215583801269503</v>
      </c>
      <c r="AM667">
        <v>-5.8157157897949201</v>
      </c>
      <c r="AN667">
        <v>8.0266647338867099</v>
      </c>
      <c r="AO667">
        <v>0.60942840576171875</v>
      </c>
      <c r="AP667">
        <v>88.796875</v>
      </c>
      <c r="AQ667">
        <v>-51.215583801269503</v>
      </c>
      <c r="AR667">
        <v>-42.4406127929687</v>
      </c>
      <c r="AS667">
        <v>5.3324737548828125</v>
      </c>
      <c r="AT667">
        <v>0</v>
      </c>
      <c r="AU667">
        <v>9.1092529296875</v>
      </c>
      <c r="AV667">
        <v>1531.85559082031</v>
      </c>
      <c r="AW667">
        <v>41.4112548828125</v>
      </c>
      <c r="AX667">
        <v>1602.32580566406</v>
      </c>
      <c r="AY667">
        <v>212.18017578125</v>
      </c>
      <c r="AZ667">
        <v>1701.38146972656</v>
      </c>
      <c r="BA667">
        <v>220.14990234375</v>
      </c>
      <c r="BB667">
        <v>1563.06494140625</v>
      </c>
      <c r="BC667">
        <v>169.061279296875</v>
      </c>
      <c r="BD667">
        <v>1285.07849121093</v>
      </c>
      <c r="BE667">
        <v>-10.4625244140625</v>
      </c>
      <c r="BF667">
        <v>1345.15209960937</v>
      </c>
      <c r="BG667">
        <v>70.2431640625</v>
      </c>
      <c r="BH667">
        <v>2381.48510742187</v>
      </c>
      <c r="BI667">
        <v>978.37219238281205</v>
      </c>
      <c r="BJ667">
        <v>1187.81384277343</v>
      </c>
      <c r="BK667">
        <v>12.2304286956787</v>
      </c>
      <c r="BL667">
        <v>305.00592041015602</v>
      </c>
      <c r="BM667">
        <v>58.0147705078125</v>
      </c>
      <c r="BN667">
        <v>1056.28173828125</v>
      </c>
      <c r="BO667">
        <v>10.454611778259199</v>
      </c>
      <c r="BP667">
        <v>155.61582946777301</v>
      </c>
      <c r="BQ667">
        <v>62.7262153625488</v>
      </c>
      <c r="BR667">
        <v>1110.36010742187</v>
      </c>
      <c r="BS667">
        <v>9.7769012451171804</v>
      </c>
      <c r="BT667">
        <v>103.67073059082</v>
      </c>
      <c r="BU667">
        <v>121.344337463378</v>
      </c>
      <c r="BV667">
        <v>1309.8515625</v>
      </c>
      <c r="BW667">
        <v>8.6784934997558505</v>
      </c>
      <c r="BX667">
        <v>114.071685791015</v>
      </c>
      <c r="BY667">
        <v>948.88342285156205</v>
      </c>
    </row>
    <row r="668" spans="1:77" x14ac:dyDescent="0.25">
      <c r="A668">
        <v>22045</v>
      </c>
      <c r="B668" t="s">
        <v>559</v>
      </c>
      <c r="C668">
        <v>7171</v>
      </c>
      <c r="D668" t="s">
        <v>2307</v>
      </c>
      <c r="E668">
        <v>1527.81018066406</v>
      </c>
      <c r="F668">
        <v>1570.03991699218</v>
      </c>
      <c r="G668" t="s">
        <v>560</v>
      </c>
      <c r="H668">
        <v>-6.2855720520019531E-2</v>
      </c>
      <c r="I668">
        <v>8.3432197570800781E-2</v>
      </c>
      <c r="J668">
        <v>-0.75337487459182695</v>
      </c>
      <c r="K668">
        <v>1634.3427734375</v>
      </c>
      <c r="L668">
        <v>1659.3525390625</v>
      </c>
      <c r="M668">
        <v>1790.62158203125</v>
      </c>
      <c r="N668">
        <v>1678.39294433593</v>
      </c>
      <c r="O668">
        <v>1599.13061523437</v>
      </c>
      <c r="P668">
        <v>1751.37646484375</v>
      </c>
      <c r="Q668">
        <v>1527.81018066406</v>
      </c>
      <c r="R668">
        <v>1282.31762695312</v>
      </c>
      <c r="S668">
        <v>1406.92822265625</v>
      </c>
      <c r="T668">
        <v>1464.37524414062</v>
      </c>
      <c r="U668">
        <v>1521.38977050781</v>
      </c>
      <c r="V668">
        <v>1550.1142578125</v>
      </c>
      <c r="W668">
        <v>1601.97680664062</v>
      </c>
      <c r="X668">
        <v>1570.03991699218</v>
      </c>
      <c r="Y668">
        <v>-2.2554095834493599E-2</v>
      </c>
      <c r="Z668">
        <v>6.4066355116665398E-3</v>
      </c>
      <c r="AA668">
        <v>8.9047485962510092E-3</v>
      </c>
      <c r="AB668">
        <v>5.8639984577894197E-2</v>
      </c>
      <c r="AC668">
        <v>-150.582763671875</v>
      </c>
      <c r="AD668">
        <v>-47.803466796875</v>
      </c>
      <c r="AE668">
        <v>-8.5537261962890607</v>
      </c>
      <c r="AF668">
        <v>-35.8903198242187</v>
      </c>
      <c r="AG668">
        <v>26.09100341796875</v>
      </c>
      <c r="AH668">
        <v>-0.70136475563049305</v>
      </c>
      <c r="AI668">
        <v>-21.693092346191399</v>
      </c>
      <c r="AJ668">
        <v>-20.077880859375</v>
      </c>
      <c r="AK668">
        <v>0</v>
      </c>
      <c r="AL668">
        <v>-41.953811645507798</v>
      </c>
      <c r="AM668">
        <v>19.978683471679599</v>
      </c>
      <c r="AN668">
        <v>21.7955627441406</v>
      </c>
      <c r="AO668">
        <v>-1.9996795654296875</v>
      </c>
      <c r="AP668">
        <v>-114.818603515625</v>
      </c>
      <c r="AQ668">
        <v>-41.953811645507798</v>
      </c>
      <c r="AR668">
        <v>-4.479156494140625</v>
      </c>
      <c r="AS668">
        <v>-9.1270751953125</v>
      </c>
      <c r="AT668">
        <v>0</v>
      </c>
      <c r="AU668">
        <v>-150.582763671875</v>
      </c>
      <c r="AV668">
        <v>2787.70751953125</v>
      </c>
      <c r="AW668">
        <v>1153.36474609375</v>
      </c>
      <c r="AX668">
        <v>3180.25366210937</v>
      </c>
      <c r="AY668">
        <v>1520.90112304687</v>
      </c>
      <c r="AZ668">
        <v>2313.21606445312</v>
      </c>
      <c r="BA668">
        <v>522.594482421875</v>
      </c>
      <c r="BB668">
        <v>1624.68237304687</v>
      </c>
      <c r="BC668">
        <v>-53.7105712890625</v>
      </c>
      <c r="BD668">
        <v>1605.16723632812</v>
      </c>
      <c r="BE668">
        <v>6.03662109375</v>
      </c>
      <c r="BF668">
        <v>1517.62939453125</v>
      </c>
      <c r="BG668">
        <v>-233.7470703125</v>
      </c>
      <c r="BH668">
        <v>1510.60729980468</v>
      </c>
      <c r="BI668">
        <v>-17.202880859375</v>
      </c>
      <c r="BJ668">
        <v>1263.10766601562</v>
      </c>
      <c r="BK668">
        <v>6.4380083084106401</v>
      </c>
      <c r="BL668">
        <v>90.656196594238196</v>
      </c>
      <c r="BM668">
        <v>264.48046875</v>
      </c>
      <c r="BN668">
        <v>1241.56005859375</v>
      </c>
      <c r="BO668">
        <v>5.3904790878295801</v>
      </c>
      <c r="BP668">
        <v>257.13363647460898</v>
      </c>
      <c r="BQ668">
        <v>101.0830078125</v>
      </c>
      <c r="BR668">
        <v>1302.236328125</v>
      </c>
      <c r="BS668">
        <v>5.7507538795471103</v>
      </c>
      <c r="BT668">
        <v>43.161666870117102</v>
      </c>
      <c r="BU668">
        <v>166.480697631835</v>
      </c>
      <c r="BV668">
        <v>1287.91882324218</v>
      </c>
      <c r="BW668">
        <v>10.294658660888601</v>
      </c>
      <c r="BX668">
        <v>56.676475524902301</v>
      </c>
      <c r="BY668">
        <v>155.71733093261699</v>
      </c>
    </row>
    <row r="669" spans="1:77" x14ac:dyDescent="0.25">
      <c r="A669">
        <v>49085</v>
      </c>
      <c r="B669" t="s">
        <v>1173</v>
      </c>
      <c r="C669">
        <v>786</v>
      </c>
      <c r="D669" t="s">
        <v>2304</v>
      </c>
      <c r="E669">
        <v>1262.93762207031</v>
      </c>
      <c r="F669">
        <v>2134.78955078125</v>
      </c>
      <c r="G669" t="s">
        <v>1174</v>
      </c>
      <c r="H669">
        <v>-2.4823188781738281E-2</v>
      </c>
      <c r="I669">
        <v>0.17943477630615234</v>
      </c>
      <c r="J669">
        <v>-0.138341009616852</v>
      </c>
      <c r="K669">
        <v>1223.89538574218</v>
      </c>
      <c r="L669">
        <v>1294.69482421875</v>
      </c>
      <c r="M669">
        <v>1131.15295410156</v>
      </c>
      <c r="N669">
        <v>1365.13354492187</v>
      </c>
      <c r="O669">
        <v>1188.12316894531</v>
      </c>
      <c r="P669">
        <v>1705.1982421875</v>
      </c>
      <c r="Q669">
        <v>1262.93762207031</v>
      </c>
      <c r="R669">
        <v>1585.06079101562</v>
      </c>
      <c r="S669">
        <v>1737.35656738281</v>
      </c>
      <c r="T669">
        <v>1800.31030273437</v>
      </c>
      <c r="U669">
        <v>2135.9453125</v>
      </c>
      <c r="V669">
        <v>1952.60632324218</v>
      </c>
      <c r="W669">
        <v>2221.6298828125</v>
      </c>
      <c r="X669">
        <v>2134.78955078125</v>
      </c>
      <c r="Y669">
        <v>3.1003685668110799E-2</v>
      </c>
      <c r="Z669">
        <v>4.5611109584569903E-2</v>
      </c>
      <c r="AA669">
        <v>3.70752736926079E-2</v>
      </c>
      <c r="AB669">
        <v>0.10453988611698201</v>
      </c>
      <c r="AC669">
        <v>-102.195922851562</v>
      </c>
      <c r="AD669">
        <v>28.00115966796875</v>
      </c>
      <c r="AE669">
        <v>-25.246658325195298</v>
      </c>
      <c r="AF669">
        <v>-91.685974121093693</v>
      </c>
      <c r="AG669">
        <v>-10.1147003173828</v>
      </c>
      <c r="AH669">
        <v>0</v>
      </c>
      <c r="AI669">
        <v>-31.752567291259702</v>
      </c>
      <c r="AJ669">
        <v>33.889354705810497</v>
      </c>
      <c r="AK669">
        <v>0</v>
      </c>
      <c r="AL669">
        <v>-5.2865419387817303</v>
      </c>
      <c r="AM669">
        <v>17.294937133788999</v>
      </c>
      <c r="AN669">
        <v>37.1326904296875</v>
      </c>
      <c r="AO669">
        <v>12.251220703125</v>
      </c>
      <c r="AP669">
        <v>-167.30560302734301</v>
      </c>
      <c r="AQ669">
        <v>-5.2865419387817303</v>
      </c>
      <c r="AR669">
        <v>63.599594116210902</v>
      </c>
      <c r="AS669">
        <v>-42.587265014648402</v>
      </c>
      <c r="AT669">
        <v>0</v>
      </c>
      <c r="AU669">
        <v>-102.195922851562</v>
      </c>
      <c r="AV669">
        <v>1399.02087402343</v>
      </c>
      <c r="AW669">
        <v>175.12548828125</v>
      </c>
      <c r="AX669">
        <v>1276.166015625</v>
      </c>
      <c r="AY669">
        <v>-18.52880859375</v>
      </c>
      <c r="AZ669">
        <v>1804.64440917968</v>
      </c>
      <c r="BA669">
        <v>673.491455078125</v>
      </c>
      <c r="BB669">
        <v>1579.44360351562</v>
      </c>
      <c r="BC669">
        <v>214.31005859375</v>
      </c>
      <c r="BD669">
        <v>2663.47216796875</v>
      </c>
      <c r="BE669">
        <v>1475.34899902343</v>
      </c>
      <c r="BF669">
        <v>1784.3212890625</v>
      </c>
      <c r="BG669">
        <v>79.123046875</v>
      </c>
      <c r="BH669">
        <v>1628.1806640625</v>
      </c>
      <c r="BI669">
        <v>365.24304199218699</v>
      </c>
      <c r="BJ669">
        <v>1010.52917480468</v>
      </c>
      <c r="BK669">
        <v>2.8534371852874698</v>
      </c>
      <c r="BL669">
        <v>315.10507202148398</v>
      </c>
      <c r="BM669">
        <v>250.95590209960901</v>
      </c>
      <c r="BN669">
        <v>967.65496826171795</v>
      </c>
      <c r="BO669">
        <v>5.4280157089233301</v>
      </c>
      <c r="BP669">
        <v>1607.15954589843</v>
      </c>
      <c r="BQ669">
        <v>83.229576110839801</v>
      </c>
      <c r="BR669">
        <v>1166.95336914062</v>
      </c>
      <c r="BS669">
        <v>3.80699491500854</v>
      </c>
      <c r="BT669">
        <v>381.25778198242102</v>
      </c>
      <c r="BU669">
        <v>232.30310058593699</v>
      </c>
      <c r="BV669">
        <v>1136.11962890625</v>
      </c>
      <c r="BW669">
        <v>3.7709922790527299</v>
      </c>
      <c r="BX669">
        <v>291.30026245117102</v>
      </c>
      <c r="BY669">
        <v>196.989822387695</v>
      </c>
    </row>
    <row r="670" spans="1:77" x14ac:dyDescent="0.25">
      <c r="A670">
        <v>67030</v>
      </c>
      <c r="B670" t="s">
        <v>1550</v>
      </c>
      <c r="C670">
        <v>17198</v>
      </c>
      <c r="D670" t="s">
        <v>2303</v>
      </c>
      <c r="E670">
        <v>1427.91943359375</v>
      </c>
      <c r="F670">
        <v>1781.83532714843</v>
      </c>
      <c r="G670" t="s">
        <v>1551</v>
      </c>
      <c r="H670">
        <v>8.6784839630126953E-2</v>
      </c>
      <c r="I670">
        <v>7.7922821044921875E-2</v>
      </c>
      <c r="J670">
        <v>0</v>
      </c>
      <c r="K670">
        <v>1081.78540039062</v>
      </c>
      <c r="L670">
        <v>1182.78173828125</v>
      </c>
      <c r="M670">
        <v>1214.81970214843</v>
      </c>
      <c r="N670">
        <v>1268.97546386718</v>
      </c>
      <c r="O670">
        <v>1290.99792480468</v>
      </c>
      <c r="P670">
        <v>1337.67834472656</v>
      </c>
      <c r="Q670">
        <v>1427.91943359375</v>
      </c>
      <c r="R670">
        <v>1541.70190429687</v>
      </c>
      <c r="S670">
        <v>1613.1953125</v>
      </c>
      <c r="T670">
        <v>1679.19934082031</v>
      </c>
      <c r="U670">
        <v>1754.88488769531</v>
      </c>
      <c r="V670">
        <v>1726.05432128906</v>
      </c>
      <c r="W670">
        <v>1750.67346191406</v>
      </c>
      <c r="X670">
        <v>1781.83532714843</v>
      </c>
      <c r="Y670">
        <v>5.1693234592676197E-2</v>
      </c>
      <c r="Z670">
        <v>1.6030050814151799E-2</v>
      </c>
      <c r="AA670">
        <v>5.4639507085084901E-2</v>
      </c>
      <c r="AB670">
        <v>4.4117581099271802E-2</v>
      </c>
      <c r="AC670">
        <v>158.94396972656199</v>
      </c>
      <c r="AD670">
        <v>19.1764831542968</v>
      </c>
      <c r="AE670">
        <v>73.573989868164006</v>
      </c>
      <c r="AF670">
        <v>31.1838684082031</v>
      </c>
      <c r="AG670">
        <v>-1.196502685546875</v>
      </c>
      <c r="AH670">
        <v>0</v>
      </c>
      <c r="AI670">
        <v>7.4875297546386701</v>
      </c>
      <c r="AJ670">
        <v>26.562255859375</v>
      </c>
      <c r="AK670">
        <v>0</v>
      </c>
      <c r="AL670">
        <v>2.15631103515625</v>
      </c>
      <c r="AM670">
        <v>6.7425651550292898</v>
      </c>
      <c r="AN670">
        <v>58.394683837890597</v>
      </c>
      <c r="AO670">
        <v>5.7794876098632804</v>
      </c>
      <c r="AP670">
        <v>44.547271728515597</v>
      </c>
      <c r="AQ670">
        <v>2.15631103515625</v>
      </c>
      <c r="AR670">
        <v>25.1573791503906</v>
      </c>
      <c r="AS670">
        <v>22.90875244140625</v>
      </c>
      <c r="AT670">
        <v>0</v>
      </c>
      <c r="AU670">
        <v>158.94396972656199</v>
      </c>
      <c r="AV670">
        <v>1599.86242675781</v>
      </c>
      <c r="AW670">
        <v>518.07702636718705</v>
      </c>
      <c r="AX670">
        <v>1272.04479980468</v>
      </c>
      <c r="AY670">
        <v>89.2630615234375</v>
      </c>
      <c r="AZ670">
        <v>1278.28967285156</v>
      </c>
      <c r="BA670">
        <v>63.469970703125</v>
      </c>
      <c r="BB670">
        <v>1455.65698242187</v>
      </c>
      <c r="BC670">
        <v>186.68151855468699</v>
      </c>
      <c r="BD670">
        <v>1319.58044433593</v>
      </c>
      <c r="BE670">
        <v>28.58251953125</v>
      </c>
      <c r="BF670">
        <v>1448.94189453125</v>
      </c>
      <c r="BG670">
        <v>111.263549804687</v>
      </c>
      <c r="BH670">
        <v>1469.67395019531</v>
      </c>
      <c r="BI670">
        <v>41.7545166015625</v>
      </c>
      <c r="BJ670">
        <v>1123.197265625</v>
      </c>
      <c r="BK670">
        <v>22.9037971496582</v>
      </c>
      <c r="BL670">
        <v>241.91703796386699</v>
      </c>
      <c r="BM670">
        <v>67.638862609863196</v>
      </c>
      <c r="BN670">
        <v>1171.91638183593</v>
      </c>
      <c r="BO670">
        <v>27.388553619384702</v>
      </c>
      <c r="BP670">
        <v>45.208179473876903</v>
      </c>
      <c r="BQ670">
        <v>75.067298889160099</v>
      </c>
      <c r="BR670">
        <v>1229.53857421875</v>
      </c>
      <c r="BS670">
        <v>23.121675491333001</v>
      </c>
      <c r="BT670">
        <v>116.02711486816401</v>
      </c>
      <c r="BU670">
        <v>80.254524230957003</v>
      </c>
      <c r="BV670">
        <v>1286.94458007812</v>
      </c>
      <c r="BW670">
        <v>23.806081771850501</v>
      </c>
      <c r="BX670">
        <v>67.141990661620994</v>
      </c>
      <c r="BY670">
        <v>91.78125</v>
      </c>
    </row>
    <row r="671" spans="1:77" x14ac:dyDescent="0.25">
      <c r="A671">
        <v>45060</v>
      </c>
      <c r="B671" t="s">
        <v>1062</v>
      </c>
      <c r="C671">
        <v>2501</v>
      </c>
      <c r="D671" t="s">
        <v>2305</v>
      </c>
      <c r="E671">
        <v>1154.00476074218</v>
      </c>
      <c r="F671">
        <v>1567.42651367187</v>
      </c>
      <c r="G671" t="s">
        <v>1063</v>
      </c>
      <c r="H671">
        <v>-3.4257888793945313E-2</v>
      </c>
      <c r="I671">
        <v>0.11822891235351563</v>
      </c>
      <c r="J671">
        <v>-0.2897589802742</v>
      </c>
      <c r="K671">
        <v>1147.47814941406</v>
      </c>
      <c r="L671">
        <v>1146.17468261718</v>
      </c>
      <c r="M671">
        <v>1160.94689941406</v>
      </c>
      <c r="N671">
        <v>1198.66271972656</v>
      </c>
      <c r="O671">
        <v>1159.20263671875</v>
      </c>
      <c r="P671">
        <v>1121.29968261718</v>
      </c>
      <c r="Q671">
        <v>1154.00476074218</v>
      </c>
      <c r="R671">
        <v>1282.31762695312</v>
      </c>
      <c r="S671">
        <v>1406.92822265625</v>
      </c>
      <c r="T671">
        <v>1464.37524414062</v>
      </c>
      <c r="U671">
        <v>1513.5283203125</v>
      </c>
      <c r="V671">
        <v>1529.96875</v>
      </c>
      <c r="W671">
        <v>1548.32556152343</v>
      </c>
      <c r="X671">
        <v>1567.42651367187</v>
      </c>
      <c r="Y671">
        <v>-2.2445237264037102E-3</v>
      </c>
      <c r="Z671">
        <v>1.2167327105999E-2</v>
      </c>
      <c r="AA671">
        <v>1.46529553458095E-2</v>
      </c>
      <c r="AB671">
        <v>5.6813403964042698E-2</v>
      </c>
      <c r="AC671">
        <v>-44.657958984375</v>
      </c>
      <c r="AD671">
        <v>15.2294158935546</v>
      </c>
      <c r="AE671">
        <v>-19.1573181152343</v>
      </c>
      <c r="AF671">
        <v>-47.944366455078097</v>
      </c>
      <c r="AG671">
        <v>-13.422698974609375</v>
      </c>
      <c r="AH671">
        <v>0</v>
      </c>
      <c r="AI671">
        <v>-11.818737030029199</v>
      </c>
      <c r="AJ671">
        <v>35.459598541259702</v>
      </c>
      <c r="AK671">
        <v>0</v>
      </c>
      <c r="AL671">
        <v>-3.0038599967956499</v>
      </c>
      <c r="AM671">
        <v>-1.03215980529785</v>
      </c>
      <c r="AN671">
        <v>-20.3699645996093</v>
      </c>
      <c r="AO671">
        <v>-3.0334300994872998</v>
      </c>
      <c r="AP671">
        <v>-40.6146240234375</v>
      </c>
      <c r="AQ671">
        <v>-3.0038599967956499</v>
      </c>
      <c r="AR671">
        <v>-1.178619384765625</v>
      </c>
      <c r="AS671">
        <v>23.542594909667901</v>
      </c>
      <c r="AT671">
        <v>0</v>
      </c>
      <c r="AU671">
        <v>-44.657958984375</v>
      </c>
      <c r="AV671">
        <v>1307.33825683593</v>
      </c>
      <c r="AW671">
        <v>159.860107421875</v>
      </c>
      <c r="AX671">
        <v>1263.22802734375</v>
      </c>
      <c r="AY671">
        <v>117.053344726562</v>
      </c>
      <c r="AZ671">
        <v>1350.69201660156</v>
      </c>
      <c r="BA671">
        <v>189.7451171875</v>
      </c>
      <c r="BB671">
        <v>1272.888671875</v>
      </c>
      <c r="BC671">
        <v>74.2259521484375</v>
      </c>
      <c r="BD671">
        <v>1350.61828613281</v>
      </c>
      <c r="BE671">
        <v>191.41564941406199</v>
      </c>
      <c r="BF671">
        <v>1312.43359375</v>
      </c>
      <c r="BG671">
        <v>191.13391113281199</v>
      </c>
      <c r="BH671">
        <v>1365.48059082031</v>
      </c>
      <c r="BI671">
        <v>211.475830078125</v>
      </c>
      <c r="BJ671">
        <v>928.91009521484295</v>
      </c>
      <c r="BK671">
        <v>2.17246961593627</v>
      </c>
      <c r="BL671">
        <v>111.18056488037099</v>
      </c>
      <c r="BM671">
        <v>230.62550354003901</v>
      </c>
      <c r="BN671">
        <v>968.98529052734295</v>
      </c>
      <c r="BO671">
        <v>2.1652069091796875</v>
      </c>
      <c r="BP671">
        <v>178.603103637695</v>
      </c>
      <c r="BQ671">
        <v>200.864654541015</v>
      </c>
      <c r="BR671">
        <v>978.92510986328102</v>
      </c>
      <c r="BS671">
        <v>2.4296472072601301</v>
      </c>
      <c r="BT671">
        <v>290.74435424804602</v>
      </c>
      <c r="BU671">
        <v>40.334522247314403</v>
      </c>
      <c r="BV671">
        <v>997.53137207031205</v>
      </c>
      <c r="BW671">
        <v>1.53258693218231</v>
      </c>
      <c r="BX671">
        <v>197.49180603027301</v>
      </c>
      <c r="BY671">
        <v>168.92481994628901</v>
      </c>
    </row>
    <row r="672" spans="1:77" x14ac:dyDescent="0.25">
      <c r="A672">
        <v>22005</v>
      </c>
      <c r="B672" t="s">
        <v>543</v>
      </c>
      <c r="C672">
        <v>7380</v>
      </c>
      <c r="D672" t="s">
        <v>2307</v>
      </c>
      <c r="E672">
        <v>1474.80139160156</v>
      </c>
      <c r="F672">
        <v>1570.03991699218</v>
      </c>
      <c r="G672" t="s">
        <v>544</v>
      </c>
      <c r="H672">
        <v>1.3297557830810547E-2</v>
      </c>
      <c r="I672">
        <v>0.11436843872070313</v>
      </c>
      <c r="J672">
        <v>0</v>
      </c>
      <c r="K672">
        <v>1300.38793945312</v>
      </c>
      <c r="L672">
        <v>1261.46350097656</v>
      </c>
      <c r="M672">
        <v>1364.38635253906</v>
      </c>
      <c r="N672">
        <v>1350.03869628906</v>
      </c>
      <c r="O672">
        <v>1344.46508789062</v>
      </c>
      <c r="P672">
        <v>1463.09509277343</v>
      </c>
      <c r="Q672">
        <v>1474.80139160156</v>
      </c>
      <c r="R672">
        <v>1379.04382324218</v>
      </c>
      <c r="S672">
        <v>1434.58068847656</v>
      </c>
      <c r="T672">
        <v>1486.83984375</v>
      </c>
      <c r="U672">
        <v>1521.38977050781</v>
      </c>
      <c r="V672">
        <v>1550.1142578125</v>
      </c>
      <c r="W672">
        <v>1601.97680664062</v>
      </c>
      <c r="X672">
        <v>1570.03991699218</v>
      </c>
      <c r="Y672">
        <v>4.7350402921438203E-2</v>
      </c>
      <c r="Z672">
        <v>6.4066355116665398E-3</v>
      </c>
      <c r="AA672">
        <v>1.25685352832079E-2</v>
      </c>
      <c r="AB672">
        <v>3.3286627382040003E-2</v>
      </c>
      <c r="AC672">
        <v>124.7626953125</v>
      </c>
      <c r="AD672">
        <v>27.5549011230468</v>
      </c>
      <c r="AE672">
        <v>-3.2912445068359375</v>
      </c>
      <c r="AF672">
        <v>3.08148193359375</v>
      </c>
      <c r="AG672">
        <v>59.994766235351499</v>
      </c>
      <c r="AH672">
        <v>11.2376308441162</v>
      </c>
      <c r="AI672">
        <v>4.53936767578125</v>
      </c>
      <c r="AJ672">
        <v>32.453353881835902</v>
      </c>
      <c r="AK672">
        <v>0</v>
      </c>
      <c r="AL672">
        <v>-10.807609558105399</v>
      </c>
      <c r="AM672">
        <v>18.705543518066399</v>
      </c>
      <c r="AN672">
        <v>89.588775634765597</v>
      </c>
      <c r="AO672">
        <v>22.287086486816399</v>
      </c>
      <c r="AP672">
        <v>-40.1006469726562</v>
      </c>
      <c r="AQ672">
        <v>-10.807609558105399</v>
      </c>
      <c r="AR672">
        <v>56.9060668945312</v>
      </c>
      <c r="AS672">
        <v>1.141937255859375</v>
      </c>
      <c r="AT672">
        <v>5.7470188140869096</v>
      </c>
      <c r="AU672">
        <v>124.7626953125</v>
      </c>
      <c r="AV672">
        <v>1629.85852050781</v>
      </c>
      <c r="AW672">
        <v>329.47058105468699</v>
      </c>
      <c r="AX672">
        <v>2342.10595703125</v>
      </c>
      <c r="AY672">
        <v>1080.64245605468</v>
      </c>
      <c r="AZ672">
        <v>1727.2119140625</v>
      </c>
      <c r="BA672">
        <v>362.82556152343699</v>
      </c>
      <c r="BB672">
        <v>1486.95471191406</v>
      </c>
      <c r="BC672">
        <v>136.916015625</v>
      </c>
      <c r="BD672">
        <v>1422.14587402343</v>
      </c>
      <c r="BE672">
        <v>77.6807861328125</v>
      </c>
      <c r="BF672">
        <v>1622.98779296875</v>
      </c>
      <c r="BG672">
        <v>159.89270019531199</v>
      </c>
      <c r="BH672">
        <v>1653.53430175781</v>
      </c>
      <c r="BI672">
        <v>178.73291015625</v>
      </c>
      <c r="BJ672">
        <v>1146.00329589843</v>
      </c>
      <c r="BK672">
        <v>28.627519607543899</v>
      </c>
      <c r="BL672">
        <v>76.049598693847599</v>
      </c>
      <c r="BM672">
        <v>236.27430725097599</v>
      </c>
      <c r="BN672">
        <v>1127.52233886718</v>
      </c>
      <c r="BO672">
        <v>20.139999389648398</v>
      </c>
      <c r="BP672">
        <v>14.454722404479901</v>
      </c>
      <c r="BQ672">
        <v>260.02874755859301</v>
      </c>
      <c r="BR672">
        <v>1204.37231445312</v>
      </c>
      <c r="BS672">
        <v>29.7294387817382</v>
      </c>
      <c r="BT672">
        <v>156.69802856445301</v>
      </c>
      <c r="BU672">
        <v>232.18791198730401</v>
      </c>
      <c r="BV672">
        <v>1273.51000976562</v>
      </c>
      <c r="BW672">
        <v>29.164634704589801</v>
      </c>
      <c r="BX672">
        <v>109.976829528808</v>
      </c>
      <c r="BY672">
        <v>240.88279724121</v>
      </c>
    </row>
    <row r="673" spans="1:77" x14ac:dyDescent="0.25">
      <c r="A673">
        <v>38060</v>
      </c>
      <c r="B673" t="s">
        <v>894</v>
      </c>
      <c r="C673">
        <v>363</v>
      </c>
      <c r="D673" t="s">
        <v>2304</v>
      </c>
      <c r="E673">
        <v>1611.57299804687</v>
      </c>
      <c r="F673">
        <v>2134.78955078125</v>
      </c>
      <c r="G673" t="s">
        <v>895</v>
      </c>
      <c r="H673">
        <v>-9.0537548065185547E-2</v>
      </c>
      <c r="I673">
        <v>0.19699478149414063</v>
      </c>
      <c r="J673">
        <v>-0.45959362387657199</v>
      </c>
      <c r="K673">
        <v>1036.84497070312</v>
      </c>
      <c r="L673">
        <v>1081.09655761718</v>
      </c>
      <c r="M673">
        <v>1068.88830566406</v>
      </c>
      <c r="N673">
        <v>1559.55908203125</v>
      </c>
      <c r="O673">
        <v>1341.16442871093</v>
      </c>
      <c r="P673">
        <v>1676.068359375</v>
      </c>
      <c r="Q673">
        <v>1611.57299804687</v>
      </c>
      <c r="R673">
        <v>1585.06079101562</v>
      </c>
      <c r="S673">
        <v>1737.35656738281</v>
      </c>
      <c r="T673">
        <v>1800.31030273437</v>
      </c>
      <c r="U673">
        <v>2135.9453125</v>
      </c>
      <c r="V673">
        <v>1952.60632324218</v>
      </c>
      <c r="W673">
        <v>2221.6298828125</v>
      </c>
      <c r="X673">
        <v>2134.78955078125</v>
      </c>
      <c r="Y673">
        <v>9.6185311675071702E-2</v>
      </c>
      <c r="Z673">
        <v>4.5611109584569903E-2</v>
      </c>
      <c r="AA673">
        <v>0.14576618373394001</v>
      </c>
      <c r="AB673">
        <v>0.10453988611698201</v>
      </c>
      <c r="AC673">
        <v>52.013916015625</v>
      </c>
      <c r="AD673">
        <v>22.12835693359375</v>
      </c>
      <c r="AE673">
        <v>1.8877105712890625</v>
      </c>
      <c r="AF673">
        <v>-139.39079284667901</v>
      </c>
      <c r="AG673">
        <v>93.303527832031193</v>
      </c>
      <c r="AH673">
        <v>-1.5702478885650599</v>
      </c>
      <c r="AI673">
        <v>37.074378967285099</v>
      </c>
      <c r="AJ673">
        <v>25.287307739257798</v>
      </c>
      <c r="AK673">
        <v>0</v>
      </c>
      <c r="AL673">
        <v>13.29368019104</v>
      </c>
      <c r="AM673">
        <v>43.340812683105398</v>
      </c>
      <c r="AN673">
        <v>13.551055908203125</v>
      </c>
      <c r="AO673">
        <v>5.2565231323242099</v>
      </c>
      <c r="AP673">
        <v>155.27478027343699</v>
      </c>
      <c r="AQ673">
        <v>13.29368019104</v>
      </c>
      <c r="AR673">
        <v>-170.62203979492099</v>
      </c>
      <c r="AS673">
        <v>35.259963989257798</v>
      </c>
      <c r="AT673">
        <v>0</v>
      </c>
      <c r="AU673">
        <v>52.013916015625</v>
      </c>
      <c r="AV673">
        <v>1178.13244628906</v>
      </c>
      <c r="AW673">
        <v>141.28747558593699</v>
      </c>
      <c r="AX673">
        <v>1125.43481445312</v>
      </c>
      <c r="AY673">
        <v>44.3382568359375</v>
      </c>
      <c r="AZ673">
        <v>1387.42431640625</v>
      </c>
      <c r="BA673">
        <v>318.53601074218699</v>
      </c>
      <c r="BB673">
        <v>1824.54467773437</v>
      </c>
      <c r="BC673">
        <v>264.985595703125</v>
      </c>
      <c r="BD673">
        <v>1652.63012695312</v>
      </c>
      <c r="BE673">
        <v>311.46569824218699</v>
      </c>
      <c r="BF673">
        <v>2983.38793945312</v>
      </c>
      <c r="BG673">
        <v>1307.31958007812</v>
      </c>
      <c r="BH673">
        <v>1793.79064941406</v>
      </c>
      <c r="BI673">
        <v>182.21765136718699</v>
      </c>
      <c r="BJ673">
        <v>1289.85302734375</v>
      </c>
      <c r="BK673">
        <v>22.720460891723601</v>
      </c>
      <c r="BL673">
        <v>326.95388793945301</v>
      </c>
      <c r="BM673">
        <v>185.01728820800699</v>
      </c>
      <c r="BN673">
        <v>1342.72326660156</v>
      </c>
      <c r="BO673">
        <v>21.6301364898681</v>
      </c>
      <c r="BP673">
        <v>215.73698425292901</v>
      </c>
      <c r="BQ673">
        <v>72.539726257324205</v>
      </c>
      <c r="BR673">
        <v>1355.15576171875</v>
      </c>
      <c r="BS673">
        <v>23.144807815551701</v>
      </c>
      <c r="BT673">
        <v>1526.77868652343</v>
      </c>
      <c r="BU673">
        <v>78.308746337890597</v>
      </c>
      <c r="BV673">
        <v>1422.93383789062</v>
      </c>
      <c r="BW673">
        <v>17.1046829223632</v>
      </c>
      <c r="BX673">
        <v>464.59503173828102</v>
      </c>
      <c r="BY673">
        <v>-110.842979431152</v>
      </c>
    </row>
    <row r="674" spans="1:77" x14ac:dyDescent="0.25">
      <c r="A674">
        <v>47055</v>
      </c>
      <c r="B674" t="s">
        <v>1134</v>
      </c>
      <c r="C674">
        <v>2105</v>
      </c>
      <c r="D674" t="s">
        <v>2305</v>
      </c>
      <c r="E674">
        <v>1014.30261230468</v>
      </c>
      <c r="F674">
        <v>1567.42651367187</v>
      </c>
      <c r="G674" t="s">
        <v>1135</v>
      </c>
      <c r="H674">
        <v>-0.1197514533996582</v>
      </c>
      <c r="I674">
        <v>0.12445926666259766</v>
      </c>
      <c r="J674">
        <v>-0.96217387914657504</v>
      </c>
      <c r="K674">
        <v>756.40606689453102</v>
      </c>
      <c r="L674">
        <v>884.87042236328102</v>
      </c>
      <c r="M674">
        <v>1052.51416015625</v>
      </c>
      <c r="N674">
        <v>905.12854003906205</v>
      </c>
      <c r="O674">
        <v>970.04522705078102</v>
      </c>
      <c r="P674">
        <v>997.1240234375</v>
      </c>
      <c r="Q674">
        <v>1014.30261230468</v>
      </c>
      <c r="R674">
        <v>1282.31762695312</v>
      </c>
      <c r="S674">
        <v>1331.74450683593</v>
      </c>
      <c r="T674">
        <v>1387.59338378906</v>
      </c>
      <c r="U674">
        <v>1513.5283203125</v>
      </c>
      <c r="V674">
        <v>1529.96875</v>
      </c>
      <c r="W674">
        <v>1548.32556152343</v>
      </c>
      <c r="X674">
        <v>1567.42651367187</v>
      </c>
      <c r="Y674">
        <v>2.2557599470019299E-2</v>
      </c>
      <c r="Z674">
        <v>1.2167327105999E-2</v>
      </c>
      <c r="AA674">
        <v>6.1659097671508789E-2</v>
      </c>
      <c r="AB674">
        <v>5.6813403964042698E-2</v>
      </c>
      <c r="AC674">
        <v>109.174072265625</v>
      </c>
      <c r="AD674">
        <v>-1.740386962890625</v>
      </c>
      <c r="AE674">
        <v>8.6403045654296804</v>
      </c>
      <c r="AF674">
        <v>16.37359619140625</v>
      </c>
      <c r="AG674">
        <v>-1.681549072265625</v>
      </c>
      <c r="AH674">
        <v>6.2509655952453599E-2</v>
      </c>
      <c r="AI674">
        <v>90.611167907714801</v>
      </c>
      <c r="AJ674">
        <v>0.58446502685546875</v>
      </c>
      <c r="AK674">
        <v>0</v>
      </c>
      <c r="AL674">
        <v>-3.676025390625</v>
      </c>
      <c r="AM674">
        <v>17.516952514648398</v>
      </c>
      <c r="AN674">
        <v>11.2216796875</v>
      </c>
      <c r="AO674">
        <v>4.0857982635498002</v>
      </c>
      <c r="AP674">
        <v>65.641632080078097</v>
      </c>
      <c r="AQ674">
        <v>-3.676025390625</v>
      </c>
      <c r="AR674">
        <v>-4.7538909912109375</v>
      </c>
      <c r="AS674">
        <v>36.654876708984297</v>
      </c>
      <c r="AT674">
        <v>0</v>
      </c>
      <c r="AU674">
        <v>109.174072265625</v>
      </c>
      <c r="AV674">
        <v>1022.12365722656</v>
      </c>
      <c r="AW674">
        <v>265.71759033203102</v>
      </c>
      <c r="AX674">
        <v>1282.25</v>
      </c>
      <c r="AY674">
        <v>397.37957763671801</v>
      </c>
      <c r="AZ674">
        <v>1318.7431640625</v>
      </c>
      <c r="BA674">
        <v>266.22900390625</v>
      </c>
      <c r="BB674">
        <v>1298.96447753906</v>
      </c>
      <c r="BC674">
        <v>393.8359375</v>
      </c>
      <c r="BD674">
        <v>1157.72106933593</v>
      </c>
      <c r="BE674">
        <v>187.67584228515599</v>
      </c>
      <c r="BF674">
        <v>1348.88781738281</v>
      </c>
      <c r="BG674">
        <v>351.76379394531199</v>
      </c>
      <c r="BH674">
        <v>1501.76721191406</v>
      </c>
      <c r="BI674">
        <v>487.464599609375</v>
      </c>
      <c r="BJ674">
        <v>1017.4829711914</v>
      </c>
      <c r="BK674">
        <v>7.8877696990966699</v>
      </c>
      <c r="BL674">
        <v>178.27722167968699</v>
      </c>
      <c r="BM674">
        <v>95.316543579101506</v>
      </c>
      <c r="BN674">
        <v>985.68707275390602</v>
      </c>
      <c r="BO674">
        <v>7.8119697570800701</v>
      </c>
      <c r="BP674">
        <v>70.135246276855398</v>
      </c>
      <c r="BQ674">
        <v>94.086715698242102</v>
      </c>
      <c r="BR674">
        <v>971.93914794921795</v>
      </c>
      <c r="BS674">
        <v>8.7519006729125906</v>
      </c>
      <c r="BT674">
        <v>280.47244262695301</v>
      </c>
      <c r="BU674">
        <v>87.724334716796804</v>
      </c>
      <c r="BV674">
        <v>997.58624267578102</v>
      </c>
      <c r="BW674">
        <v>8.1163892745971609</v>
      </c>
      <c r="BX674">
        <v>230.51449584960901</v>
      </c>
      <c r="BY674">
        <v>265.55010986328102</v>
      </c>
    </row>
    <row r="675" spans="1:77" x14ac:dyDescent="0.25">
      <c r="A675">
        <v>30050</v>
      </c>
      <c r="B675" t="s">
        <v>686</v>
      </c>
      <c r="C675">
        <v>892</v>
      </c>
      <c r="D675" t="s">
        <v>2304</v>
      </c>
      <c r="E675">
        <v>1696.85534667968</v>
      </c>
      <c r="F675">
        <v>2134.78955078125</v>
      </c>
      <c r="G675" t="s">
        <v>687</v>
      </c>
      <c r="H675">
        <v>-6.8581104278564453E-2</v>
      </c>
      <c r="I675">
        <v>0.10917091369628906</v>
      </c>
      <c r="J675">
        <v>-0.62819939851760798</v>
      </c>
      <c r="K675">
        <v>1133.06713867187</v>
      </c>
      <c r="L675">
        <v>1250.34448242187</v>
      </c>
      <c r="M675">
        <v>1292.34118652343</v>
      </c>
      <c r="N675">
        <v>1462.23486328125</v>
      </c>
      <c r="O675">
        <v>1468.81115722656</v>
      </c>
      <c r="P675">
        <v>1488.80725097656</v>
      </c>
      <c r="Q675">
        <v>1696.85534667968</v>
      </c>
      <c r="R675">
        <v>1585.06079101562</v>
      </c>
      <c r="S675">
        <v>1737.35656738281</v>
      </c>
      <c r="T675">
        <v>1800.31030273437</v>
      </c>
      <c r="U675">
        <v>2135.9453125</v>
      </c>
      <c r="V675">
        <v>1952.60632324218</v>
      </c>
      <c r="W675">
        <v>2221.6298828125</v>
      </c>
      <c r="X675">
        <v>2134.78955078125</v>
      </c>
      <c r="Y675">
        <v>7.4829131364822402E-2</v>
      </c>
      <c r="Z675">
        <v>4.5611109584569903E-2</v>
      </c>
      <c r="AA675">
        <v>8.8730767369270297E-2</v>
      </c>
      <c r="AB675">
        <v>0.10453988611698201</v>
      </c>
      <c r="AC675">
        <v>234.62048339843699</v>
      </c>
      <c r="AD675">
        <v>-16.9888916015625</v>
      </c>
      <c r="AE675">
        <v>-8.0905303955078107</v>
      </c>
      <c r="AF675">
        <v>12.39617919921875</v>
      </c>
      <c r="AG675">
        <v>179.55975341796801</v>
      </c>
      <c r="AH675">
        <v>0</v>
      </c>
      <c r="AI675">
        <v>4.2172698974609375</v>
      </c>
      <c r="AJ675">
        <v>25.194778442382798</v>
      </c>
      <c r="AK675">
        <v>0</v>
      </c>
      <c r="AL675">
        <v>38.331897735595703</v>
      </c>
      <c r="AM675">
        <v>-3.7675628662109375</v>
      </c>
      <c r="AN675">
        <v>12.936004638671875</v>
      </c>
      <c r="AO675">
        <v>5.65185546875</v>
      </c>
      <c r="AP675">
        <v>31.487060546875</v>
      </c>
      <c r="AQ675">
        <v>38.331897735595703</v>
      </c>
      <c r="AR675">
        <v>4.7890625</v>
      </c>
      <c r="AS675">
        <v>141.42463684082</v>
      </c>
      <c r="AT675">
        <v>0</v>
      </c>
      <c r="AU675">
        <v>234.62048339843699</v>
      </c>
      <c r="AV675">
        <v>1368.31384277343</v>
      </c>
      <c r="AW675">
        <v>235.24670410156199</v>
      </c>
      <c r="AX675">
        <v>1385.92639160156</v>
      </c>
      <c r="AY675">
        <v>135.58190917968699</v>
      </c>
      <c r="AZ675">
        <v>1724.740234375</v>
      </c>
      <c r="BA675">
        <v>432.39904785156199</v>
      </c>
      <c r="BB675">
        <v>2641.77514648437</v>
      </c>
      <c r="BC675">
        <v>1179.54028320312</v>
      </c>
      <c r="BD675">
        <v>2185.27709960937</v>
      </c>
      <c r="BE675">
        <v>716.46594238281205</v>
      </c>
      <c r="BF675">
        <v>1470.58959960937</v>
      </c>
      <c r="BG675">
        <v>-18.2176513671875</v>
      </c>
      <c r="BH675">
        <v>1664.56164550781</v>
      </c>
      <c r="BI675">
        <v>-32.293701171875</v>
      </c>
      <c r="BJ675">
        <v>1164.11413574218</v>
      </c>
      <c r="BK675">
        <v>8.5100669860839808</v>
      </c>
      <c r="BL675">
        <v>1319.15319824218</v>
      </c>
      <c r="BM675">
        <v>149.99775695800699</v>
      </c>
      <c r="BN675">
        <v>1253.68713378906</v>
      </c>
      <c r="BO675">
        <v>8.6670389175415004</v>
      </c>
      <c r="BP675">
        <v>877.83239746093705</v>
      </c>
      <c r="BQ675">
        <v>45.090503692626903</v>
      </c>
      <c r="BR675">
        <v>1206.89111328125</v>
      </c>
      <c r="BS675">
        <v>9.1417236328125</v>
      </c>
      <c r="BT675">
        <v>198.23129272460901</v>
      </c>
      <c r="BU675">
        <v>56.325397491455</v>
      </c>
      <c r="BV675">
        <v>1294.09411621093</v>
      </c>
      <c r="BW675">
        <v>7.1535873413085902</v>
      </c>
      <c r="BX675">
        <v>208.885650634765</v>
      </c>
      <c r="BY675">
        <v>154.42825317382801</v>
      </c>
    </row>
    <row r="676" spans="1:77" x14ac:dyDescent="0.25">
      <c r="A676">
        <v>48020</v>
      </c>
      <c r="B676" t="s">
        <v>1142</v>
      </c>
      <c r="C676">
        <v>671</v>
      </c>
      <c r="D676" t="s">
        <v>2304</v>
      </c>
      <c r="E676">
        <v>1191.61401367187</v>
      </c>
      <c r="F676">
        <v>2134.78955078125</v>
      </c>
      <c r="G676" t="s">
        <v>1143</v>
      </c>
      <c r="H676">
        <v>-4.6599388122558594E-2</v>
      </c>
      <c r="I676">
        <v>0.15284252166748047</v>
      </c>
      <c r="J676">
        <v>-0.30488497018814098</v>
      </c>
      <c r="K676">
        <v>889.85638427734295</v>
      </c>
      <c r="L676">
        <v>1014.08331298828</v>
      </c>
      <c r="M676">
        <v>1002.5708618164</v>
      </c>
      <c r="N676">
        <v>1126.94921875</v>
      </c>
      <c r="O676">
        <v>1124.85583496093</v>
      </c>
      <c r="P676">
        <v>1131.74853515625</v>
      </c>
      <c r="Q676">
        <v>1191.61401367187</v>
      </c>
      <c r="R676">
        <v>1585.06079101562</v>
      </c>
      <c r="S676">
        <v>1737.35656738281</v>
      </c>
      <c r="T676">
        <v>1800.31030273437</v>
      </c>
      <c r="U676">
        <v>2135.9453125</v>
      </c>
      <c r="V676">
        <v>1952.60632324218</v>
      </c>
      <c r="W676">
        <v>2221.6298828125</v>
      </c>
      <c r="X676">
        <v>2134.78955078125</v>
      </c>
      <c r="Y676">
        <v>2.9246427118778201E-2</v>
      </c>
      <c r="Z676">
        <v>4.5611109584569903E-2</v>
      </c>
      <c r="AA676">
        <v>8.1919148564338698E-2</v>
      </c>
      <c r="AB676">
        <v>0.10453988611698201</v>
      </c>
      <c r="AC676">
        <v>64.664794921875</v>
      </c>
      <c r="AD676">
        <v>41.535003662109297</v>
      </c>
      <c r="AE676">
        <v>-5.33477783203125</v>
      </c>
      <c r="AF676">
        <v>-40.599700927734297</v>
      </c>
      <c r="AG676">
        <v>-10.5630645751953</v>
      </c>
      <c r="AH676">
        <v>0</v>
      </c>
      <c r="AI676">
        <v>16.857521057128899</v>
      </c>
      <c r="AJ676">
        <v>31.364467620849599</v>
      </c>
      <c r="AK676">
        <v>0</v>
      </c>
      <c r="AL676">
        <v>31.405260086059499</v>
      </c>
      <c r="AM676">
        <v>-19.6064338684082</v>
      </c>
      <c r="AN676">
        <v>2.87738037109375</v>
      </c>
      <c r="AO676">
        <v>1.71661376953125</v>
      </c>
      <c r="AP676">
        <v>-5.7392578125</v>
      </c>
      <c r="AQ676">
        <v>31.405260086059499</v>
      </c>
      <c r="AR676">
        <v>19.067611694335898</v>
      </c>
      <c r="AS676">
        <v>16.560310363769499</v>
      </c>
      <c r="AT676">
        <v>-1.22318840026855</v>
      </c>
      <c r="AU676">
        <v>64.664794921875</v>
      </c>
      <c r="AV676">
        <v>1120.82958984375</v>
      </c>
      <c r="AW676">
        <v>230.97320556640599</v>
      </c>
      <c r="AX676">
        <v>1172.0107421875</v>
      </c>
      <c r="AY676">
        <v>157.92742919921801</v>
      </c>
      <c r="AZ676">
        <v>1675.83264160156</v>
      </c>
      <c r="BA676">
        <v>673.26177978515602</v>
      </c>
      <c r="BB676">
        <v>1399.43188476562</v>
      </c>
      <c r="BC676">
        <v>272.482666015625</v>
      </c>
      <c r="BD676">
        <v>1245.13098144531</v>
      </c>
      <c r="BE676">
        <v>120.275146484375</v>
      </c>
      <c r="BF676">
        <v>1173.04528808593</v>
      </c>
      <c r="BG676">
        <v>41.2967529296875</v>
      </c>
      <c r="BH676">
        <v>1235.87036132812</v>
      </c>
      <c r="BI676">
        <v>44.25634765625</v>
      </c>
      <c r="BJ676">
        <v>959.49853515625</v>
      </c>
      <c r="BK676">
        <v>7.0101447105407697</v>
      </c>
      <c r="BL676">
        <v>352.45941162109301</v>
      </c>
      <c r="BM676">
        <v>80.463768005370994</v>
      </c>
      <c r="BN676">
        <v>944.70306396484295</v>
      </c>
      <c r="BO676">
        <v>6.3042211532592702</v>
      </c>
      <c r="BP676">
        <v>146.14410400390599</v>
      </c>
      <c r="BQ676">
        <v>147.97961425781199</v>
      </c>
      <c r="BR676">
        <v>950.41229248046795</v>
      </c>
      <c r="BS676">
        <v>4.2792396545410103</v>
      </c>
      <c r="BT676">
        <v>149.09356689453099</v>
      </c>
      <c r="BU676">
        <v>69.260231018066406</v>
      </c>
      <c r="BV676">
        <v>1004.56927490234</v>
      </c>
      <c r="BW676">
        <v>3.6810729503631499</v>
      </c>
      <c r="BX676">
        <v>165.71534729003901</v>
      </c>
      <c r="BY676">
        <v>61.9046211242675</v>
      </c>
    </row>
    <row r="677" spans="1:77" x14ac:dyDescent="0.25">
      <c r="A677">
        <v>34105</v>
      </c>
      <c r="B677" t="s">
        <v>827</v>
      </c>
      <c r="C677">
        <v>506</v>
      </c>
      <c r="D677" t="s">
        <v>2304</v>
      </c>
      <c r="E677">
        <v>2615.55126953125</v>
      </c>
      <c r="F677">
        <v>2134.78955078125</v>
      </c>
      <c r="G677" t="s">
        <v>828</v>
      </c>
      <c r="H677">
        <v>-4.5897483825683594E-2</v>
      </c>
      <c r="I677">
        <v>0.15724658966064453</v>
      </c>
      <c r="J677">
        <v>-0.29188221693038902</v>
      </c>
      <c r="K677">
        <v>1757.48937988281</v>
      </c>
      <c r="L677">
        <v>1785.96606445312</v>
      </c>
      <c r="M677">
        <v>1865.47973632812</v>
      </c>
      <c r="N677">
        <v>2237.9462890625</v>
      </c>
      <c r="O677">
        <v>2699.14721679687</v>
      </c>
      <c r="P677">
        <v>2519.20874023437</v>
      </c>
      <c r="Q677">
        <v>2615.55126953125</v>
      </c>
      <c r="R677">
        <v>1585.06079101562</v>
      </c>
      <c r="S677">
        <v>1737.35656738281</v>
      </c>
      <c r="T677">
        <v>1800.31030273437</v>
      </c>
      <c r="U677">
        <v>2135.9453125</v>
      </c>
      <c r="V677">
        <v>1952.60632324218</v>
      </c>
      <c r="W677">
        <v>2221.6298828125</v>
      </c>
      <c r="X677">
        <v>2134.78955078125</v>
      </c>
      <c r="Y677">
        <v>-1.56074175611138E-2</v>
      </c>
      <c r="Z677">
        <v>4.5611109584569903E-2</v>
      </c>
      <c r="AA677">
        <v>8.3891101181507097E-2</v>
      </c>
      <c r="AB677">
        <v>0.10453988611698201</v>
      </c>
      <c r="AC677">
        <v>377.60498046875</v>
      </c>
      <c r="AD677">
        <v>127.787841796875</v>
      </c>
      <c r="AE677">
        <v>1.4688720703125</v>
      </c>
      <c r="AF677">
        <v>223.73010253906199</v>
      </c>
      <c r="AG677">
        <v>-14.138275146484375</v>
      </c>
      <c r="AH677">
        <v>-0.238552391529083</v>
      </c>
      <c r="AI677">
        <v>12.743034362792899</v>
      </c>
      <c r="AJ677">
        <v>-17.6866149902343</v>
      </c>
      <c r="AK677">
        <v>0</v>
      </c>
      <c r="AL677">
        <v>43.938812255859297</v>
      </c>
      <c r="AM677">
        <v>-15.079481124877899</v>
      </c>
      <c r="AN677">
        <v>114.13531494140599</v>
      </c>
      <c r="AO677">
        <v>17.156169891357401</v>
      </c>
      <c r="AP677">
        <v>136.88751220703099</v>
      </c>
      <c r="AQ677">
        <v>43.938812255859297</v>
      </c>
      <c r="AR677">
        <v>-44.006591796875</v>
      </c>
      <c r="AS677">
        <v>109.493896484375</v>
      </c>
      <c r="AT677">
        <v>0</v>
      </c>
      <c r="AU677">
        <v>377.60498046875</v>
      </c>
      <c r="AV677">
        <v>1886.62719726562</v>
      </c>
      <c r="AW677">
        <v>129.13781738281199</v>
      </c>
      <c r="AX677">
        <v>1826.72448730468</v>
      </c>
      <c r="AY677">
        <v>40.7584228515625</v>
      </c>
      <c r="AZ677">
        <v>5691.33447265625</v>
      </c>
      <c r="BA677">
        <v>3825.85473632812</v>
      </c>
      <c r="BB677">
        <v>3153.43872070312</v>
      </c>
      <c r="BC677">
        <v>915.492431640625</v>
      </c>
      <c r="BD677">
        <v>2324.44604492187</v>
      </c>
      <c r="BE677">
        <v>-374.701171875</v>
      </c>
      <c r="BF677">
        <v>2367.58251953125</v>
      </c>
      <c r="BG677">
        <v>-151.626220703125</v>
      </c>
      <c r="BH677">
        <v>3072.2529296875</v>
      </c>
      <c r="BI677">
        <v>456.70166015625</v>
      </c>
      <c r="BJ677">
        <v>2004.41076660156</v>
      </c>
      <c r="BK677">
        <v>1.2881720066070499</v>
      </c>
      <c r="BL677">
        <v>880.438720703125</v>
      </c>
      <c r="BM677">
        <v>267.30105590820301</v>
      </c>
      <c r="BN677">
        <v>2016.40454101562</v>
      </c>
      <c r="BO677">
        <v>1.2427386045455899</v>
      </c>
      <c r="BP677">
        <v>125.27178192138599</v>
      </c>
      <c r="BQ677">
        <v>181.52696228027301</v>
      </c>
      <c r="BR677">
        <v>2010.86877441406</v>
      </c>
      <c r="BS677">
        <v>1.1908549070358201</v>
      </c>
      <c r="BT677">
        <v>211.80914306640599</v>
      </c>
      <c r="BU677">
        <v>143.71371459960901</v>
      </c>
      <c r="BV677">
        <v>2260.88330078125</v>
      </c>
      <c r="BW677">
        <v>1.1837944984436</v>
      </c>
      <c r="BX677">
        <v>627.60870361328102</v>
      </c>
      <c r="BY677">
        <v>182.57707214355401</v>
      </c>
    </row>
    <row r="678" spans="1:77" x14ac:dyDescent="0.25">
      <c r="A678">
        <v>19055</v>
      </c>
      <c r="B678" t="s">
        <v>492</v>
      </c>
      <c r="C678">
        <v>3422</v>
      </c>
      <c r="D678" t="s">
        <v>2305</v>
      </c>
      <c r="E678">
        <v>1314.82727050781</v>
      </c>
      <c r="F678">
        <v>1567.42651367187</v>
      </c>
      <c r="G678" t="s">
        <v>493</v>
      </c>
      <c r="H678">
        <v>-0.10111141204833984</v>
      </c>
      <c r="I678">
        <v>0.14917659759521484</v>
      </c>
      <c r="J678">
        <v>-0.67779672145843495</v>
      </c>
      <c r="K678">
        <v>1327.93212890625</v>
      </c>
      <c r="L678">
        <v>1315.06811523437</v>
      </c>
      <c r="M678">
        <v>1338.22375488281</v>
      </c>
      <c r="N678">
        <v>1247.33239746093</v>
      </c>
      <c r="O678">
        <v>1271.5380859375</v>
      </c>
      <c r="P678">
        <v>1297.63391113281</v>
      </c>
      <c r="Q678">
        <v>1314.82727050781</v>
      </c>
      <c r="R678">
        <v>1282.31762695312</v>
      </c>
      <c r="S678">
        <v>1406.92822265625</v>
      </c>
      <c r="T678">
        <v>1464.37524414062</v>
      </c>
      <c r="U678">
        <v>1513.5283203125</v>
      </c>
      <c r="V678">
        <v>1529.96875</v>
      </c>
      <c r="W678">
        <v>1548.32556152343</v>
      </c>
      <c r="X678">
        <v>1567.42651367187</v>
      </c>
      <c r="Y678">
        <v>1.68799050152302E-2</v>
      </c>
      <c r="Z678">
        <v>1.2167327105999E-2</v>
      </c>
      <c r="AA678">
        <v>-2.06556059420109E-2</v>
      </c>
      <c r="AB678">
        <v>5.6813403964042698E-2</v>
      </c>
      <c r="AC678">
        <v>67.494873046875</v>
      </c>
      <c r="AD678">
        <v>-18.854751586913999</v>
      </c>
      <c r="AE678">
        <v>4.8497772216796875</v>
      </c>
      <c r="AF678">
        <v>32.6509399414062</v>
      </c>
      <c r="AG678">
        <v>40.5879516601562</v>
      </c>
      <c r="AH678">
        <v>-1.9033966064453125</v>
      </c>
      <c r="AI678">
        <v>5.0872039794921875</v>
      </c>
      <c r="AJ678">
        <v>5.1970367431640625</v>
      </c>
      <c r="AK678">
        <v>0</v>
      </c>
      <c r="AL678">
        <v>-0.11983108520507813</v>
      </c>
      <c r="AM678">
        <v>11.978851318359375</v>
      </c>
      <c r="AN678">
        <v>12.3039398193359</v>
      </c>
      <c r="AO678">
        <v>5.6104469299316397</v>
      </c>
      <c r="AP678">
        <v>45.9326782226562</v>
      </c>
      <c r="AQ678">
        <v>-0.11983108520507813</v>
      </c>
      <c r="AR678">
        <v>-16.6038818359375</v>
      </c>
      <c r="AS678">
        <v>14.329681396484375</v>
      </c>
      <c r="AT678">
        <v>6.0419349670410103</v>
      </c>
      <c r="AU678">
        <v>67.494873046875</v>
      </c>
      <c r="AV678">
        <v>1317.77856445312</v>
      </c>
      <c r="AW678">
        <v>-10.153564453125</v>
      </c>
      <c r="AX678">
        <v>1356.99658203125</v>
      </c>
      <c r="AY678">
        <v>41.928466796875</v>
      </c>
      <c r="AZ678">
        <v>1565.056640625</v>
      </c>
      <c r="BA678">
        <v>226.83288574218699</v>
      </c>
      <c r="BB678">
        <v>1459.65698242187</v>
      </c>
      <c r="BC678">
        <v>212.32458496093699</v>
      </c>
      <c r="BD678">
        <v>1459.15600585937</v>
      </c>
      <c r="BE678">
        <v>187.617919921875</v>
      </c>
      <c r="BF678">
        <v>1384.70959472656</v>
      </c>
      <c r="BG678">
        <v>87.07568359375</v>
      </c>
      <c r="BH678">
        <v>1731.82055664062</v>
      </c>
      <c r="BI678">
        <v>416.99328613281199</v>
      </c>
      <c r="BJ678">
        <v>1103.58581542968</v>
      </c>
      <c r="BK678">
        <v>14.5165128707885</v>
      </c>
      <c r="BL678">
        <v>173.40791320800699</v>
      </c>
      <c r="BM678">
        <v>168.14668273925699</v>
      </c>
      <c r="BN678">
        <v>1149.02563476562</v>
      </c>
      <c r="BO678">
        <v>14.879055976867599</v>
      </c>
      <c r="BP678">
        <v>34.305900573730398</v>
      </c>
      <c r="BQ678">
        <v>260.94543457031199</v>
      </c>
      <c r="BR678">
        <v>1143.87243652343</v>
      </c>
      <c r="BS678">
        <v>14.615429878234799</v>
      </c>
      <c r="BT678">
        <v>35.795539855957003</v>
      </c>
      <c r="BU678">
        <v>190.42623901367099</v>
      </c>
      <c r="BV678">
        <v>1142.37170410156</v>
      </c>
      <c r="BW678">
        <v>17.1788425445556</v>
      </c>
      <c r="BX678">
        <v>373.92752075195301</v>
      </c>
      <c r="BY678">
        <v>198.34248352050699</v>
      </c>
    </row>
    <row r="679" spans="1:77" x14ac:dyDescent="0.25">
      <c r="A679">
        <v>68020</v>
      </c>
      <c r="B679" t="s">
        <v>1566</v>
      </c>
      <c r="C679">
        <v>1821</v>
      </c>
      <c r="D679" t="s">
        <v>2306</v>
      </c>
      <c r="E679">
        <v>1266.05822753906</v>
      </c>
      <c r="F679">
        <v>1559.56970214843</v>
      </c>
      <c r="G679" t="s">
        <v>1567</v>
      </c>
      <c r="H679">
        <v>-1.3289451599121094E-3</v>
      </c>
      <c r="I679">
        <v>9.2859268188476563E-3</v>
      </c>
      <c r="J679">
        <v>-0.14311389625072499</v>
      </c>
      <c r="K679">
        <v>1339.77624511718</v>
      </c>
      <c r="L679">
        <v>1343.11938476562</v>
      </c>
      <c r="M679">
        <v>1325.8154296875</v>
      </c>
      <c r="N679">
        <v>1331.73583984375</v>
      </c>
      <c r="O679">
        <v>1280.10119628906</v>
      </c>
      <c r="P679">
        <v>1300.18908691406</v>
      </c>
      <c r="Q679">
        <v>1266.05822753906</v>
      </c>
      <c r="R679">
        <v>1251.85327148437</v>
      </c>
      <c r="S679">
        <v>1331.74450683593</v>
      </c>
      <c r="T679">
        <v>1387.59338378906</v>
      </c>
      <c r="U679">
        <v>1456.439453125</v>
      </c>
      <c r="V679">
        <v>1474.2685546875</v>
      </c>
      <c r="W679">
        <v>1533.48876953125</v>
      </c>
      <c r="X679">
        <v>1559.56970214843</v>
      </c>
      <c r="Y679">
        <v>-5.5002272129058838E-3</v>
      </c>
      <c r="Z679">
        <v>2.85232029855251E-2</v>
      </c>
      <c r="AA679">
        <v>-2.0044499542564201E-3</v>
      </c>
      <c r="AB679">
        <v>5.1751166582107502E-2</v>
      </c>
      <c r="AC679">
        <v>-65.6776123046875</v>
      </c>
      <c r="AD679">
        <v>-28.715576171875</v>
      </c>
      <c r="AE679">
        <v>32.373245239257798</v>
      </c>
      <c r="AF679">
        <v>-20.9432373046875</v>
      </c>
      <c r="AG679">
        <v>-57.866165161132798</v>
      </c>
      <c r="AH679">
        <v>0.82029104232787997</v>
      </c>
      <c r="AI679">
        <v>27.1748733520507</v>
      </c>
      <c r="AJ679">
        <v>35.626194000244098</v>
      </c>
      <c r="AK679">
        <v>0</v>
      </c>
      <c r="AL679">
        <v>-54.147243499755803</v>
      </c>
      <c r="AM679">
        <v>-31.538463592529201</v>
      </c>
      <c r="AN679">
        <v>64.458221435546804</v>
      </c>
      <c r="AO679">
        <v>8.8576068878173793</v>
      </c>
      <c r="AP679">
        <v>-119.841430664062</v>
      </c>
      <c r="AQ679">
        <v>-54.147243499755803</v>
      </c>
      <c r="AR679">
        <v>-0.82075881958007813</v>
      </c>
      <c r="AS679">
        <v>35.8159790039062</v>
      </c>
      <c r="AT679">
        <v>0</v>
      </c>
      <c r="AU679">
        <v>-65.6776123046875</v>
      </c>
      <c r="AV679">
        <v>1473.39270019531</v>
      </c>
      <c r="AW679">
        <v>133.616455078125</v>
      </c>
      <c r="AX679">
        <v>3048.28881835937</v>
      </c>
      <c r="AY679">
        <v>1705.16943359375</v>
      </c>
      <c r="AZ679">
        <v>1886.48205566406</v>
      </c>
      <c r="BA679">
        <v>560.66662597656205</v>
      </c>
      <c r="BB679">
        <v>1598.60522460937</v>
      </c>
      <c r="BC679">
        <v>266.869384765625</v>
      </c>
      <c r="BD679">
        <v>1509.01782226562</v>
      </c>
      <c r="BE679">
        <v>228.91662597656199</v>
      </c>
      <c r="BF679">
        <v>1729.73852539062</v>
      </c>
      <c r="BG679">
        <v>429.54943847656199</v>
      </c>
      <c r="BH679">
        <v>1715.76171875</v>
      </c>
      <c r="BI679">
        <v>449.70349121093699</v>
      </c>
      <c r="BJ679">
        <v>1070.34924316406</v>
      </c>
      <c r="BK679">
        <v>14.158983230590801</v>
      </c>
      <c r="BL679">
        <v>173.87884521484301</v>
      </c>
      <c r="BM679">
        <v>340.21807861328102</v>
      </c>
      <c r="BN679">
        <v>1047.56958007812</v>
      </c>
      <c r="BO679">
        <v>12.3620691299438</v>
      </c>
      <c r="BP679">
        <v>143.19195556640599</v>
      </c>
      <c r="BQ679">
        <v>305.89425659179602</v>
      </c>
      <c r="BR679">
        <v>1068.73962402343</v>
      </c>
      <c r="BS679">
        <v>11.195563316345201</v>
      </c>
      <c r="BT679">
        <v>360.31231689453102</v>
      </c>
      <c r="BU679">
        <v>289.49093627929602</v>
      </c>
      <c r="BV679">
        <v>1048.49975585937</v>
      </c>
      <c r="BW679">
        <v>9.7605714797973597</v>
      </c>
      <c r="BX679">
        <v>189.68423461914</v>
      </c>
      <c r="BY679">
        <v>467.817138671875</v>
      </c>
    </row>
    <row r="680" spans="1:77" x14ac:dyDescent="0.25">
      <c r="A680">
        <v>31060</v>
      </c>
      <c r="B680" t="s">
        <v>727</v>
      </c>
      <c r="C680">
        <v>647</v>
      </c>
      <c r="D680" t="s">
        <v>2304</v>
      </c>
      <c r="E680">
        <v>1553.00927734375</v>
      </c>
      <c r="F680">
        <v>2134.78955078125</v>
      </c>
      <c r="G680" t="s">
        <v>728</v>
      </c>
      <c r="H680">
        <v>-0.12336969375610352</v>
      </c>
      <c r="I680">
        <v>0.16593456268310547</v>
      </c>
      <c r="J680">
        <v>-0.74348402023315396</v>
      </c>
      <c r="K680">
        <v>1212.47790527343</v>
      </c>
      <c r="L680">
        <v>1559.63317871093</v>
      </c>
      <c r="M680">
        <v>1618.45971679687</v>
      </c>
      <c r="N680">
        <v>1698.33837890625</v>
      </c>
      <c r="O680">
        <v>1545.88366699218</v>
      </c>
      <c r="P680">
        <v>1513.33850097656</v>
      </c>
      <c r="Q680">
        <v>1553.00927734375</v>
      </c>
      <c r="R680">
        <v>1585.06079101562</v>
      </c>
      <c r="S680">
        <v>1737.35656738281</v>
      </c>
      <c r="T680">
        <v>1800.31030273437</v>
      </c>
      <c r="U680">
        <v>2135.9453125</v>
      </c>
      <c r="V680">
        <v>1952.60632324218</v>
      </c>
      <c r="W680">
        <v>2221.6298828125</v>
      </c>
      <c r="X680">
        <v>2134.78955078125</v>
      </c>
      <c r="Y680">
        <v>2.3020547814667199E-3</v>
      </c>
      <c r="Z680">
        <v>4.5611109584569903E-2</v>
      </c>
      <c r="AA680">
        <v>0.118879877030849</v>
      </c>
      <c r="AB680">
        <v>0.10453988611698201</v>
      </c>
      <c r="AC680">
        <v>-145.3291015625</v>
      </c>
      <c r="AD680">
        <v>60.036956787109297</v>
      </c>
      <c r="AE680">
        <v>4.94708251953125</v>
      </c>
      <c r="AF680">
        <v>-118.350708007812</v>
      </c>
      <c r="AG680">
        <v>-19.8773498535156</v>
      </c>
      <c r="AH680">
        <v>0</v>
      </c>
      <c r="AI680">
        <v>40.171371459960902</v>
      </c>
      <c r="AJ680">
        <v>-106.658363342285</v>
      </c>
      <c r="AK680">
        <v>0</v>
      </c>
      <c r="AL680">
        <v>-5.5981063842773402</v>
      </c>
      <c r="AM680">
        <v>55.125972747802699</v>
      </c>
      <c r="AN680">
        <v>-19.2261047363281</v>
      </c>
      <c r="AO680">
        <v>-1.448394775390625</v>
      </c>
      <c r="AP680">
        <v>-238.83526611328099</v>
      </c>
      <c r="AQ680">
        <v>-5.5981063842773402</v>
      </c>
      <c r="AR680">
        <v>33.493331909179602</v>
      </c>
      <c r="AS680">
        <v>85.730499267578097</v>
      </c>
      <c r="AT680">
        <v>0.55486863851547197</v>
      </c>
      <c r="AU680">
        <v>-145.3291015625</v>
      </c>
      <c r="AV680">
        <v>1503.27001953125</v>
      </c>
      <c r="AW680">
        <v>290.79211425781199</v>
      </c>
      <c r="AX680">
        <v>2528.31567382812</v>
      </c>
      <c r="AY680">
        <v>968.68249511718705</v>
      </c>
      <c r="AZ680">
        <v>1708.88586425781</v>
      </c>
      <c r="BA680">
        <v>90.4261474609375</v>
      </c>
      <c r="BB680">
        <v>2252.1845703125</v>
      </c>
      <c r="BC680">
        <v>553.84619140625</v>
      </c>
      <c r="BD680">
        <v>2339.15771484375</v>
      </c>
      <c r="BE680">
        <v>793.27404785156205</v>
      </c>
      <c r="BF680">
        <v>1606.25390625</v>
      </c>
      <c r="BG680">
        <v>92.9154052734375</v>
      </c>
      <c r="BH680">
        <v>1730.06640625</v>
      </c>
      <c r="BI680">
        <v>177.05712890625</v>
      </c>
      <c r="BJ680">
        <v>1234.62048339843</v>
      </c>
      <c r="BK680">
        <v>11.466463088989199</v>
      </c>
      <c r="BL680">
        <v>874.606689453125</v>
      </c>
      <c r="BM680">
        <v>131.49085998535099</v>
      </c>
      <c r="BN680">
        <v>1227.99230957031</v>
      </c>
      <c r="BO680">
        <v>11.5497703552246</v>
      </c>
      <c r="BP680">
        <v>985.92803955078102</v>
      </c>
      <c r="BQ680">
        <v>113.687599182128</v>
      </c>
      <c r="BR680">
        <v>1294.06921386718</v>
      </c>
      <c r="BS680">
        <v>10.7261533737182</v>
      </c>
      <c r="BT680">
        <v>238.41076660156199</v>
      </c>
      <c r="BU680">
        <v>63.047691345214801</v>
      </c>
      <c r="BV680">
        <v>1295.04016113281</v>
      </c>
      <c r="BW680">
        <v>9.1221017837524396</v>
      </c>
      <c r="BX680">
        <v>350.97216796875</v>
      </c>
      <c r="BY680">
        <v>74.931991577148395</v>
      </c>
    </row>
    <row r="681" spans="1:77" x14ac:dyDescent="0.25">
      <c r="A681">
        <v>39117</v>
      </c>
      <c r="B681" t="s">
        <v>929</v>
      </c>
      <c r="C681">
        <v>1610</v>
      </c>
      <c r="D681" t="s">
        <v>2306</v>
      </c>
      <c r="E681">
        <v>1348.47705078125</v>
      </c>
      <c r="F681">
        <v>1559.56970214843</v>
      </c>
      <c r="G681" t="s">
        <v>930</v>
      </c>
      <c r="H681">
        <v>6.8537712097167969E-2</v>
      </c>
      <c r="I681">
        <v>0.14774322509765625</v>
      </c>
      <c r="J681">
        <v>0</v>
      </c>
      <c r="K681">
        <v>826.47003173828102</v>
      </c>
      <c r="L681">
        <v>913.93109130859295</v>
      </c>
      <c r="M681">
        <v>997.04571533203102</v>
      </c>
      <c r="N681">
        <v>1034.62353515625</v>
      </c>
      <c r="O681">
        <v>1201.07739257812</v>
      </c>
      <c r="P681">
        <v>1110.4052734375</v>
      </c>
      <c r="Q681">
        <v>1348.47705078125</v>
      </c>
      <c r="R681">
        <v>1251.85327148437</v>
      </c>
      <c r="S681">
        <v>1331.74450683593</v>
      </c>
      <c r="T681">
        <v>1387.59338378906</v>
      </c>
      <c r="U681">
        <v>1456.439453125</v>
      </c>
      <c r="V681">
        <v>1474.2685546875</v>
      </c>
      <c r="W681">
        <v>1533.48876953125</v>
      </c>
      <c r="X681">
        <v>1559.56970214843</v>
      </c>
      <c r="Y681">
        <v>5.9586174786090899E-2</v>
      </c>
      <c r="Z681">
        <v>2.85232029855251E-2</v>
      </c>
      <c r="AA681">
        <v>7.7750951051711994E-2</v>
      </c>
      <c r="AB681">
        <v>5.1751166582107502E-2</v>
      </c>
      <c r="AC681">
        <v>313.853515625</v>
      </c>
      <c r="AD681">
        <v>9.1527252197265607</v>
      </c>
      <c r="AE681">
        <v>20.5036315917968</v>
      </c>
      <c r="AF681">
        <v>234.81103515625</v>
      </c>
      <c r="AG681">
        <v>1.900390625</v>
      </c>
      <c r="AH681">
        <v>-0.88758540153503396</v>
      </c>
      <c r="AI681">
        <v>20.6057929992675</v>
      </c>
      <c r="AJ681">
        <v>29.412681579589801</v>
      </c>
      <c r="AK681">
        <v>0</v>
      </c>
      <c r="AL681">
        <v>-1.64515399932861</v>
      </c>
      <c r="AM681">
        <v>-9.7830810546875</v>
      </c>
      <c r="AN681">
        <v>1.9719085693359375</v>
      </c>
      <c r="AO681">
        <v>5.4267444610595703</v>
      </c>
      <c r="AP681">
        <v>227.47692871093699</v>
      </c>
      <c r="AQ681">
        <v>-1.64515399932861</v>
      </c>
      <c r="AR681">
        <v>26.259681701660099</v>
      </c>
      <c r="AS681">
        <v>54.219253540038999</v>
      </c>
      <c r="AT681">
        <v>0.14409938454627999</v>
      </c>
      <c r="AU681">
        <v>313.853515625</v>
      </c>
      <c r="AV681">
        <v>1453.43688964843</v>
      </c>
      <c r="AW681">
        <v>626.96685791015602</v>
      </c>
      <c r="AX681">
        <v>1103.70422363281</v>
      </c>
      <c r="AY681">
        <v>189.77313232421801</v>
      </c>
      <c r="AZ681">
        <v>1183</v>
      </c>
      <c r="BA681">
        <v>185.95428466796801</v>
      </c>
      <c r="BB681">
        <v>1500.08422851562</v>
      </c>
      <c r="BC681">
        <v>465.460693359375</v>
      </c>
      <c r="BD681">
        <v>1248.86633300781</v>
      </c>
      <c r="BE681">
        <v>47.7889404296875</v>
      </c>
      <c r="BF681">
        <v>1237.02014160156</v>
      </c>
      <c r="BG681">
        <v>126.614868164062</v>
      </c>
      <c r="BH681">
        <v>1664.97387695312</v>
      </c>
      <c r="BI681">
        <v>316.496826171875</v>
      </c>
      <c r="BJ681">
        <v>777.39093017578102</v>
      </c>
      <c r="BK681">
        <v>5.9189190864562899</v>
      </c>
      <c r="BL681">
        <v>686.71087646484295</v>
      </c>
      <c r="BM681">
        <v>30.063482284545799</v>
      </c>
      <c r="BN681">
        <v>924.830078125</v>
      </c>
      <c r="BO681">
        <v>5.8357276916503897</v>
      </c>
      <c r="BP681">
        <v>267.67770385742102</v>
      </c>
      <c r="BQ681">
        <v>50.522800445556598</v>
      </c>
      <c r="BR681">
        <v>933.680908203125</v>
      </c>
      <c r="BS681">
        <v>5.8099431991577104</v>
      </c>
      <c r="BT681">
        <v>229.53933715820301</v>
      </c>
      <c r="BU681">
        <v>67.989929199218693</v>
      </c>
      <c r="BV681">
        <v>928.48321533203102</v>
      </c>
      <c r="BW681">
        <v>4.8012423515319798</v>
      </c>
      <c r="BX681">
        <v>581.45654296875</v>
      </c>
      <c r="BY681">
        <v>150.23292541503901</v>
      </c>
    </row>
    <row r="682" spans="1:77" x14ac:dyDescent="0.25">
      <c r="A682">
        <v>33102</v>
      </c>
      <c r="B682" t="s">
        <v>795</v>
      </c>
      <c r="C682">
        <v>2449</v>
      </c>
      <c r="D682" t="s">
        <v>2305</v>
      </c>
      <c r="E682">
        <v>1434.85339355468</v>
      </c>
      <c r="F682">
        <v>1567.42651367187</v>
      </c>
      <c r="G682" t="s">
        <v>796</v>
      </c>
      <c r="H682">
        <v>-9.000396728515625E-2</v>
      </c>
      <c r="I682">
        <v>0.19550323486328125</v>
      </c>
      <c r="J682">
        <v>-0.46037071943283098</v>
      </c>
      <c r="K682">
        <v>1296.23620605468</v>
      </c>
      <c r="L682">
        <v>1365.60595703125</v>
      </c>
      <c r="M682">
        <v>1432.98742675781</v>
      </c>
      <c r="N682">
        <v>1337.78479003906</v>
      </c>
      <c r="O682">
        <v>1325.03100585937</v>
      </c>
      <c r="P682">
        <v>1383.35107421875</v>
      </c>
      <c r="Q682">
        <v>1434.85339355468</v>
      </c>
      <c r="R682">
        <v>1282.31762695312</v>
      </c>
      <c r="S682">
        <v>1406.92822265625</v>
      </c>
      <c r="T682">
        <v>1464.37524414062</v>
      </c>
      <c r="U682">
        <v>1513.5283203125</v>
      </c>
      <c r="V682">
        <v>1529.96875</v>
      </c>
      <c r="W682">
        <v>1548.32556152343</v>
      </c>
      <c r="X682">
        <v>1567.42651367187</v>
      </c>
      <c r="Y682">
        <v>4.0616586804390002E-2</v>
      </c>
      <c r="Z682">
        <v>1.2167327105999E-2</v>
      </c>
      <c r="AA682">
        <v>1.0572250932455099E-2</v>
      </c>
      <c r="AB682">
        <v>5.6813403964042698E-2</v>
      </c>
      <c r="AC682">
        <v>97.068603515625</v>
      </c>
      <c r="AD682">
        <v>16.7281188964843</v>
      </c>
      <c r="AE682">
        <v>29.21923828125</v>
      </c>
      <c r="AF682">
        <v>6.599822998046875</v>
      </c>
      <c r="AG682">
        <v>-2.53692626953125</v>
      </c>
      <c r="AH682">
        <v>-2.8983850479125901</v>
      </c>
      <c r="AI682">
        <v>27.662311553955</v>
      </c>
      <c r="AJ682">
        <v>42.797828674316399</v>
      </c>
      <c r="AK682">
        <v>0</v>
      </c>
      <c r="AL682">
        <v>-20.503444671630799</v>
      </c>
      <c r="AM682">
        <v>9.7191200256347603</v>
      </c>
      <c r="AN682">
        <v>47.925064086913999</v>
      </c>
      <c r="AO682">
        <v>8.1914863586425692</v>
      </c>
      <c r="AP682">
        <v>-0.611572265625</v>
      </c>
      <c r="AQ682">
        <v>-20.503444671630799</v>
      </c>
      <c r="AR682">
        <v>39.303909301757798</v>
      </c>
      <c r="AS682">
        <v>19.658203125</v>
      </c>
      <c r="AT682">
        <v>3.1049408912658598</v>
      </c>
      <c r="AU682">
        <v>97.068603515625</v>
      </c>
      <c r="AV682">
        <v>1873.26672363281</v>
      </c>
      <c r="AW682">
        <v>577.030517578125</v>
      </c>
      <c r="AX682">
        <v>1477.904296875</v>
      </c>
      <c r="AY682">
        <v>112.29833984375</v>
      </c>
      <c r="AZ682">
        <v>1420.4208984375</v>
      </c>
      <c r="BA682">
        <v>-12.5665283203125</v>
      </c>
      <c r="BB682">
        <v>1568.38623046875</v>
      </c>
      <c r="BC682">
        <v>230.60144042968699</v>
      </c>
      <c r="BD682">
        <v>1390.57800292968</v>
      </c>
      <c r="BE682">
        <v>65.5469970703125</v>
      </c>
      <c r="BF682">
        <v>1463.24584960937</v>
      </c>
      <c r="BG682">
        <v>79.894775390625</v>
      </c>
      <c r="BH682">
        <v>1581.06201171875</v>
      </c>
      <c r="BI682">
        <v>146.20861816406199</v>
      </c>
      <c r="BJ682">
        <v>1117.34289550781</v>
      </c>
      <c r="BK682">
        <v>75.252265930175696</v>
      </c>
      <c r="BL682">
        <v>268.89776611328102</v>
      </c>
      <c r="BM682">
        <v>106.89324188232401</v>
      </c>
      <c r="BN682">
        <v>1136.43811035156</v>
      </c>
      <c r="BO682">
        <v>73.676887512207003</v>
      </c>
      <c r="BP682">
        <v>101.406211853027</v>
      </c>
      <c r="BQ682">
        <v>79.056877136230398</v>
      </c>
      <c r="BR682">
        <v>1172.75378417968</v>
      </c>
      <c r="BS682">
        <v>80.646514892578097</v>
      </c>
      <c r="BT682">
        <v>76.582832336425696</v>
      </c>
      <c r="BU682">
        <v>133.26280212402301</v>
      </c>
      <c r="BV682">
        <v>1225.76196289062</v>
      </c>
      <c r="BW682">
        <v>75.980812072753906</v>
      </c>
      <c r="BX682">
        <v>214.28909301757801</v>
      </c>
      <c r="BY682">
        <v>65.030220031738196</v>
      </c>
    </row>
    <row r="683" spans="1:77" x14ac:dyDescent="0.25">
      <c r="A683">
        <v>49100</v>
      </c>
      <c r="B683" t="s">
        <v>1177</v>
      </c>
      <c r="C683">
        <v>715</v>
      </c>
      <c r="D683" t="s">
        <v>2304</v>
      </c>
      <c r="E683">
        <v>1210.58044433593</v>
      </c>
      <c r="F683">
        <v>2134.78955078125</v>
      </c>
      <c r="G683" t="s">
        <v>1178</v>
      </c>
      <c r="H683">
        <v>2.5481700897216797E-2</v>
      </c>
      <c r="I683">
        <v>7.0985794067382813E-2</v>
      </c>
      <c r="J683">
        <v>0</v>
      </c>
      <c r="K683">
        <v>1004.01019287109</v>
      </c>
      <c r="L683">
        <v>975.59912109375</v>
      </c>
      <c r="M683">
        <v>857.88922119140602</v>
      </c>
      <c r="N683">
        <v>1077.06652832031</v>
      </c>
      <c r="O683">
        <v>951.98876953125</v>
      </c>
      <c r="P683">
        <v>987.70404052734295</v>
      </c>
      <c r="Q683">
        <v>1210.58044433593</v>
      </c>
      <c r="R683">
        <v>1585.06079101562</v>
      </c>
      <c r="S683">
        <v>1737.35656738281</v>
      </c>
      <c r="T683">
        <v>1800.31030273437</v>
      </c>
      <c r="U683">
        <v>2135.9453125</v>
      </c>
      <c r="V683">
        <v>1952.60632324218</v>
      </c>
      <c r="W683">
        <v>2221.6298828125</v>
      </c>
      <c r="X683">
        <v>2134.78955078125</v>
      </c>
      <c r="Y683">
        <v>0.12766711413860299</v>
      </c>
      <c r="Z683">
        <v>4.5611109584569903E-2</v>
      </c>
      <c r="AA683">
        <v>2.3689234629273401E-2</v>
      </c>
      <c r="AB683">
        <v>0.10453988611698201</v>
      </c>
      <c r="AC683">
        <v>133.513916015625</v>
      </c>
      <c r="AD683">
        <v>3.87835693359375</v>
      </c>
      <c r="AE683">
        <v>28.13555908203125</v>
      </c>
      <c r="AF683">
        <v>-27.6051330566406</v>
      </c>
      <c r="AG683">
        <v>-12.0899505615234</v>
      </c>
      <c r="AH683">
        <v>0.100638687610626</v>
      </c>
      <c r="AI683">
        <v>18.8694763183593</v>
      </c>
      <c r="AJ683">
        <v>123.92584991455</v>
      </c>
      <c r="AK683">
        <v>0</v>
      </c>
      <c r="AL683">
        <v>-1.70086705684661</v>
      </c>
      <c r="AM683">
        <v>-3.8995349407196001</v>
      </c>
      <c r="AN683">
        <v>3.4221343994140625</v>
      </c>
      <c r="AO683">
        <v>1.1316661834716699</v>
      </c>
      <c r="AP683">
        <v>-23.09918212890625</v>
      </c>
      <c r="AQ683">
        <v>-1.70086705684661</v>
      </c>
      <c r="AR683">
        <v>90.159339904785099</v>
      </c>
      <c r="AS683">
        <v>34.230255126953097</v>
      </c>
      <c r="AT683">
        <v>29.370630264282202</v>
      </c>
      <c r="AU683">
        <v>133.513916015625</v>
      </c>
      <c r="AV683">
        <v>809.21978759765602</v>
      </c>
      <c r="AW683">
        <v>-194.79040527343699</v>
      </c>
      <c r="AX683">
        <v>972.45404052734295</v>
      </c>
      <c r="AY683">
        <v>-3.14508056640625</v>
      </c>
      <c r="AZ683">
        <v>924.74859619140602</v>
      </c>
      <c r="BA683">
        <v>66.859375</v>
      </c>
      <c r="BB683">
        <v>1670.01306152343</v>
      </c>
      <c r="BC683">
        <v>592.946533203125</v>
      </c>
      <c r="BD683">
        <v>933.425537109375</v>
      </c>
      <c r="BE683">
        <v>-18.563232421875</v>
      </c>
      <c r="BF683">
        <v>942.38146972656205</v>
      </c>
      <c r="BG683">
        <v>-45.3225708007812</v>
      </c>
      <c r="BH683">
        <v>1049.02233886718</v>
      </c>
      <c r="BI683">
        <v>-161.55810546875</v>
      </c>
      <c r="BJ683">
        <v>770.28900146484295</v>
      </c>
      <c r="BK683">
        <v>0</v>
      </c>
      <c r="BL683">
        <v>781.17486572265602</v>
      </c>
      <c r="BM683">
        <v>118.54913330078099</v>
      </c>
      <c r="BN683">
        <v>776.84411621093705</v>
      </c>
      <c r="BO683">
        <v>0</v>
      </c>
      <c r="BP683">
        <v>102.727531433105</v>
      </c>
      <c r="BQ683">
        <v>53.853935241699197</v>
      </c>
      <c r="BR683">
        <v>792.76159667968705</v>
      </c>
      <c r="BS683">
        <v>0</v>
      </c>
      <c r="BT683">
        <v>97.660591125488196</v>
      </c>
      <c r="BU683">
        <v>51.959327697753899</v>
      </c>
      <c r="BV683">
        <v>820.53009033203102</v>
      </c>
      <c r="BW683">
        <v>0</v>
      </c>
      <c r="BX683">
        <v>170.76502990722599</v>
      </c>
      <c r="BY683">
        <v>57.727272033691399</v>
      </c>
    </row>
    <row r="684" spans="1:77" x14ac:dyDescent="0.25">
      <c r="A684">
        <v>92050</v>
      </c>
      <c r="B684" t="s">
        <v>2103</v>
      </c>
      <c r="C684">
        <v>385</v>
      </c>
      <c r="D684" t="s">
        <v>2304</v>
      </c>
      <c r="E684">
        <v>1661.81555175781</v>
      </c>
      <c r="F684">
        <v>2134.78955078125</v>
      </c>
      <c r="G684" t="s">
        <v>2104</v>
      </c>
      <c r="H684">
        <v>-2.9615879058837891E-2</v>
      </c>
      <c r="I684">
        <v>0.20755195617675781</v>
      </c>
      <c r="J684">
        <v>-0.14269140362739599</v>
      </c>
      <c r="K684">
        <v>1210.779296875</v>
      </c>
      <c r="L684">
        <v>1350.83020019531</v>
      </c>
      <c r="M684">
        <v>1409.17919921875</v>
      </c>
      <c r="N684">
        <v>1759.51647949218</v>
      </c>
      <c r="O684">
        <v>1653.76513671875</v>
      </c>
      <c r="P684">
        <v>1716.30358886718</v>
      </c>
      <c r="Q684">
        <v>1661.81555175781</v>
      </c>
      <c r="R684">
        <v>1585.06079101562</v>
      </c>
      <c r="S684">
        <v>1737.35656738281</v>
      </c>
      <c r="T684">
        <v>1800.31030273437</v>
      </c>
      <c r="U684">
        <v>2135.9453125</v>
      </c>
      <c r="V684">
        <v>1952.60632324218</v>
      </c>
      <c r="W684">
        <v>2221.6298828125</v>
      </c>
      <c r="X684">
        <v>2134.78955078125</v>
      </c>
      <c r="Y684">
        <v>2.4310108274221399E-3</v>
      </c>
      <c r="Z684">
        <v>4.5611109584569903E-2</v>
      </c>
      <c r="AA684">
        <v>0.13268578052520799</v>
      </c>
      <c r="AB684">
        <v>0.10453988611698201</v>
      </c>
      <c r="AC684">
        <v>-97.700927734375</v>
      </c>
      <c r="AD684">
        <v>-11.266387939453125</v>
      </c>
      <c r="AE684">
        <v>-8.71380615234375</v>
      </c>
      <c r="AF684">
        <v>-8.6490478515625</v>
      </c>
      <c r="AG684">
        <v>4.695831298828125</v>
      </c>
      <c r="AH684">
        <v>-3.15972423553466</v>
      </c>
      <c r="AI684">
        <v>9.0603981018066406</v>
      </c>
      <c r="AJ684">
        <v>-70.772155761718693</v>
      </c>
      <c r="AK684">
        <v>0</v>
      </c>
      <c r="AL684">
        <v>-8.8960371017456001</v>
      </c>
      <c r="AM684">
        <v>23.1917419433593</v>
      </c>
      <c r="AN684">
        <v>49.123626708984297</v>
      </c>
      <c r="AO684">
        <v>13.4165382385253</v>
      </c>
      <c r="AP684">
        <v>-199.35723876953099</v>
      </c>
      <c r="AQ684">
        <v>-8.8960371017456001</v>
      </c>
      <c r="AR684">
        <v>-17.8546142578125</v>
      </c>
      <c r="AS684">
        <v>62.6149291992187</v>
      </c>
      <c r="AT684">
        <v>3.25194811820983</v>
      </c>
      <c r="AU684">
        <v>-97.700927734375</v>
      </c>
      <c r="AV684">
        <v>1652.7724609375</v>
      </c>
      <c r="AW684">
        <v>441.9931640625</v>
      </c>
      <c r="AX684">
        <v>1221.06127929687</v>
      </c>
      <c r="AY684">
        <v>-129.76892089843699</v>
      </c>
      <c r="AZ684">
        <v>2071.13793945312</v>
      </c>
      <c r="BA684">
        <v>661.958740234375</v>
      </c>
      <c r="BB684">
        <v>2517.41259765625</v>
      </c>
      <c r="BC684">
        <v>757.89611816406205</v>
      </c>
      <c r="BD684">
        <v>1392.59338378906</v>
      </c>
      <c r="BE684">
        <v>-261.17175292968699</v>
      </c>
      <c r="BF684">
        <v>1866.18115234375</v>
      </c>
      <c r="BG684">
        <v>149.87756347656199</v>
      </c>
      <c r="BH684">
        <v>1840.26489257812</v>
      </c>
      <c r="BI684">
        <v>178.44934082031199</v>
      </c>
      <c r="BJ684">
        <v>809.17218017578102</v>
      </c>
      <c r="BK684">
        <v>53.868354797363203</v>
      </c>
      <c r="BL684">
        <v>1525.19995117187</v>
      </c>
      <c r="BM684">
        <v>129.17214965820301</v>
      </c>
      <c r="BN684">
        <v>827.5732421875</v>
      </c>
      <c r="BO684">
        <v>53.7702026367187</v>
      </c>
      <c r="BP684">
        <v>483.17425537109301</v>
      </c>
      <c r="BQ684">
        <v>28.075757980346602</v>
      </c>
      <c r="BR684">
        <v>913.39288330078102</v>
      </c>
      <c r="BS684">
        <v>54.020408630371001</v>
      </c>
      <c r="BT684">
        <v>863.18878173828102</v>
      </c>
      <c r="BU684">
        <v>35.579082489013601</v>
      </c>
      <c r="BV684">
        <v>942.68829345703102</v>
      </c>
      <c r="BW684">
        <v>53.290908813476499</v>
      </c>
      <c r="BX684">
        <v>806.05194091796795</v>
      </c>
      <c r="BY684">
        <v>38.2337646484375</v>
      </c>
    </row>
    <row r="685" spans="1:77" x14ac:dyDescent="0.25">
      <c r="A685">
        <v>68045</v>
      </c>
      <c r="B685" t="s">
        <v>1576</v>
      </c>
      <c r="C685">
        <v>1354</v>
      </c>
      <c r="D685" t="s">
        <v>2306</v>
      </c>
      <c r="E685">
        <v>1405.80285644531</v>
      </c>
      <c r="F685">
        <v>1559.56970214843</v>
      </c>
      <c r="G685" t="s">
        <v>1577</v>
      </c>
      <c r="H685">
        <v>-9.6109867095947266E-2</v>
      </c>
      <c r="I685">
        <v>0.16022968292236328</v>
      </c>
      <c r="J685">
        <v>-0.59982562065124501</v>
      </c>
      <c r="K685">
        <v>1028.70166015625</v>
      </c>
      <c r="L685">
        <v>1088.3916015625</v>
      </c>
      <c r="M685">
        <v>1168.73583984375</v>
      </c>
      <c r="N685">
        <v>1184.44750976562</v>
      </c>
      <c r="O685">
        <v>1205.68103027343</v>
      </c>
      <c r="P685">
        <v>1287.61328125</v>
      </c>
      <c r="Q685">
        <v>1405.80285644531</v>
      </c>
      <c r="R685">
        <v>1251.85327148437</v>
      </c>
      <c r="S685">
        <v>1331.74450683593</v>
      </c>
      <c r="T685">
        <v>1387.59338378906</v>
      </c>
      <c r="U685">
        <v>1456.439453125</v>
      </c>
      <c r="V685">
        <v>1474.2685546875</v>
      </c>
      <c r="W685">
        <v>1533.48876953125</v>
      </c>
      <c r="X685">
        <v>1559.56970214843</v>
      </c>
      <c r="Y685">
        <v>7.98066481947899E-2</v>
      </c>
      <c r="Z685">
        <v>2.85232029855251E-2</v>
      </c>
      <c r="AA685">
        <v>4.8114653676748297E-2</v>
      </c>
      <c r="AB685">
        <v>5.1751166582107502E-2</v>
      </c>
      <c r="AC685">
        <v>221.35534667968699</v>
      </c>
      <c r="AD685">
        <v>120.860092163085</v>
      </c>
      <c r="AE685">
        <v>59.815689086913999</v>
      </c>
      <c r="AF685">
        <v>70.419189453125</v>
      </c>
      <c r="AG685">
        <v>-64.255477905273395</v>
      </c>
      <c r="AH685">
        <v>1.10736715793609</v>
      </c>
      <c r="AI685">
        <v>34.992393493652301</v>
      </c>
      <c r="AJ685">
        <v>31.218547821044901</v>
      </c>
      <c r="AK685">
        <v>0</v>
      </c>
      <c r="AL685">
        <v>-32.802536010742102</v>
      </c>
      <c r="AM685">
        <v>-3.8308353424072199</v>
      </c>
      <c r="AN685">
        <v>160.59906005859301</v>
      </c>
      <c r="AO685">
        <v>20.774650573730401</v>
      </c>
      <c r="AP685">
        <v>47.7300415039062</v>
      </c>
      <c r="AQ685">
        <v>-32.802536010742102</v>
      </c>
      <c r="AR685">
        <v>14.0778274536132</v>
      </c>
      <c r="AS685">
        <v>10.9452667236328</v>
      </c>
      <c r="AT685">
        <v>3.0943395569920502E-2</v>
      </c>
      <c r="AU685">
        <v>221.35534667968699</v>
      </c>
      <c r="AV685">
        <v>1026.1552734375</v>
      </c>
      <c r="AW685">
        <v>-2.54638671875</v>
      </c>
      <c r="AX685">
        <v>1039.56469726562</v>
      </c>
      <c r="AY685">
        <v>-48.826904296875</v>
      </c>
      <c r="AZ685">
        <v>1413.27282714843</v>
      </c>
      <c r="BA685">
        <v>244.53698730468699</v>
      </c>
      <c r="BB685">
        <v>1743.54345703125</v>
      </c>
      <c r="BC685">
        <v>559.095947265625</v>
      </c>
      <c r="BD685">
        <v>1464.82739257812</v>
      </c>
      <c r="BE685">
        <v>259.14636230468699</v>
      </c>
      <c r="BF685">
        <v>1189.95129394531</v>
      </c>
      <c r="BG685">
        <v>-97.6619873046875</v>
      </c>
      <c r="BH685">
        <v>1268.73266601562</v>
      </c>
      <c r="BI685">
        <v>-137.07019042968699</v>
      </c>
      <c r="BJ685">
        <v>975.58264160156205</v>
      </c>
      <c r="BK685">
        <v>6.8883018493652299</v>
      </c>
      <c r="BL685">
        <v>571.58416748046795</v>
      </c>
      <c r="BM685">
        <v>189.48831176757801</v>
      </c>
      <c r="BN685">
        <v>968.28088378906205</v>
      </c>
      <c r="BO685">
        <v>6.1433796882629297</v>
      </c>
      <c r="BP685">
        <v>257.90051269531199</v>
      </c>
      <c r="BQ685">
        <v>232.50256347656199</v>
      </c>
      <c r="BR685">
        <v>1020.20666503906</v>
      </c>
      <c r="BS685">
        <v>4.7225093841552699</v>
      </c>
      <c r="BT685">
        <v>104.102584838867</v>
      </c>
      <c r="BU685">
        <v>60.919559478759702</v>
      </c>
      <c r="BV685">
        <v>1046.59521484375</v>
      </c>
      <c r="BW685">
        <v>4.9438700675964302</v>
      </c>
      <c r="BX685">
        <v>108.14475250244099</v>
      </c>
      <c r="BY685">
        <v>109.04874420166</v>
      </c>
    </row>
    <row r="686" spans="1:77" x14ac:dyDescent="0.25">
      <c r="A686">
        <v>85015</v>
      </c>
      <c r="B686" t="s">
        <v>1946</v>
      </c>
      <c r="C686">
        <v>625</v>
      </c>
      <c r="D686" t="s">
        <v>2304</v>
      </c>
      <c r="E686">
        <v>1600.19201660156</v>
      </c>
      <c r="F686">
        <v>2134.78955078125</v>
      </c>
      <c r="G686" t="s">
        <v>1947</v>
      </c>
      <c r="H686">
        <v>-0.2273716926574707</v>
      </c>
      <c r="I686">
        <v>0.36932086944580078</v>
      </c>
      <c r="J686">
        <v>-0.61564809083938499</v>
      </c>
      <c r="K686">
        <v>1419.73461914062</v>
      </c>
      <c r="L686">
        <v>1275.19470214843</v>
      </c>
      <c r="M686">
        <v>1604.220703125</v>
      </c>
      <c r="N686">
        <v>1602.80737304687</v>
      </c>
      <c r="O686">
        <v>1515.13977050781</v>
      </c>
      <c r="P686">
        <v>1643.78442382812</v>
      </c>
      <c r="Q686">
        <v>1600.19201660156</v>
      </c>
      <c r="R686">
        <v>1585.06079101562</v>
      </c>
      <c r="S686">
        <v>1737.35656738281</v>
      </c>
      <c r="T686">
        <v>1800.31030273437</v>
      </c>
      <c r="U686">
        <v>2135.9453125</v>
      </c>
      <c r="V686">
        <v>1952.60632324218</v>
      </c>
      <c r="W686">
        <v>2221.6298828125</v>
      </c>
      <c r="X686">
        <v>2134.78955078125</v>
      </c>
      <c r="Y686">
        <v>2.76842508465052E-2</v>
      </c>
      <c r="Z686">
        <v>4.5611109584569903E-2</v>
      </c>
      <c r="AA686">
        <v>4.1257284581661197E-2</v>
      </c>
      <c r="AB686">
        <v>0.10453988611698201</v>
      </c>
      <c r="AC686">
        <v>-2.6153564453125</v>
      </c>
      <c r="AD686">
        <v>49.7306518554687</v>
      </c>
      <c r="AE686">
        <v>34.634620666503899</v>
      </c>
      <c r="AF686">
        <v>-48.8924560546875</v>
      </c>
      <c r="AG686">
        <v>-65.437561035156193</v>
      </c>
      <c r="AH686">
        <v>0.76780182123184204</v>
      </c>
      <c r="AI686">
        <v>-8.8615322113037092</v>
      </c>
      <c r="AJ686">
        <v>44.9039916992187</v>
      </c>
      <c r="AK686">
        <v>0</v>
      </c>
      <c r="AL686">
        <v>-9.4608535766601491</v>
      </c>
      <c r="AM686">
        <v>7.8354005813598597</v>
      </c>
      <c r="AN686">
        <v>153.04643249511699</v>
      </c>
      <c r="AO686">
        <v>5.8032379150390625</v>
      </c>
      <c r="AP686">
        <v>-188.45306396484301</v>
      </c>
      <c r="AQ686">
        <v>-9.4608535766601491</v>
      </c>
      <c r="AR686">
        <v>4.30853271484375</v>
      </c>
      <c r="AS686">
        <v>43.716766357421797</v>
      </c>
      <c r="AT686">
        <v>-11.576452255249</v>
      </c>
      <c r="AU686">
        <v>-2.6153564453125</v>
      </c>
      <c r="AV686">
        <v>1579.5087890625</v>
      </c>
      <c r="AW686">
        <v>159.774169921875</v>
      </c>
      <c r="AX686">
        <v>2237.29858398437</v>
      </c>
      <c r="AY686">
        <v>962.10388183593705</v>
      </c>
      <c r="AZ686">
        <v>1635.66809082031</v>
      </c>
      <c r="BA686">
        <v>31.4473876953125</v>
      </c>
      <c r="BB686">
        <v>1792.75378417968</v>
      </c>
      <c r="BC686">
        <v>189.94641113281199</v>
      </c>
      <c r="BD686">
        <v>1668.50378417968</v>
      </c>
      <c r="BE686">
        <v>153.364013671875</v>
      </c>
      <c r="BF686">
        <v>1670.11889648437</v>
      </c>
      <c r="BG686">
        <v>26.33447265625</v>
      </c>
      <c r="BH686">
        <v>1617.69445800781</v>
      </c>
      <c r="BI686">
        <v>17.50244140625</v>
      </c>
      <c r="BJ686">
        <v>1016.22631835937</v>
      </c>
      <c r="BK686">
        <v>27.694189071655199</v>
      </c>
      <c r="BL686">
        <v>653.30578613281205</v>
      </c>
      <c r="BM686">
        <v>95.527526855468693</v>
      </c>
      <c r="BN686">
        <v>1099.27648925781</v>
      </c>
      <c r="BO686">
        <v>23.64208984375</v>
      </c>
      <c r="BP686">
        <v>386.94778442382801</v>
      </c>
      <c r="BQ686">
        <v>158.63748168945301</v>
      </c>
      <c r="BR686">
        <v>1113.8447265625</v>
      </c>
      <c r="BS686">
        <v>24.0380344390869</v>
      </c>
      <c r="BT686">
        <v>446.07290649414</v>
      </c>
      <c r="BU686">
        <v>86.163230895995994</v>
      </c>
      <c r="BV686">
        <v>1158.71997070312</v>
      </c>
      <c r="BW686">
        <v>22.280000686645501</v>
      </c>
      <c r="BX686">
        <v>380.268798828125</v>
      </c>
      <c r="BY686">
        <v>56.4255981445312</v>
      </c>
    </row>
    <row r="687" spans="1:77" x14ac:dyDescent="0.25">
      <c r="A687">
        <v>33080</v>
      </c>
      <c r="B687" t="s">
        <v>788</v>
      </c>
      <c r="C687">
        <v>1220</v>
      </c>
      <c r="D687" t="s">
        <v>2306</v>
      </c>
      <c r="F687">
        <v>1559.56970214843</v>
      </c>
      <c r="G687" t="s">
        <v>205</v>
      </c>
      <c r="I687">
        <v>0.16082477569580078</v>
      </c>
      <c r="K687">
        <v>1233.59130859375</v>
      </c>
      <c r="L687">
        <v>1508.17956542968</v>
      </c>
      <c r="M687">
        <v>1536.27917480468</v>
      </c>
      <c r="N687">
        <v>1515.43432617187</v>
      </c>
      <c r="O687">
        <v>1505.1279296875</v>
      </c>
      <c r="R687">
        <v>1251.85327148437</v>
      </c>
      <c r="S687">
        <v>1331.74450683593</v>
      </c>
      <c r="T687">
        <v>1387.59338378906</v>
      </c>
      <c r="U687">
        <v>1456.439453125</v>
      </c>
      <c r="V687">
        <v>1474.2685546875</v>
      </c>
      <c r="W687">
        <v>1533.48876953125</v>
      </c>
      <c r="X687">
        <v>1559.56970214843</v>
      </c>
      <c r="Z687">
        <v>2.85232029855251E-2</v>
      </c>
      <c r="AA687">
        <v>7.0997871458530398E-2</v>
      </c>
      <c r="AB687">
        <v>5.1751166582107502E-2</v>
      </c>
      <c r="AV687">
        <v>1755.9375</v>
      </c>
      <c r="AW687">
        <v>522.34619140625</v>
      </c>
      <c r="AX687">
        <v>1464.74938964843</v>
      </c>
      <c r="AY687">
        <v>-43.43017578125</v>
      </c>
      <c r="AZ687">
        <v>2054.40161132812</v>
      </c>
      <c r="BA687">
        <v>518.12243652343705</v>
      </c>
      <c r="BB687">
        <v>1977.71203613281</v>
      </c>
      <c r="BC687">
        <v>462.27770996093699</v>
      </c>
      <c r="BD687">
        <v>1600.77819824218</v>
      </c>
      <c r="BE687">
        <v>95.6502685546875</v>
      </c>
      <c r="BJ687">
        <v>1296.93395996093</v>
      </c>
      <c r="BK687">
        <v>16.5900859832763</v>
      </c>
      <c r="BL687">
        <v>572.46417236328102</v>
      </c>
      <c r="BM687">
        <v>91.723838806152301</v>
      </c>
      <c r="BN687">
        <v>1351.76794433593</v>
      </c>
      <c r="BO687">
        <v>14.5580282211303</v>
      </c>
      <c r="BP687">
        <v>116.317169189453</v>
      </c>
      <c r="BQ687">
        <v>118.135139465332</v>
      </c>
    </row>
    <row r="688" spans="1:77" x14ac:dyDescent="0.25">
      <c r="A688">
        <v>51050</v>
      </c>
      <c r="B688" t="s">
        <v>1230</v>
      </c>
      <c r="C688">
        <v>765</v>
      </c>
      <c r="D688" t="s">
        <v>2304</v>
      </c>
      <c r="E688">
        <v>1191.39868164062</v>
      </c>
      <c r="F688">
        <v>2134.78955078125</v>
      </c>
      <c r="G688" t="s">
        <v>1231</v>
      </c>
      <c r="H688">
        <v>-0.12417030334472656</v>
      </c>
      <c r="I688">
        <v>0.21869564056396484</v>
      </c>
      <c r="J688">
        <v>-0.56777673959732</v>
      </c>
      <c r="K688">
        <v>944.27294921875</v>
      </c>
      <c r="L688">
        <v>1005.95257568359</v>
      </c>
      <c r="M688">
        <v>1031.30065917968</v>
      </c>
      <c r="N688">
        <v>1054.49621582031</v>
      </c>
      <c r="O688">
        <v>1089.79052734375</v>
      </c>
      <c r="P688">
        <v>1166.75610351562</v>
      </c>
      <c r="Q688">
        <v>1191.39868164062</v>
      </c>
      <c r="R688">
        <v>1585.06079101562</v>
      </c>
      <c r="S688">
        <v>1737.35656738281</v>
      </c>
      <c r="T688">
        <v>1800.31030273437</v>
      </c>
      <c r="U688">
        <v>2135.9453125</v>
      </c>
      <c r="V688">
        <v>1952.60632324218</v>
      </c>
      <c r="W688">
        <v>2221.6298828125</v>
      </c>
      <c r="X688">
        <v>2134.78955078125</v>
      </c>
      <c r="Y688">
        <v>4.5579459518194199E-2</v>
      </c>
      <c r="Z688">
        <v>4.5611109584569903E-2</v>
      </c>
      <c r="AA688">
        <v>3.7486590445041698E-2</v>
      </c>
      <c r="AB688">
        <v>0.10453988611698201</v>
      </c>
      <c r="AC688">
        <v>136.90246582031199</v>
      </c>
      <c r="AD688">
        <v>80.298446655273395</v>
      </c>
      <c r="AE688">
        <v>19.514968872070298</v>
      </c>
      <c r="AF688">
        <v>44.467788696288999</v>
      </c>
      <c r="AG688">
        <v>11.543426513671875</v>
      </c>
      <c r="AH688">
        <v>0</v>
      </c>
      <c r="AI688">
        <v>-1.8778228759765625</v>
      </c>
      <c r="AJ688">
        <v>13.645200729370099</v>
      </c>
      <c r="AK688">
        <v>0</v>
      </c>
      <c r="AL688">
        <v>-30.689529418945298</v>
      </c>
      <c r="AM688">
        <v>-0.84533596038818304</v>
      </c>
      <c r="AN688">
        <v>69.658645629882798</v>
      </c>
      <c r="AO688">
        <v>12.106950759887599</v>
      </c>
      <c r="AP688">
        <v>56.2180786132812</v>
      </c>
      <c r="AQ688">
        <v>-30.689529418945298</v>
      </c>
      <c r="AR688">
        <v>10.329841613769499</v>
      </c>
      <c r="AS688">
        <v>19.27850341796875</v>
      </c>
      <c r="AT688">
        <v>0</v>
      </c>
      <c r="AU688">
        <v>136.90246582031199</v>
      </c>
      <c r="AV688">
        <v>1048.31213378906</v>
      </c>
      <c r="AW688">
        <v>104.039184570312</v>
      </c>
      <c r="AX688">
        <v>2556.79809570312</v>
      </c>
      <c r="AY688">
        <v>1550.84545898437</v>
      </c>
      <c r="AZ688">
        <v>1421.09216308593</v>
      </c>
      <c r="BA688">
        <v>389.79150390625</v>
      </c>
      <c r="BB688">
        <v>1572.48742675781</v>
      </c>
      <c r="BC688">
        <v>517.9912109375</v>
      </c>
      <c r="BD688">
        <v>1165.99230957031</v>
      </c>
      <c r="BE688">
        <v>76.2017822265625</v>
      </c>
      <c r="BF688">
        <v>1195.48010253906</v>
      </c>
      <c r="BG688">
        <v>28.7239990234375</v>
      </c>
      <c r="BH688">
        <v>1233.48754882812</v>
      </c>
      <c r="BI688">
        <v>42.0888671875</v>
      </c>
      <c r="BJ688">
        <v>833.99871826171795</v>
      </c>
      <c r="BK688">
        <v>0</v>
      </c>
      <c r="BL688">
        <v>689.54168701171795</v>
      </c>
      <c r="BM688">
        <v>48.946968078613203</v>
      </c>
      <c r="BN688">
        <v>838.04595947265602</v>
      </c>
      <c r="BO688">
        <v>0</v>
      </c>
      <c r="BP688">
        <v>288.613037109375</v>
      </c>
      <c r="BQ688">
        <v>39.3333320617675</v>
      </c>
      <c r="BR688">
        <v>846.780517578125</v>
      </c>
      <c r="BS688">
        <v>0</v>
      </c>
      <c r="BT688">
        <v>294.48010253906199</v>
      </c>
      <c r="BU688">
        <v>54.219512939453097</v>
      </c>
      <c r="BV688">
        <v>860.60784912109295</v>
      </c>
      <c r="BW688">
        <v>0</v>
      </c>
      <c r="BX688">
        <v>322.60260009765602</v>
      </c>
      <c r="BY688">
        <v>50.277122497558501</v>
      </c>
    </row>
    <row r="689" spans="1:77" x14ac:dyDescent="0.25">
      <c r="A689">
        <v>44055</v>
      </c>
      <c r="B689" t="s">
        <v>1040</v>
      </c>
      <c r="C689">
        <v>511</v>
      </c>
      <c r="D689" t="s">
        <v>2304</v>
      </c>
      <c r="E689">
        <v>2132.84350585937</v>
      </c>
      <c r="F689">
        <v>2134.78955078125</v>
      </c>
      <c r="G689" t="s">
        <v>1041</v>
      </c>
      <c r="H689">
        <v>-3.4210681915283203E-2</v>
      </c>
      <c r="I689">
        <v>8.9788436889648438E-2</v>
      </c>
      <c r="J689">
        <v>-0.38101434707641602</v>
      </c>
      <c r="K689">
        <v>1759.41174316406</v>
      </c>
      <c r="L689">
        <v>1879.07739257812</v>
      </c>
      <c r="M689">
        <v>1930.57543945312</v>
      </c>
      <c r="N689">
        <v>2307.49072265625</v>
      </c>
      <c r="O689">
        <v>1988.09289550781</v>
      </c>
      <c r="P689">
        <v>2148.1953125</v>
      </c>
      <c r="Q689">
        <v>2132.84350585937</v>
      </c>
      <c r="R689">
        <v>1585.06079101562</v>
      </c>
      <c r="S689">
        <v>1737.35656738281</v>
      </c>
      <c r="T689">
        <v>1800.31030273437</v>
      </c>
      <c r="U689">
        <v>2135.9453125</v>
      </c>
      <c r="V689">
        <v>1952.60632324218</v>
      </c>
      <c r="W689">
        <v>2221.6298828125</v>
      </c>
      <c r="X689">
        <v>2134.78955078125</v>
      </c>
      <c r="Y689">
        <v>3.5764828324317897E-2</v>
      </c>
      <c r="Z689">
        <v>4.5611109584569903E-2</v>
      </c>
      <c r="AA689">
        <v>9.4605162739753695E-2</v>
      </c>
      <c r="AB689">
        <v>0.10453988611698201</v>
      </c>
      <c r="AC689">
        <v>-174.647216796875</v>
      </c>
      <c r="AD689">
        <v>31.884033203125</v>
      </c>
      <c r="AE689">
        <v>-58.615631103515597</v>
      </c>
      <c r="AF689">
        <v>-125.78271484375</v>
      </c>
      <c r="AG689">
        <v>91.589294433593693</v>
      </c>
      <c r="AH689">
        <v>-8.0353431701660103</v>
      </c>
      <c r="AI689">
        <v>-109.509185791015</v>
      </c>
      <c r="AJ689">
        <v>3.8223724365234375</v>
      </c>
      <c r="AK689">
        <v>0</v>
      </c>
      <c r="AL689">
        <v>0</v>
      </c>
      <c r="AM689">
        <v>8.31268310546875</v>
      </c>
      <c r="AN689">
        <v>65.811248779296804</v>
      </c>
      <c r="AO689">
        <v>6.276580810546875</v>
      </c>
      <c r="AP689">
        <v>-146.998291015625</v>
      </c>
      <c r="AQ689">
        <v>0</v>
      </c>
      <c r="AR689">
        <v>-169.99838256835901</v>
      </c>
      <c r="AS689">
        <v>19.57275390625</v>
      </c>
      <c r="AT689">
        <v>50.688846588134702</v>
      </c>
      <c r="AU689">
        <v>-174.647216796875</v>
      </c>
      <c r="AV689">
        <v>2146.59838867187</v>
      </c>
      <c r="AW689">
        <v>387.18664550781199</v>
      </c>
      <c r="AX689">
        <v>2095.04077148437</v>
      </c>
      <c r="AY689">
        <v>215.96337890625</v>
      </c>
      <c r="AZ689">
        <v>2094.74658203125</v>
      </c>
      <c r="BA689">
        <v>164.171142578125</v>
      </c>
      <c r="BB689">
        <v>2832.07495117187</v>
      </c>
      <c r="BC689">
        <v>524.584228515625</v>
      </c>
      <c r="BD689">
        <v>2217.83032226562</v>
      </c>
      <c r="BE689">
        <v>229.73742675781199</v>
      </c>
      <c r="BF689">
        <v>2408.03442382812</v>
      </c>
      <c r="BG689">
        <v>259.839111328125</v>
      </c>
      <c r="BH689">
        <v>2336.64184570312</v>
      </c>
      <c r="BI689">
        <v>203.79833984375</v>
      </c>
      <c r="BJ689">
        <v>1455.71728515625</v>
      </c>
      <c r="BK689">
        <v>14.476091384887599</v>
      </c>
      <c r="BL689">
        <v>1227.67358398437</v>
      </c>
      <c r="BM689">
        <v>134.20790100097599</v>
      </c>
      <c r="BN689">
        <v>1671.34338378906</v>
      </c>
      <c r="BO689">
        <v>11.157575607299799</v>
      </c>
      <c r="BP689">
        <v>420.25857543945301</v>
      </c>
      <c r="BQ689">
        <v>115.070709228515</v>
      </c>
      <c r="BR689">
        <v>1495.54211425781</v>
      </c>
      <c r="BS689">
        <v>9.4521074295043892</v>
      </c>
      <c r="BT689">
        <v>812.436767578125</v>
      </c>
      <c r="BU689">
        <v>90.603446960449205</v>
      </c>
      <c r="BV689">
        <v>1626.62817382812</v>
      </c>
      <c r="BW689">
        <v>9.6262235641479403</v>
      </c>
      <c r="BX689">
        <v>605.48333740234295</v>
      </c>
      <c r="BY689">
        <v>94.904106140136705</v>
      </c>
    </row>
    <row r="690" spans="1:77" x14ac:dyDescent="0.25">
      <c r="A690">
        <v>52030</v>
      </c>
      <c r="B690" t="s">
        <v>1252</v>
      </c>
      <c r="C690">
        <v>1507</v>
      </c>
      <c r="D690" t="s">
        <v>2306</v>
      </c>
      <c r="E690">
        <v>1356.86926269531</v>
      </c>
      <c r="F690">
        <v>1559.56970214843</v>
      </c>
      <c r="G690" t="s">
        <v>1253</v>
      </c>
      <c r="H690">
        <v>-0.10491180419921875</v>
      </c>
      <c r="I690">
        <v>0.31569862365722656</v>
      </c>
      <c r="J690">
        <v>-0.33231630921363797</v>
      </c>
      <c r="K690">
        <v>1117.05505371093</v>
      </c>
      <c r="L690">
        <v>1183.76281738281</v>
      </c>
      <c r="M690">
        <v>1284.98120117187</v>
      </c>
      <c r="N690">
        <v>1225.09411621093</v>
      </c>
      <c r="O690">
        <v>1318.55749511718</v>
      </c>
      <c r="P690">
        <v>1292.76672363281</v>
      </c>
      <c r="Q690">
        <v>1356.86926269531</v>
      </c>
      <c r="R690">
        <v>1251.85327148437</v>
      </c>
      <c r="S690">
        <v>1331.74450683593</v>
      </c>
      <c r="T690">
        <v>1387.59338378906</v>
      </c>
      <c r="U690">
        <v>1456.439453125</v>
      </c>
      <c r="V690">
        <v>1474.2685546875</v>
      </c>
      <c r="W690">
        <v>1533.48876953125</v>
      </c>
      <c r="X690">
        <v>1559.56970214843</v>
      </c>
      <c r="Y690">
        <v>1.44238853827119E-2</v>
      </c>
      <c r="Z690">
        <v>2.85232029855251E-2</v>
      </c>
      <c r="AA690">
        <v>3.1252369284629801E-2</v>
      </c>
      <c r="AB690">
        <v>5.1751166582107502E-2</v>
      </c>
      <c r="AC690">
        <v>131.775146484375</v>
      </c>
      <c r="AD690">
        <v>3.782989501953125</v>
      </c>
      <c r="AE690">
        <v>46.946914672851499</v>
      </c>
      <c r="AF690">
        <v>32.0719604492187</v>
      </c>
      <c r="AG690">
        <v>43.430633544921797</v>
      </c>
      <c r="AH690">
        <v>-0.267844557762146</v>
      </c>
      <c r="AI690">
        <v>-3.5193405151367187</v>
      </c>
      <c r="AJ690">
        <v>22.986873626708899</v>
      </c>
      <c r="AK690">
        <v>0</v>
      </c>
      <c r="AL690">
        <v>-13.657115936279199</v>
      </c>
      <c r="AM690">
        <v>5.5317192077636701</v>
      </c>
      <c r="AN690">
        <v>6.9591827392578125</v>
      </c>
      <c r="AO690">
        <v>4.7934417724609375</v>
      </c>
      <c r="AP690">
        <v>55.3718872070312</v>
      </c>
      <c r="AQ690">
        <v>-13.657115936279199</v>
      </c>
      <c r="AR690">
        <v>58.917892456054602</v>
      </c>
      <c r="AS690">
        <v>19.38983154296875</v>
      </c>
      <c r="AT690">
        <v>0</v>
      </c>
      <c r="AU690">
        <v>131.775146484375</v>
      </c>
      <c r="AV690">
        <v>1181.64208984375</v>
      </c>
      <c r="AW690">
        <v>64.5870361328125</v>
      </c>
      <c r="AX690">
        <v>4300.9814453125</v>
      </c>
      <c r="AY690">
        <v>3117.21875</v>
      </c>
      <c r="AZ690">
        <v>1203.72705078125</v>
      </c>
      <c r="BA690">
        <v>-81.254150390625</v>
      </c>
      <c r="BB690">
        <v>1568.18383789062</v>
      </c>
      <c r="BC690">
        <v>343.08972167968699</v>
      </c>
      <c r="BD690">
        <v>1718.92419433593</v>
      </c>
      <c r="BE690">
        <v>400.36669921875</v>
      </c>
      <c r="BF690">
        <v>1283.69201660156</v>
      </c>
      <c r="BG690">
        <v>-9.07470703125</v>
      </c>
      <c r="BH690">
        <v>1374.04174804687</v>
      </c>
      <c r="BI690">
        <v>17.1724853515625</v>
      </c>
      <c r="BJ690">
        <v>954.27099609375</v>
      </c>
      <c r="BK690">
        <v>24.779628753662099</v>
      </c>
      <c r="BL690">
        <v>540.775146484375</v>
      </c>
      <c r="BM690">
        <v>48.358100891113203</v>
      </c>
      <c r="BN690">
        <v>1078.83203125</v>
      </c>
      <c r="BO690">
        <v>22.899347305297798</v>
      </c>
      <c r="BP690">
        <v>543.064697265625</v>
      </c>
      <c r="BQ690">
        <v>74.128105163574205</v>
      </c>
      <c r="BR690">
        <v>1085.02624511718</v>
      </c>
      <c r="BS690">
        <v>17.78440284729</v>
      </c>
      <c r="BT690">
        <v>126.52293395996</v>
      </c>
      <c r="BU690">
        <v>54.358451843261697</v>
      </c>
      <c r="BV690">
        <v>1127.59057617187</v>
      </c>
      <c r="BW690">
        <v>19.1804904937744</v>
      </c>
      <c r="BX690">
        <v>165.76774597167901</v>
      </c>
      <c r="BY690">
        <v>61.502986907958899</v>
      </c>
    </row>
    <row r="691" spans="1:77" x14ac:dyDescent="0.25">
      <c r="A691">
        <v>39090</v>
      </c>
      <c r="B691" t="s">
        <v>923</v>
      </c>
      <c r="C691">
        <v>364</v>
      </c>
      <c r="D691" t="s">
        <v>2304</v>
      </c>
      <c r="E691">
        <v>2214.88745117187</v>
      </c>
      <c r="F691">
        <v>2134.78955078125</v>
      </c>
      <c r="G691" t="s">
        <v>924</v>
      </c>
      <c r="H691">
        <v>-0.16861104965209961</v>
      </c>
      <c r="I691">
        <v>0.26358222961425781</v>
      </c>
      <c r="J691">
        <v>-0.63969051837921098</v>
      </c>
      <c r="L691">
        <v>1671.36462402343</v>
      </c>
      <c r="M691">
        <v>1789.69372558593</v>
      </c>
      <c r="N691">
        <v>1686.3876953125</v>
      </c>
      <c r="O691">
        <v>1920.75598144531</v>
      </c>
      <c r="P691">
        <v>1870.36755371093</v>
      </c>
      <c r="Q691">
        <v>2214.88745117187</v>
      </c>
      <c r="R691">
        <v>1585.06079101562</v>
      </c>
      <c r="S691">
        <v>1737.35656738281</v>
      </c>
      <c r="T691">
        <v>1800.31030273437</v>
      </c>
      <c r="U691">
        <v>2135.9453125</v>
      </c>
      <c r="V691">
        <v>1952.60632324218</v>
      </c>
      <c r="W691">
        <v>2221.6298828125</v>
      </c>
      <c r="X691">
        <v>2134.78955078125</v>
      </c>
      <c r="Y691">
        <v>7.3840387165546403E-2</v>
      </c>
      <c r="Z691">
        <v>4.5611109584569903E-2</v>
      </c>
      <c r="AB691">
        <v>0.10453988611698201</v>
      </c>
      <c r="AC691">
        <v>528.499755859375</v>
      </c>
      <c r="AD691">
        <v>24.4874572753906</v>
      </c>
      <c r="AE691">
        <v>116.97084045410099</v>
      </c>
      <c r="AF691">
        <v>344.97937011718699</v>
      </c>
      <c r="AG691">
        <v>-10.94061279296875</v>
      </c>
      <c r="AH691">
        <v>0</v>
      </c>
      <c r="AI691">
        <v>17.230445861816399</v>
      </c>
      <c r="AJ691">
        <v>53.824813842773402</v>
      </c>
      <c r="AK691">
        <v>0</v>
      </c>
      <c r="AL691">
        <v>-18.052667617797798</v>
      </c>
      <c r="AM691">
        <v>55.161319732666001</v>
      </c>
      <c r="AN691">
        <v>8.420745849609375</v>
      </c>
      <c r="AO691">
        <v>-2.0226993560790998</v>
      </c>
      <c r="AP691">
        <v>182.43206787109301</v>
      </c>
      <c r="AQ691">
        <v>-18.052667617797798</v>
      </c>
      <c r="AR691">
        <v>239.07492065429599</v>
      </c>
      <c r="AS691">
        <v>139.04833984375</v>
      </c>
      <c r="AT691">
        <v>-20.4010696411132</v>
      </c>
      <c r="AU691">
        <v>528.499755859375</v>
      </c>
      <c r="AX691">
        <v>1738.15551757812</v>
      </c>
      <c r="AY691">
        <v>66.7908935546875</v>
      </c>
      <c r="AZ691">
        <v>1890.0654296875</v>
      </c>
      <c r="BA691">
        <v>100.371704101562</v>
      </c>
      <c r="BB691">
        <v>2902.0107421875</v>
      </c>
      <c r="BC691">
        <v>1215.623046875</v>
      </c>
      <c r="BD691">
        <v>2163.22241210937</v>
      </c>
      <c r="BE691">
        <v>242.46643066406199</v>
      </c>
      <c r="BF691">
        <v>1808.61083984375</v>
      </c>
      <c r="BG691">
        <v>-61.7567138671875</v>
      </c>
      <c r="BH691">
        <v>1938.85986328125</v>
      </c>
      <c r="BI691">
        <v>-276.027587890625</v>
      </c>
      <c r="BJ691">
        <v>1346.41979980468</v>
      </c>
      <c r="BK691">
        <v>0</v>
      </c>
      <c r="BL691">
        <v>1484.91442871093</v>
      </c>
      <c r="BM691">
        <v>70.676467895507798</v>
      </c>
      <c r="BN691">
        <v>1344.04553222656</v>
      </c>
      <c r="BO691">
        <v>0</v>
      </c>
      <c r="BP691">
        <v>692.03485107421795</v>
      </c>
      <c r="BQ691">
        <v>127.14208984375</v>
      </c>
      <c r="BR691">
        <v>1354.42163085937</v>
      </c>
      <c r="BS691">
        <v>0</v>
      </c>
      <c r="BT691">
        <v>366.91891479492102</v>
      </c>
      <c r="BU691">
        <v>87.270271301269503</v>
      </c>
      <c r="BV691">
        <v>1485.07141113281</v>
      </c>
      <c r="BW691">
        <v>0</v>
      </c>
      <c r="BX691">
        <v>383.12362670898398</v>
      </c>
      <c r="BY691">
        <v>70.664833068847599</v>
      </c>
    </row>
    <row r="692" spans="1:77" x14ac:dyDescent="0.25">
      <c r="A692">
        <v>62070</v>
      </c>
      <c r="B692" t="s">
        <v>1475</v>
      </c>
      <c r="C692">
        <v>1653</v>
      </c>
      <c r="D692" t="s">
        <v>2306</v>
      </c>
      <c r="E692">
        <v>1506.48876953125</v>
      </c>
      <c r="F692">
        <v>1559.56970214843</v>
      </c>
      <c r="G692" t="s">
        <v>1476</v>
      </c>
      <c r="H692">
        <v>-4.7758102416992188E-2</v>
      </c>
      <c r="I692">
        <v>0.11026477813720703</v>
      </c>
      <c r="J692">
        <v>-0.433122009038925</v>
      </c>
      <c r="K692">
        <v>1126.88452148437</v>
      </c>
      <c r="L692">
        <v>1126.35119628906</v>
      </c>
      <c r="M692">
        <v>1211.31396484375</v>
      </c>
      <c r="N692">
        <v>1388.92980957031</v>
      </c>
      <c r="O692">
        <v>1316.25756835937</v>
      </c>
      <c r="P692">
        <v>1456.32531738281</v>
      </c>
      <c r="Q692">
        <v>1506.48876953125</v>
      </c>
      <c r="R692">
        <v>1251.85327148437</v>
      </c>
      <c r="S692">
        <v>1331.74450683593</v>
      </c>
      <c r="T692">
        <v>1387.59338378906</v>
      </c>
      <c r="U692">
        <v>1456.439453125</v>
      </c>
      <c r="V692">
        <v>1474.2685546875</v>
      </c>
      <c r="W692">
        <v>1533.48876953125</v>
      </c>
      <c r="X692">
        <v>1559.56970214843</v>
      </c>
      <c r="Y692">
        <v>6.98244273662567E-2</v>
      </c>
      <c r="Z692">
        <v>2.85232029855251E-2</v>
      </c>
      <c r="AA692">
        <v>7.2178170084953294E-2</v>
      </c>
      <c r="AB692">
        <v>5.1751166582107502E-2</v>
      </c>
      <c r="AC692">
        <v>117.558959960937</v>
      </c>
      <c r="AD692">
        <v>12.33392333984375</v>
      </c>
      <c r="AE692">
        <v>36.354736328125</v>
      </c>
      <c r="AF692">
        <v>23.09722900390625</v>
      </c>
      <c r="AG692">
        <v>-1.645111083984375</v>
      </c>
      <c r="AH692">
        <v>4.1584744453430096</v>
      </c>
      <c r="AI692">
        <v>-2.99809646606445</v>
      </c>
      <c r="AJ692">
        <v>76.014144897460895</v>
      </c>
      <c r="AK692">
        <v>0</v>
      </c>
      <c r="AL692">
        <v>-29.756324768066399</v>
      </c>
      <c r="AM692">
        <v>11.946055412292401</v>
      </c>
      <c r="AN692">
        <v>133.21627807617099</v>
      </c>
      <c r="AO692">
        <v>25.318443298339801</v>
      </c>
      <c r="AP692">
        <v>119.91241455078099</v>
      </c>
      <c r="AQ692">
        <v>-29.756324768066399</v>
      </c>
      <c r="AR692">
        <v>-134.035888671875</v>
      </c>
      <c r="AS692">
        <v>3.7991180419921875</v>
      </c>
      <c r="AT692">
        <v>-0.89507031440734797</v>
      </c>
      <c r="AU692">
        <v>117.558959960937</v>
      </c>
      <c r="AV692">
        <v>1276.5517578125</v>
      </c>
      <c r="AW692">
        <v>149.667236328125</v>
      </c>
      <c r="AX692">
        <v>1259.09936523437</v>
      </c>
      <c r="AY692">
        <v>132.74816894531199</v>
      </c>
      <c r="AZ692">
        <v>1482.97448730468</v>
      </c>
      <c r="BA692">
        <v>271.66052246093699</v>
      </c>
      <c r="BB692">
        <v>1783.30041503906</v>
      </c>
      <c r="BC692">
        <v>394.37060546875</v>
      </c>
      <c r="BD692">
        <v>1505.47924804687</v>
      </c>
      <c r="BE692">
        <v>189.2216796875</v>
      </c>
      <c r="BF692">
        <v>1490.40368652343</v>
      </c>
      <c r="BG692">
        <v>34.078369140625</v>
      </c>
      <c r="BH692">
        <v>1490.79187011718</v>
      </c>
      <c r="BI692">
        <v>-15.6968994140625</v>
      </c>
      <c r="BJ692">
        <v>1171.79248046875</v>
      </c>
      <c r="BK692">
        <v>45.710620880126903</v>
      </c>
      <c r="BL692">
        <v>422.518310546875</v>
      </c>
      <c r="BM692">
        <v>143.27900695800699</v>
      </c>
      <c r="BN692">
        <v>1154.9580078125</v>
      </c>
      <c r="BO692">
        <v>44.995128631591697</v>
      </c>
      <c r="BP692">
        <v>69.710716247558494</v>
      </c>
      <c r="BQ692">
        <v>235.81546020507801</v>
      </c>
      <c r="BR692">
        <v>1162.07666015625</v>
      </c>
      <c r="BS692">
        <v>44.4713325500488</v>
      </c>
      <c r="BT692">
        <v>94.246833801269503</v>
      </c>
      <c r="BU692">
        <v>189.60893249511699</v>
      </c>
      <c r="BV692">
        <v>1208.95825195312</v>
      </c>
      <c r="BW692">
        <v>44.082275390625</v>
      </c>
      <c r="BX692">
        <v>105.24137878417901</v>
      </c>
      <c r="BY692">
        <v>132.50997924804599</v>
      </c>
    </row>
    <row r="693" spans="1:77" x14ac:dyDescent="0.25">
      <c r="A693">
        <v>50005</v>
      </c>
      <c r="B693" t="s">
        <v>1187</v>
      </c>
      <c r="C693">
        <v>889</v>
      </c>
      <c r="D693" t="s">
        <v>2304</v>
      </c>
      <c r="E693">
        <v>2059.92456054687</v>
      </c>
      <c r="F693">
        <v>2134.78955078125</v>
      </c>
      <c r="G693" t="s">
        <v>1188</v>
      </c>
      <c r="H693">
        <v>-0.18729591369628906</v>
      </c>
      <c r="I693">
        <v>0.25002861022949219</v>
      </c>
      <c r="J693">
        <v>-0.74909794330596902</v>
      </c>
      <c r="K693">
        <v>1258.24377441406</v>
      </c>
      <c r="L693">
        <v>1426.68310546875</v>
      </c>
      <c r="M693">
        <v>1496.17138671875</v>
      </c>
      <c r="N693">
        <v>1472.51220703125</v>
      </c>
      <c r="O693">
        <v>1471.04968261718</v>
      </c>
      <c r="P693">
        <v>1734.24279785156</v>
      </c>
      <c r="Q693">
        <v>2059.92456054687</v>
      </c>
      <c r="R693">
        <v>1585.06079101562</v>
      </c>
      <c r="S693">
        <v>1737.35656738281</v>
      </c>
      <c r="T693">
        <v>1800.31030273437</v>
      </c>
      <c r="U693">
        <v>2135.9453125</v>
      </c>
      <c r="V693">
        <v>1952.60632324218</v>
      </c>
      <c r="W693">
        <v>2221.6298828125</v>
      </c>
      <c r="X693">
        <v>2134.78955078125</v>
      </c>
      <c r="Y693">
        <v>0.18334665894508401</v>
      </c>
      <c r="Z693">
        <v>4.5611109584569903E-2</v>
      </c>
      <c r="AA693">
        <v>5.3815796971321099E-2</v>
      </c>
      <c r="AB693">
        <v>0.10453988611698201</v>
      </c>
      <c r="AC693">
        <v>587.412353515625</v>
      </c>
      <c r="AD693">
        <v>96.089385986328097</v>
      </c>
      <c r="AE693">
        <v>76.936630249023395</v>
      </c>
      <c r="AF693">
        <v>35.7406005859375</v>
      </c>
      <c r="AG693">
        <v>123.41007995605401</v>
      </c>
      <c r="AH693">
        <v>0.87333965301513605</v>
      </c>
      <c r="AI693">
        <v>311.05819702148398</v>
      </c>
      <c r="AJ693">
        <v>-33.147010803222599</v>
      </c>
      <c r="AK693">
        <v>0</v>
      </c>
      <c r="AL693">
        <v>-23.548782348632798</v>
      </c>
      <c r="AM693">
        <v>-16.1095466613769</v>
      </c>
      <c r="AN693">
        <v>53.489837646484297</v>
      </c>
      <c r="AO693">
        <v>11.6588172912597</v>
      </c>
      <c r="AP693">
        <v>110.77740478515599</v>
      </c>
      <c r="AQ693">
        <v>-23.548782348632798</v>
      </c>
      <c r="AR693">
        <v>-20.36260986328125</v>
      </c>
      <c r="AS693">
        <v>100.798614501953</v>
      </c>
      <c r="AT693">
        <v>354.59912109375</v>
      </c>
      <c r="AU693">
        <v>587.412353515625</v>
      </c>
      <c r="AV693">
        <v>1251.06469726562</v>
      </c>
      <c r="AW693">
        <v>-7.1790771484375</v>
      </c>
      <c r="AX693">
        <v>1508.35412597656</v>
      </c>
      <c r="AY693">
        <v>81.6710205078125</v>
      </c>
      <c r="AZ693">
        <v>2507.28344726562</v>
      </c>
      <c r="BA693">
        <v>1011.11206054687</v>
      </c>
      <c r="BB693">
        <v>2372.42895507812</v>
      </c>
      <c r="BC693">
        <v>899.916748046875</v>
      </c>
      <c r="BD693">
        <v>2069.48266601562</v>
      </c>
      <c r="BE693">
        <v>598.43298339843705</v>
      </c>
      <c r="BF693">
        <v>2227.68603515625</v>
      </c>
      <c r="BG693">
        <v>493.44323730468699</v>
      </c>
      <c r="BH693">
        <v>2099.19458007812</v>
      </c>
      <c r="BI693">
        <v>39.27001953125</v>
      </c>
      <c r="BJ693">
        <v>1177.3037109375</v>
      </c>
      <c r="BK693">
        <v>16.567626953125</v>
      </c>
      <c r="BL693">
        <v>893.219482421875</v>
      </c>
      <c r="BM693">
        <v>285.338134765625</v>
      </c>
      <c r="BN693">
        <v>1230.84020996093</v>
      </c>
      <c r="BO693">
        <v>11.1252698898315</v>
      </c>
      <c r="BP693">
        <v>571.80456542968705</v>
      </c>
      <c r="BQ693">
        <v>255.71275329589801</v>
      </c>
      <c r="BR693">
        <v>1338.88305664062</v>
      </c>
      <c r="BS693">
        <v>20.659242630004801</v>
      </c>
      <c r="BT693">
        <v>684.51336669921795</v>
      </c>
      <c r="BU693">
        <v>183.630279541015</v>
      </c>
      <c r="BV693">
        <v>1385.08093261718</v>
      </c>
      <c r="BW693">
        <v>9.7592802047729403</v>
      </c>
      <c r="BX693">
        <v>323.7333984375</v>
      </c>
      <c r="BY693">
        <v>380.62091064453102</v>
      </c>
    </row>
    <row r="694" spans="1:77" x14ac:dyDescent="0.25">
      <c r="A694">
        <v>18035</v>
      </c>
      <c r="B694" t="s">
        <v>458</v>
      </c>
      <c r="C694">
        <v>325</v>
      </c>
      <c r="D694" t="s">
        <v>2304</v>
      </c>
      <c r="E694">
        <v>2203.60009765625</v>
      </c>
      <c r="F694">
        <v>2134.78955078125</v>
      </c>
      <c r="G694" t="s">
        <v>459</v>
      </c>
      <c r="H694">
        <v>-9.84649658203125E-2</v>
      </c>
      <c r="I694">
        <v>0.18520832061767578</v>
      </c>
      <c r="J694">
        <v>-0.53164440393447798</v>
      </c>
      <c r="K694">
        <v>1407.125</v>
      </c>
      <c r="L694">
        <v>2281.17895507812</v>
      </c>
      <c r="M694">
        <v>1962.28332519531</v>
      </c>
      <c r="N694">
        <v>2159.6083984375</v>
      </c>
      <c r="O694">
        <v>2180.4521484375</v>
      </c>
      <c r="P694">
        <v>2160.48779296875</v>
      </c>
      <c r="Q694">
        <v>2203.60009765625</v>
      </c>
      <c r="R694">
        <v>1585.06079101562</v>
      </c>
      <c r="S694">
        <v>1737.35656738281</v>
      </c>
      <c r="T694">
        <v>1800.31030273437</v>
      </c>
      <c r="U694">
        <v>2135.9453125</v>
      </c>
      <c r="V694">
        <v>1952.60632324218</v>
      </c>
      <c r="W694">
        <v>2221.6298828125</v>
      </c>
      <c r="X694">
        <v>2134.78955078125</v>
      </c>
      <c r="Y694">
        <v>5.2940482273697896E-3</v>
      </c>
      <c r="Z694">
        <v>4.5611109584569903E-2</v>
      </c>
      <c r="AA694">
        <v>0.15349073708057401</v>
      </c>
      <c r="AB694">
        <v>0.10453988611698201</v>
      </c>
      <c r="AC694">
        <v>43.99169921875</v>
      </c>
      <c r="AD694">
        <v>-40.565826416015597</v>
      </c>
      <c r="AE694">
        <v>92.166580200195298</v>
      </c>
      <c r="AF694">
        <v>5.026092529296875</v>
      </c>
      <c r="AG694">
        <v>17.0169677734375</v>
      </c>
      <c r="AH694">
        <v>0</v>
      </c>
      <c r="AI694">
        <v>-13.9976253509521</v>
      </c>
      <c r="AJ694">
        <v>72.474853515625</v>
      </c>
      <c r="AK694">
        <v>0</v>
      </c>
      <c r="AL694">
        <v>-88.129318237304602</v>
      </c>
      <c r="AM694">
        <v>8.9306087493896396</v>
      </c>
      <c r="AN694">
        <v>-30.0249938964843</v>
      </c>
      <c r="AO694">
        <v>-0.27955245971679688</v>
      </c>
      <c r="AP694">
        <v>-36.5062866210937</v>
      </c>
      <c r="AQ694">
        <v>-88.129318237304602</v>
      </c>
      <c r="AR694">
        <v>20.144546508788999</v>
      </c>
      <c r="AS694">
        <v>178.78729248046801</v>
      </c>
      <c r="AT694">
        <v>0</v>
      </c>
      <c r="AU694">
        <v>43.99169921875</v>
      </c>
      <c r="AV694">
        <v>9350.4033203125</v>
      </c>
      <c r="AW694">
        <v>7943.2783203125</v>
      </c>
      <c r="AX694">
        <v>6174.2529296875</v>
      </c>
      <c r="AY694">
        <v>3893.07397460937</v>
      </c>
      <c r="AZ694">
        <v>2065.49853515625</v>
      </c>
      <c r="BA694">
        <v>103.215209960937</v>
      </c>
      <c r="BB694">
        <v>-1297.43920898437</v>
      </c>
      <c r="BC694">
        <v>-3457.04760742187</v>
      </c>
      <c r="BD694">
        <v>2878.13330078125</v>
      </c>
      <c r="BE694">
        <v>697.68115234375</v>
      </c>
      <c r="BF694">
        <v>3431.65747070312</v>
      </c>
      <c r="BG694">
        <v>1271.16967773437</v>
      </c>
      <c r="BH694">
        <v>2699.47680664062</v>
      </c>
      <c r="BI694">
        <v>495.876708984375</v>
      </c>
      <c r="BJ694">
        <v>1326.95544433593</v>
      </c>
      <c r="BK694">
        <v>83.881301879882798</v>
      </c>
      <c r="BL694">
        <v>-2744.24340820312</v>
      </c>
      <c r="BM694">
        <v>35.967357635497997</v>
      </c>
      <c r="BN694">
        <v>1350.95947265625</v>
      </c>
      <c r="BO694">
        <v>81.936233520507798</v>
      </c>
      <c r="BP694">
        <v>1427.58264160156</v>
      </c>
      <c r="BQ694">
        <v>17.655073165893501</v>
      </c>
      <c r="BR694">
        <v>1387.16369628906</v>
      </c>
      <c r="BS694">
        <v>87.175758361816406</v>
      </c>
      <c r="BT694">
        <v>327.218170166015</v>
      </c>
      <c r="BU694">
        <v>1630.10009765625</v>
      </c>
      <c r="BV694">
        <v>1303.427734375</v>
      </c>
      <c r="BW694">
        <v>86.978462219238196</v>
      </c>
      <c r="BX694">
        <v>1249.24926757812</v>
      </c>
      <c r="BY694">
        <v>59.821537017822202</v>
      </c>
    </row>
    <row r="695" spans="1:77" x14ac:dyDescent="0.25">
      <c r="A695">
        <v>20010</v>
      </c>
      <c r="B695" t="s">
        <v>516</v>
      </c>
      <c r="C695">
        <v>837</v>
      </c>
      <c r="D695" t="s">
        <v>2304</v>
      </c>
      <c r="E695">
        <v>1392.71325683593</v>
      </c>
      <c r="F695">
        <v>2134.78955078125</v>
      </c>
      <c r="G695" t="s">
        <v>517</v>
      </c>
      <c r="H695">
        <v>-1.7354965209960938E-2</v>
      </c>
      <c r="I695">
        <v>0.13329601287841797</v>
      </c>
      <c r="J695">
        <v>-0.13019868731498699</v>
      </c>
      <c r="K695">
        <v>1115.28625488281</v>
      </c>
      <c r="L695">
        <v>1135.013671875</v>
      </c>
      <c r="M695">
        <v>1196.58959960937</v>
      </c>
      <c r="N695">
        <v>1186.34997558593</v>
      </c>
      <c r="O695">
        <v>1218.84106445312</v>
      </c>
      <c r="P695">
        <v>1379.95385742187</v>
      </c>
      <c r="Q695">
        <v>1392.71325683593</v>
      </c>
      <c r="R695">
        <v>1585.06079101562</v>
      </c>
      <c r="S695">
        <v>1737.35656738281</v>
      </c>
      <c r="T695">
        <v>1800.31030273437</v>
      </c>
      <c r="U695">
        <v>2135.9453125</v>
      </c>
      <c r="V695">
        <v>1952.60632324218</v>
      </c>
      <c r="W695">
        <v>2221.6298828125</v>
      </c>
      <c r="X695">
        <v>2134.78955078125</v>
      </c>
      <c r="Y695">
        <v>6.8949811160564395E-2</v>
      </c>
      <c r="Z695">
        <v>4.5611109584569903E-2</v>
      </c>
      <c r="AA695">
        <v>2.0803518593311299E-2</v>
      </c>
      <c r="AB695">
        <v>0.10453988611698201</v>
      </c>
      <c r="AC695">
        <v>206.36328125</v>
      </c>
      <c r="AD695">
        <v>35.8490600585937</v>
      </c>
      <c r="AE695">
        <v>46.8938598632812</v>
      </c>
      <c r="AF695">
        <v>28.293144226074201</v>
      </c>
      <c r="AG695">
        <v>30.6201171875</v>
      </c>
      <c r="AH695">
        <v>0</v>
      </c>
      <c r="AI695">
        <v>10.128140449523899</v>
      </c>
      <c r="AJ695">
        <v>79.287124633789006</v>
      </c>
      <c r="AK695">
        <v>0</v>
      </c>
      <c r="AL695">
        <v>-24.7080764770507</v>
      </c>
      <c r="AM695">
        <v>-30.9886474609375</v>
      </c>
      <c r="AN695">
        <v>9.9120941162109304</v>
      </c>
      <c r="AO695">
        <v>3.14178466796875E-2</v>
      </c>
      <c r="AP695">
        <v>104.14190673828099</v>
      </c>
      <c r="AQ695">
        <v>-24.7080764770507</v>
      </c>
      <c r="AR695">
        <v>43.721160888671797</v>
      </c>
      <c r="AS695">
        <v>48.430908203125</v>
      </c>
      <c r="AT695">
        <v>24.8339309692382</v>
      </c>
      <c r="AU695">
        <v>206.36328125</v>
      </c>
      <c r="AV695">
        <v>976.35748291015602</v>
      </c>
      <c r="AW695">
        <v>-138.92877197265599</v>
      </c>
      <c r="AX695">
        <v>984.4111328125</v>
      </c>
      <c r="AY695">
        <v>-150.6025390625</v>
      </c>
      <c r="AZ695">
        <v>1297.453125</v>
      </c>
      <c r="BA695">
        <v>100.863525390625</v>
      </c>
      <c r="BB695">
        <v>1159.7021484375</v>
      </c>
      <c r="BC695">
        <v>-26.6478271484375</v>
      </c>
      <c r="BD695">
        <v>1301.28771972656</v>
      </c>
      <c r="BE695">
        <v>82.4466552734375</v>
      </c>
      <c r="BF695">
        <v>1426.08862304687</v>
      </c>
      <c r="BG695">
        <v>46.134765625</v>
      </c>
      <c r="BH695">
        <v>1601.56274414062</v>
      </c>
      <c r="BI695">
        <v>208.84948730468699</v>
      </c>
      <c r="BJ695">
        <v>986.97912597656205</v>
      </c>
      <c r="BK695">
        <v>0.34298956394195601</v>
      </c>
      <c r="BL695">
        <v>107.84009552001901</v>
      </c>
      <c r="BM695">
        <v>64.539978027343693</v>
      </c>
      <c r="BN695">
        <v>1001.97448730468</v>
      </c>
      <c r="BO695">
        <v>0.34338748455047602</v>
      </c>
      <c r="BP695">
        <v>185.085845947265</v>
      </c>
      <c r="BQ695">
        <v>113.883995056152</v>
      </c>
      <c r="BR695">
        <v>1079.59948730468</v>
      </c>
      <c r="BS695">
        <v>0.35922330617904702</v>
      </c>
      <c r="BT695">
        <v>277.80340576171801</v>
      </c>
      <c r="BU695">
        <v>68.326454162597599</v>
      </c>
      <c r="BV695">
        <v>1123.1552734375</v>
      </c>
      <c r="BW695">
        <v>0.26284348964691201</v>
      </c>
      <c r="BX695">
        <v>433.43011474609301</v>
      </c>
      <c r="BY695">
        <v>44.714454650878899</v>
      </c>
    </row>
    <row r="696" spans="1:77" x14ac:dyDescent="0.25">
      <c r="A696">
        <v>8023</v>
      </c>
      <c r="B696" t="s">
        <v>2355</v>
      </c>
      <c r="C696">
        <v>1110</v>
      </c>
      <c r="D696" t="s">
        <v>2306</v>
      </c>
      <c r="E696">
        <v>1107.25769042968</v>
      </c>
      <c r="F696">
        <v>1559.56970214843</v>
      </c>
      <c r="G696" t="s">
        <v>211</v>
      </c>
      <c r="H696">
        <v>-6.664276123046875E-2</v>
      </c>
      <c r="I696">
        <v>0.16836738586425781</v>
      </c>
      <c r="J696">
        <v>-0.39581751823425299</v>
      </c>
      <c r="K696">
        <v>892.405517578125</v>
      </c>
      <c r="L696">
        <v>944.25628662109295</v>
      </c>
      <c r="M696">
        <v>1113.43322753906</v>
      </c>
      <c r="N696">
        <v>994.17767333984295</v>
      </c>
      <c r="O696">
        <v>1046.93920898437</v>
      </c>
      <c r="P696">
        <v>1225.16333007812</v>
      </c>
      <c r="Q696">
        <v>1107.25769042968</v>
      </c>
      <c r="R696">
        <v>1251.85327148437</v>
      </c>
      <c r="S696">
        <v>1331.74450683593</v>
      </c>
      <c r="T696">
        <v>1387.59338378906</v>
      </c>
      <c r="U696">
        <v>1456.439453125</v>
      </c>
      <c r="V696">
        <v>1474.2685546875</v>
      </c>
      <c r="W696">
        <v>1533.48876953125</v>
      </c>
      <c r="X696">
        <v>1559.56970214843</v>
      </c>
      <c r="Y696">
        <v>2.84036751836538E-2</v>
      </c>
      <c r="Z696">
        <v>2.85232029855251E-2</v>
      </c>
      <c r="AA696">
        <v>3.6654219031333903E-2</v>
      </c>
      <c r="AB696">
        <v>5.1751166582107502E-2</v>
      </c>
      <c r="AC696">
        <v>113.080017089843</v>
      </c>
      <c r="AD696">
        <v>21.243408203125</v>
      </c>
      <c r="AE696">
        <v>8.8635101318359304</v>
      </c>
      <c r="AF696">
        <v>60.7620849609375</v>
      </c>
      <c r="AG696">
        <v>20.3079528808593</v>
      </c>
      <c r="AH696">
        <v>-24.1583251953125</v>
      </c>
      <c r="AI696">
        <v>-7.5027961730956996</v>
      </c>
      <c r="AJ696">
        <v>39.19673538208</v>
      </c>
      <c r="AK696">
        <v>0</v>
      </c>
      <c r="AL696">
        <v>-5.63254642486572</v>
      </c>
      <c r="AM696">
        <v>-3.0317564010620099</v>
      </c>
      <c r="AN696">
        <v>42.119705200195298</v>
      </c>
      <c r="AO696">
        <v>5.9996528625488201</v>
      </c>
      <c r="AP696">
        <v>79.335723876953097</v>
      </c>
      <c r="AQ696">
        <v>-5.63254642486572</v>
      </c>
      <c r="AR696">
        <v>-43.7344360351562</v>
      </c>
      <c r="AS696">
        <v>35.430511474609297</v>
      </c>
      <c r="AT696">
        <v>-0.43861067295074502</v>
      </c>
      <c r="AU696">
        <v>113.080017089843</v>
      </c>
      <c r="AV696">
        <v>1005.0537109375</v>
      </c>
      <c r="AW696">
        <v>112.648193359375</v>
      </c>
      <c r="AX696">
        <v>954.40435791015602</v>
      </c>
      <c r="AY696">
        <v>10.1480712890625</v>
      </c>
      <c r="AZ696">
        <v>1201.2802734375</v>
      </c>
      <c r="BA696">
        <v>87.8470458984375</v>
      </c>
      <c r="BB696">
        <v>1095.57873535156</v>
      </c>
      <c r="BC696">
        <v>101.401062011718</v>
      </c>
      <c r="BD696">
        <v>1251.4892578125</v>
      </c>
      <c r="BE696">
        <v>204.550048828125</v>
      </c>
      <c r="BF696">
        <v>1089.66638183593</v>
      </c>
      <c r="BG696">
        <v>-135.49694824218699</v>
      </c>
      <c r="BH696">
        <v>1129.24499511718</v>
      </c>
      <c r="BI696">
        <v>21.9873046875</v>
      </c>
      <c r="BJ696">
        <v>690.8798828125</v>
      </c>
      <c r="BK696">
        <v>17.066835403442301</v>
      </c>
      <c r="BL696">
        <v>352.59475708007801</v>
      </c>
      <c r="BM696">
        <v>35.037223815917898</v>
      </c>
      <c r="BN696">
        <v>716.12854003906205</v>
      </c>
      <c r="BO696">
        <v>16.0394172668457</v>
      </c>
      <c r="BP696">
        <v>478.79263305664</v>
      </c>
      <c r="BQ696">
        <v>40.528709411621001</v>
      </c>
      <c r="BR696">
        <v>718.506591796875</v>
      </c>
      <c r="BS696">
        <v>12.510096549987701</v>
      </c>
      <c r="BT696">
        <v>315.78753662109301</v>
      </c>
      <c r="BU696">
        <v>42.862159729003899</v>
      </c>
      <c r="BV696">
        <v>768.91351318359295</v>
      </c>
      <c r="BW696">
        <v>11.445045471191399</v>
      </c>
      <c r="BX696">
        <v>240.50180053710901</v>
      </c>
      <c r="BY696">
        <v>108.38468170166</v>
      </c>
    </row>
    <row r="697" spans="1:77" x14ac:dyDescent="0.25">
      <c r="A697">
        <v>17025</v>
      </c>
      <c r="B697" t="s">
        <v>2354</v>
      </c>
      <c r="C697">
        <v>389</v>
      </c>
      <c r="D697" t="s">
        <v>2304</v>
      </c>
      <c r="E697">
        <v>1297.951171875</v>
      </c>
      <c r="F697">
        <v>2134.78955078125</v>
      </c>
      <c r="G697" t="s">
        <v>427</v>
      </c>
      <c r="H697">
        <v>-1.7610073089599609E-2</v>
      </c>
      <c r="I697">
        <v>7.5896263122558594E-2</v>
      </c>
      <c r="J697">
        <v>-0.23202820122241999</v>
      </c>
      <c r="K697">
        <v>1097.20397949218</v>
      </c>
      <c r="L697">
        <v>1125.82043457031</v>
      </c>
      <c r="M697">
        <v>1030.6435546875</v>
      </c>
      <c r="N697">
        <v>1300.03247070312</v>
      </c>
      <c r="O697">
        <v>1233.76586914062</v>
      </c>
      <c r="P697">
        <v>1360.95922851562</v>
      </c>
      <c r="Q697">
        <v>1297.951171875</v>
      </c>
      <c r="R697">
        <v>1585.06079101562</v>
      </c>
      <c r="S697">
        <v>1737.35656738281</v>
      </c>
      <c r="T697">
        <v>1800.31030273437</v>
      </c>
      <c r="U697">
        <v>2135.9453125</v>
      </c>
      <c r="V697">
        <v>1952.60632324218</v>
      </c>
      <c r="W697">
        <v>2221.6298828125</v>
      </c>
      <c r="X697">
        <v>2134.78955078125</v>
      </c>
      <c r="Y697">
        <v>2.5682158768177001E-2</v>
      </c>
      <c r="Z697">
        <v>4.5611109584569903E-2</v>
      </c>
      <c r="AA697">
        <v>5.8170400559902198E-2</v>
      </c>
      <c r="AB697">
        <v>0.10453988611698201</v>
      </c>
      <c r="AC697">
        <v>-2.081298828125</v>
      </c>
      <c r="AD697">
        <v>-31.8182678222656</v>
      </c>
      <c r="AE697">
        <v>6.82501220703125</v>
      </c>
      <c r="AF697">
        <v>129.90643310546801</v>
      </c>
      <c r="AG697">
        <v>-95.002555847167898</v>
      </c>
      <c r="AH697">
        <v>0</v>
      </c>
      <c r="AI697">
        <v>-10.085533142089799</v>
      </c>
      <c r="AJ697">
        <v>7.519561767578125</v>
      </c>
      <c r="AK697">
        <v>0</v>
      </c>
      <c r="AL697">
        <v>-9.4260101318359304</v>
      </c>
      <c r="AM697">
        <v>-14.697801589965801</v>
      </c>
      <c r="AN697">
        <v>12.586196899414</v>
      </c>
      <c r="AO697">
        <v>0.764923095703125</v>
      </c>
      <c r="AP697">
        <v>-38.0574340820312</v>
      </c>
      <c r="AQ697">
        <v>-9.4260101318359304</v>
      </c>
      <c r="AR697">
        <v>5.5314254760742099</v>
      </c>
      <c r="AS697">
        <v>26.51959228515625</v>
      </c>
      <c r="AT697">
        <v>0</v>
      </c>
      <c r="AU697">
        <v>-2.081298828125</v>
      </c>
      <c r="AV697">
        <v>1273.14501953125</v>
      </c>
      <c r="AW697">
        <v>175.94104003906199</v>
      </c>
      <c r="AX697">
        <v>1511.19421386718</v>
      </c>
      <c r="AY697">
        <v>385.373779296875</v>
      </c>
      <c r="AZ697">
        <v>1513.08374023437</v>
      </c>
      <c r="BA697">
        <v>482.440185546875</v>
      </c>
      <c r="BB697">
        <v>1540.94494628906</v>
      </c>
      <c r="BC697">
        <v>240.91247558593699</v>
      </c>
      <c r="BD697">
        <v>1276.36645507812</v>
      </c>
      <c r="BE697">
        <v>42.6005859375</v>
      </c>
      <c r="BF697">
        <v>1493.98217773437</v>
      </c>
      <c r="BG697">
        <v>133.02294921875</v>
      </c>
      <c r="BH697">
        <v>1266.40612792968</v>
      </c>
      <c r="BI697">
        <v>-31.5450439453125</v>
      </c>
      <c r="BJ697">
        <v>598.76751708984295</v>
      </c>
      <c r="BK697">
        <v>16.049999237060501</v>
      </c>
      <c r="BL697">
        <v>874.13250732421795</v>
      </c>
      <c r="BM697">
        <v>51.994998931884702</v>
      </c>
      <c r="BN697">
        <v>619.74810791015602</v>
      </c>
      <c r="BO697">
        <v>16.2569980621337</v>
      </c>
      <c r="BP697">
        <v>579.753173828125</v>
      </c>
      <c r="BQ697">
        <v>60.608142852783203</v>
      </c>
      <c r="BR697">
        <v>620.11706542968705</v>
      </c>
      <c r="BS697">
        <v>15.7557249069213</v>
      </c>
      <c r="BT697">
        <v>822.083984375</v>
      </c>
      <c r="BU697">
        <v>36.025447845458899</v>
      </c>
      <c r="BV697">
        <v>634.05657958984295</v>
      </c>
      <c r="BW697">
        <v>14.0668382644653</v>
      </c>
      <c r="BX697">
        <v>572.61950683593705</v>
      </c>
      <c r="BY697">
        <v>45.663238525390597</v>
      </c>
    </row>
    <row r="698" spans="1:77" x14ac:dyDescent="0.25">
      <c r="A698">
        <v>9085</v>
      </c>
      <c r="B698" t="s">
        <v>252</v>
      </c>
      <c r="C698">
        <v>907</v>
      </c>
      <c r="D698" t="s">
        <v>2304</v>
      </c>
      <c r="E698">
        <v>1724.15100097656</v>
      </c>
      <c r="F698">
        <v>2134.78955078125</v>
      </c>
      <c r="G698" t="s">
        <v>253</v>
      </c>
      <c r="H698">
        <v>6.9289684295654297E-2</v>
      </c>
      <c r="I698">
        <v>0.13309764862060547</v>
      </c>
      <c r="J698">
        <v>0</v>
      </c>
      <c r="K698">
        <v>1888.88500976562</v>
      </c>
      <c r="L698">
        <v>1488.34936523437</v>
      </c>
      <c r="M698">
        <v>1449.74426269531</v>
      </c>
      <c r="N698">
        <v>1668.29284667968</v>
      </c>
      <c r="O698">
        <v>1735.34155273437</v>
      </c>
      <c r="P698">
        <v>2037.73852539062</v>
      </c>
      <c r="Q698">
        <v>1724.15100097656</v>
      </c>
      <c r="R698">
        <v>1585.06079101562</v>
      </c>
      <c r="S698">
        <v>1737.35656738281</v>
      </c>
      <c r="T698">
        <v>1800.31030273437</v>
      </c>
      <c r="U698">
        <v>2135.9453125</v>
      </c>
      <c r="V698">
        <v>1952.60632324218</v>
      </c>
      <c r="W698">
        <v>2221.6298828125</v>
      </c>
      <c r="X698">
        <v>2134.78955078125</v>
      </c>
      <c r="Y698">
        <v>-3.2295230776071501E-3</v>
      </c>
      <c r="Z698">
        <v>4.5611109584569903E-2</v>
      </c>
      <c r="AA698">
        <v>-4.0550202131271397E-2</v>
      </c>
      <c r="AB698">
        <v>0.10453988611698201</v>
      </c>
      <c r="AC698">
        <v>55.858154296875</v>
      </c>
      <c r="AD698">
        <v>9.1434783935546804</v>
      </c>
      <c r="AE698">
        <v>12.938735961914</v>
      </c>
      <c r="AF698">
        <v>29.6490173339843</v>
      </c>
      <c r="AG698">
        <v>-72.163879394531193</v>
      </c>
      <c r="AH698">
        <v>24.884654998779201</v>
      </c>
      <c r="AI698">
        <v>16.651130676269499</v>
      </c>
      <c r="AJ698">
        <v>29.17999267578125</v>
      </c>
      <c r="AK698">
        <v>0</v>
      </c>
      <c r="AL698">
        <v>5.5751152038574201</v>
      </c>
      <c r="AM698">
        <v>219.17216491699199</v>
      </c>
      <c r="AN698">
        <v>67.8955078125</v>
      </c>
      <c r="AO698">
        <v>12.5615997314453</v>
      </c>
      <c r="AP698">
        <v>-124.588134765625</v>
      </c>
      <c r="AQ698">
        <v>5.5751152038574201</v>
      </c>
      <c r="AR698">
        <v>50.372467041015597</v>
      </c>
      <c r="AS698">
        <v>44.041717529296797</v>
      </c>
      <c r="AT698">
        <v>0</v>
      </c>
      <c r="AU698">
        <v>55.858154296875</v>
      </c>
      <c r="AV698">
        <v>1889.35339355468</v>
      </c>
      <c r="AW698">
        <v>0.4683837890625</v>
      </c>
      <c r="AX698">
        <v>1952.35144042968</v>
      </c>
      <c r="AY698">
        <v>464.00207519531199</v>
      </c>
      <c r="AZ698">
        <v>3496.62426757812</v>
      </c>
      <c r="BA698">
        <v>2046.88000488281</v>
      </c>
      <c r="BB698">
        <v>1610.08508300781</v>
      </c>
      <c r="BC698">
        <v>-58.207763671875</v>
      </c>
      <c r="BD698">
        <v>1827.49035644531</v>
      </c>
      <c r="BE698">
        <v>92.1488037109375</v>
      </c>
      <c r="BF698">
        <v>1749.49340820312</v>
      </c>
      <c r="BG698">
        <v>-288.2451171875</v>
      </c>
      <c r="BH698">
        <v>1759.89416503906</v>
      </c>
      <c r="BI698">
        <v>35.7431640625</v>
      </c>
      <c r="BJ698">
        <v>1009.82025146484</v>
      </c>
      <c r="BK698">
        <v>71.020454406738196</v>
      </c>
      <c r="BL698">
        <v>408.27017211914</v>
      </c>
      <c r="BM698">
        <v>120.97417449951099</v>
      </c>
      <c r="BN698">
        <v>1043.03637695312</v>
      </c>
      <c r="BO698">
        <v>70.652030944824205</v>
      </c>
      <c r="BP698">
        <v>625.44110107421795</v>
      </c>
      <c r="BQ698">
        <v>88.360809326171804</v>
      </c>
      <c r="BR698">
        <v>1106.31372070312</v>
      </c>
      <c r="BS698">
        <v>71.893249511718693</v>
      </c>
      <c r="BT698">
        <v>321.12200927734301</v>
      </c>
      <c r="BU698">
        <v>250.16448974609301</v>
      </c>
      <c r="BV698">
        <v>1196.86547851562</v>
      </c>
      <c r="BW698">
        <v>72.812568664550696</v>
      </c>
      <c r="BX698">
        <v>344.09262084960898</v>
      </c>
      <c r="BY698">
        <v>146.12348937988199</v>
      </c>
    </row>
    <row r="699" spans="1:77" x14ac:dyDescent="0.25">
      <c r="A699">
        <v>7010</v>
      </c>
      <c r="B699" t="s">
        <v>170</v>
      </c>
      <c r="C699">
        <v>394</v>
      </c>
      <c r="D699" t="s">
        <v>2304</v>
      </c>
      <c r="E699">
        <v>1464.25378417968</v>
      </c>
      <c r="F699">
        <v>2134.78955078125</v>
      </c>
      <c r="G699" t="s">
        <v>171</v>
      </c>
      <c r="H699">
        <v>-4.8466682434082031E-2</v>
      </c>
      <c r="I699">
        <v>0.10250473022460937</v>
      </c>
      <c r="J699">
        <v>-0.47282385826110801</v>
      </c>
      <c r="K699">
        <v>805.307373046875</v>
      </c>
      <c r="L699">
        <v>978.74560546875</v>
      </c>
      <c r="M699">
        <v>1018.61096191406</v>
      </c>
      <c r="N699">
        <v>1358.45788574218</v>
      </c>
      <c r="O699">
        <v>1262.23913574218</v>
      </c>
      <c r="P699">
        <v>1419.79602050781</v>
      </c>
      <c r="Q699">
        <v>1464.25378417968</v>
      </c>
      <c r="R699">
        <v>1585.06079101562</v>
      </c>
      <c r="S699">
        <v>1737.35656738281</v>
      </c>
      <c r="T699">
        <v>1800.31030273437</v>
      </c>
      <c r="U699">
        <v>2135.9453125</v>
      </c>
      <c r="V699">
        <v>1952.60632324218</v>
      </c>
      <c r="W699">
        <v>2221.6298828125</v>
      </c>
      <c r="X699">
        <v>2134.78955078125</v>
      </c>
      <c r="Y699">
        <v>7.70537033677101E-2</v>
      </c>
      <c r="Z699">
        <v>4.5611109584569903E-2</v>
      </c>
      <c r="AA699">
        <v>0.19040524959564201</v>
      </c>
      <c r="AB699">
        <v>0.10453988611698201</v>
      </c>
      <c r="AC699">
        <v>105.7958984375</v>
      </c>
      <c r="AD699">
        <v>29.587890625</v>
      </c>
      <c r="AE699">
        <v>-19.543128967285099</v>
      </c>
      <c r="AF699">
        <v>114.263671875</v>
      </c>
      <c r="AG699">
        <v>2.47894287109375</v>
      </c>
      <c r="AH699">
        <v>-16.9483337402343</v>
      </c>
      <c r="AI699">
        <v>-26.687744140625</v>
      </c>
      <c r="AJ699">
        <v>21.185188293456999</v>
      </c>
      <c r="AK699">
        <v>0</v>
      </c>
      <c r="AL699">
        <v>1.4593908786773599</v>
      </c>
      <c r="AM699">
        <v>34.313838958740199</v>
      </c>
      <c r="AN699">
        <v>86.498870849609304</v>
      </c>
      <c r="AO699">
        <v>16.661331176757798</v>
      </c>
      <c r="AP699">
        <v>0.58941650390625</v>
      </c>
      <c r="AQ699">
        <v>1.4593908786773599</v>
      </c>
      <c r="AR699">
        <v>-67.162506103515597</v>
      </c>
      <c r="AS699">
        <v>56.581146240234297</v>
      </c>
      <c r="AT699">
        <v>11.1682033538818</v>
      </c>
      <c r="AU699">
        <v>105.7958984375</v>
      </c>
      <c r="AV699">
        <v>933.25543212890602</v>
      </c>
      <c r="AW699">
        <v>127.94805908203099</v>
      </c>
      <c r="AX699">
        <v>1070.82897949218</v>
      </c>
      <c r="AY699">
        <v>92.0833740234375</v>
      </c>
      <c r="AZ699">
        <v>1060.48791503906</v>
      </c>
      <c r="BA699">
        <v>41.876953125</v>
      </c>
      <c r="BB699">
        <v>3187.44311523437</v>
      </c>
      <c r="BC699">
        <v>1828.98522949218</v>
      </c>
      <c r="BD699">
        <v>1368.97338867187</v>
      </c>
      <c r="BE699">
        <v>106.734252929687</v>
      </c>
      <c r="BF699">
        <v>1708.27709960937</v>
      </c>
      <c r="BG699">
        <v>288.48107910156199</v>
      </c>
      <c r="BH699">
        <v>1551.58374023437</v>
      </c>
      <c r="BI699">
        <v>87.3299560546875</v>
      </c>
      <c r="BJ699">
        <v>563.79455566406205</v>
      </c>
      <c r="BK699">
        <v>34.034652709960902</v>
      </c>
      <c r="BL699">
        <v>1653.18322753906</v>
      </c>
      <c r="BM699">
        <v>936.43072509765602</v>
      </c>
      <c r="BN699">
        <v>577.59417724609295</v>
      </c>
      <c r="BO699">
        <v>26.280193328857401</v>
      </c>
      <c r="BP699">
        <v>608.51690673828102</v>
      </c>
      <c r="BQ699">
        <v>156.58212280273401</v>
      </c>
      <c r="BR699">
        <v>604.46350097656205</v>
      </c>
      <c r="BS699">
        <v>27.579345703125</v>
      </c>
      <c r="BT699">
        <v>965.74560546875</v>
      </c>
      <c r="BU699">
        <v>110.48866271972599</v>
      </c>
      <c r="BV699">
        <v>615.609130859375</v>
      </c>
      <c r="BW699">
        <v>28.512689590454102</v>
      </c>
      <c r="BX699">
        <v>746.93402099609295</v>
      </c>
      <c r="BY699">
        <v>160.52792358398401</v>
      </c>
    </row>
    <row r="700" spans="1:77" x14ac:dyDescent="0.25">
      <c r="A700">
        <v>11030</v>
      </c>
      <c r="B700" t="s">
        <v>2356</v>
      </c>
      <c r="C700">
        <v>379</v>
      </c>
      <c r="D700" t="s">
        <v>2304</v>
      </c>
      <c r="E700">
        <v>2252.52758789062</v>
      </c>
      <c r="F700">
        <v>2134.78955078125</v>
      </c>
      <c r="G700" t="s">
        <v>285</v>
      </c>
      <c r="H700">
        <v>0.15820884704589844</v>
      </c>
      <c r="I700">
        <v>0.12602806091308594</v>
      </c>
      <c r="J700">
        <v>0</v>
      </c>
      <c r="K700">
        <v>1426.94567871093</v>
      </c>
      <c r="L700">
        <v>1632.05419921875</v>
      </c>
      <c r="M700">
        <v>1601.20483398437</v>
      </c>
      <c r="N700">
        <v>1766.97985839843</v>
      </c>
      <c r="O700">
        <v>1818.89416503906</v>
      </c>
      <c r="P700">
        <v>1936.03344726562</v>
      </c>
      <c r="Q700">
        <v>2252.52758789062</v>
      </c>
      <c r="R700">
        <v>1585.06079101562</v>
      </c>
      <c r="S700">
        <v>1737.35656738281</v>
      </c>
      <c r="T700">
        <v>1800.31030273437</v>
      </c>
      <c r="U700">
        <v>2135.9453125</v>
      </c>
      <c r="V700">
        <v>1952.60632324218</v>
      </c>
      <c r="W700">
        <v>2221.6298828125</v>
      </c>
      <c r="X700">
        <v>2134.78955078125</v>
      </c>
      <c r="Y700">
        <v>0.11283645778894399</v>
      </c>
      <c r="Z700">
        <v>4.5611109584569903E-2</v>
      </c>
      <c r="AA700">
        <v>7.3844470083713504E-2</v>
      </c>
      <c r="AB700">
        <v>0.10453988611698201</v>
      </c>
      <c r="AC700">
        <v>485.54772949218699</v>
      </c>
      <c r="AD700">
        <v>65.819396972656193</v>
      </c>
      <c r="AE700">
        <v>129.12030029296801</v>
      </c>
      <c r="AF700">
        <v>95.4345703125</v>
      </c>
      <c r="AG700">
        <v>210.640625</v>
      </c>
      <c r="AH700">
        <v>0</v>
      </c>
      <c r="AI700">
        <v>13.7530670166015</v>
      </c>
      <c r="AJ700">
        <v>-28.407516479492099</v>
      </c>
      <c r="AK700">
        <v>0</v>
      </c>
      <c r="AL700">
        <v>-0.81267929077148438</v>
      </c>
      <c r="AM700">
        <v>-4.349945068359375</v>
      </c>
      <c r="AN700">
        <v>65.977447509765597</v>
      </c>
      <c r="AO700">
        <v>8.1189804077148402</v>
      </c>
      <c r="AP700">
        <v>329.90441894531199</v>
      </c>
      <c r="AQ700">
        <v>-0.81267929077148438</v>
      </c>
      <c r="AR700">
        <v>34.9219970703125</v>
      </c>
      <c r="AS700">
        <v>47.437652587890597</v>
      </c>
      <c r="AT700">
        <v>0</v>
      </c>
      <c r="AU700">
        <v>485.54772949218699</v>
      </c>
      <c r="AV700">
        <v>1280.39721679687</v>
      </c>
      <c r="AW700">
        <v>-146.54846191406199</v>
      </c>
      <c r="AX700">
        <v>1757.45288085937</v>
      </c>
      <c r="AY700">
        <v>125.398681640625</v>
      </c>
      <c r="AZ700">
        <v>1967.65295410156</v>
      </c>
      <c r="BA700">
        <v>366.44812011718699</v>
      </c>
      <c r="BB700">
        <v>2378.6005859375</v>
      </c>
      <c r="BC700">
        <v>611.62072753906205</v>
      </c>
      <c r="BD700">
        <v>1822.26696777343</v>
      </c>
      <c r="BE700">
        <v>3.372802734375</v>
      </c>
      <c r="BF700">
        <v>2782.31372070312</v>
      </c>
      <c r="BG700">
        <v>846.2802734375</v>
      </c>
      <c r="BH700">
        <v>2057.13720703125</v>
      </c>
      <c r="BI700">
        <v>-195.390380859375</v>
      </c>
      <c r="BJ700">
        <v>1110.20104980468</v>
      </c>
      <c r="BK700">
        <v>27.228643417358299</v>
      </c>
      <c r="BL700">
        <v>1175.29150390625</v>
      </c>
      <c r="BM700">
        <v>65.87939453125</v>
      </c>
      <c r="BN700">
        <v>1147.34008789062</v>
      </c>
      <c r="BO700">
        <v>24.352643966674801</v>
      </c>
      <c r="BP700">
        <v>590.37780761718705</v>
      </c>
      <c r="BQ700">
        <v>60.1964721679687</v>
      </c>
      <c r="BR700">
        <v>1445.63500976562</v>
      </c>
      <c r="BS700">
        <v>29.964010238647401</v>
      </c>
      <c r="BT700">
        <v>1222.48071289062</v>
      </c>
      <c r="BU700">
        <v>84.233932495117102</v>
      </c>
      <c r="BV700">
        <v>1456.21630859375</v>
      </c>
      <c r="BW700">
        <v>23.0131931304931</v>
      </c>
      <c r="BX700">
        <v>516.92083740234295</v>
      </c>
      <c r="BY700">
        <v>60.986808776855398</v>
      </c>
    </row>
    <row r="701" spans="1:77" x14ac:dyDescent="0.25">
      <c r="A701">
        <v>38035</v>
      </c>
      <c r="B701" t="s">
        <v>2357</v>
      </c>
      <c r="C701">
        <v>453</v>
      </c>
      <c r="D701" t="s">
        <v>2304</v>
      </c>
      <c r="E701">
        <v>2534.02416992187</v>
      </c>
      <c r="F701">
        <v>2134.78955078125</v>
      </c>
      <c r="G701" t="s">
        <v>887</v>
      </c>
      <c r="H701">
        <v>-7.0955753326416016E-2</v>
      </c>
      <c r="I701">
        <v>0.22776222229003906</v>
      </c>
      <c r="J701">
        <v>-0.31153434514999401</v>
      </c>
      <c r="K701">
        <v>1419.3603515625</v>
      </c>
      <c r="L701">
        <v>1425.35681152343</v>
      </c>
      <c r="M701">
        <v>1493.29956054687</v>
      </c>
      <c r="N701">
        <v>1300.78210449218</v>
      </c>
      <c r="O701">
        <v>1372.30737304687</v>
      </c>
      <c r="P701">
        <v>1582.57678222656</v>
      </c>
      <c r="Q701">
        <v>2534.02416992187</v>
      </c>
      <c r="R701">
        <v>1585.06079101562</v>
      </c>
      <c r="S701">
        <v>1737.35656738281</v>
      </c>
      <c r="T701">
        <v>1800.31030273437</v>
      </c>
      <c r="U701">
        <v>2135.9453125</v>
      </c>
      <c r="V701">
        <v>1952.60632324218</v>
      </c>
      <c r="W701">
        <v>2221.6298828125</v>
      </c>
      <c r="X701">
        <v>2134.78955078125</v>
      </c>
      <c r="Y701">
        <v>0.358875542879105</v>
      </c>
      <c r="Z701">
        <v>4.5611109584569903E-2</v>
      </c>
      <c r="AA701">
        <v>-2.8661442920565602E-2</v>
      </c>
      <c r="AB701">
        <v>0.10453988611698201</v>
      </c>
      <c r="AC701">
        <v>1233.24206542968</v>
      </c>
      <c r="AD701">
        <v>44.4303588867187</v>
      </c>
      <c r="AE701">
        <v>18.145004272460898</v>
      </c>
      <c r="AF701">
        <v>982.43029785156205</v>
      </c>
      <c r="AG701">
        <v>-5.619781494140625</v>
      </c>
      <c r="AH701">
        <v>0</v>
      </c>
      <c r="AI701">
        <v>-3.45293760299682</v>
      </c>
      <c r="AJ701">
        <v>171.88757324218699</v>
      </c>
      <c r="AK701">
        <v>0</v>
      </c>
      <c r="AL701">
        <v>25.421596527099599</v>
      </c>
      <c r="AM701">
        <v>20.11029052734375</v>
      </c>
      <c r="AN701">
        <v>59.131271362304602</v>
      </c>
      <c r="AO701">
        <v>11.073478698730399</v>
      </c>
      <c r="AP701">
        <v>1079.50463867187</v>
      </c>
      <c r="AQ701">
        <v>25.421596527099599</v>
      </c>
      <c r="AR701">
        <v>22.0870056152343</v>
      </c>
      <c r="AS701">
        <v>36.024139404296797</v>
      </c>
      <c r="AT701">
        <v>0</v>
      </c>
      <c r="AU701">
        <v>1233.24206542968</v>
      </c>
      <c r="AV701">
        <v>1490.49462890625</v>
      </c>
      <c r="AW701">
        <v>71.13427734375</v>
      </c>
      <c r="AX701">
        <v>1337.78210449218</v>
      </c>
      <c r="AY701">
        <v>-87.57470703125</v>
      </c>
      <c r="AZ701">
        <v>1245.40307617187</v>
      </c>
      <c r="BA701">
        <v>-247.896484375</v>
      </c>
      <c r="BB701">
        <v>3810.86938476562</v>
      </c>
      <c r="BC701">
        <v>2510.08740234375</v>
      </c>
      <c r="BD701">
        <v>1998.95495605468</v>
      </c>
      <c r="BE701">
        <v>626.64758300781205</v>
      </c>
      <c r="BF701">
        <v>1428.97143554687</v>
      </c>
      <c r="BG701">
        <v>-153.60534667968699</v>
      </c>
      <c r="BH701">
        <v>2464.90502929687</v>
      </c>
      <c r="BI701">
        <v>-69.119140625</v>
      </c>
      <c r="BJ701">
        <v>919.879638671875</v>
      </c>
      <c r="BK701">
        <v>18.807054519653299</v>
      </c>
      <c r="BL701">
        <v>1531.79040527343</v>
      </c>
      <c r="BM701">
        <v>1340.39208984375</v>
      </c>
      <c r="BN701">
        <v>918.2294921875</v>
      </c>
      <c r="BO701">
        <v>19.1516399383544</v>
      </c>
      <c r="BP701">
        <v>787.45697021484295</v>
      </c>
      <c r="BQ701">
        <v>274.11679077148398</v>
      </c>
      <c r="BR701">
        <v>992.27410888671795</v>
      </c>
      <c r="BS701">
        <v>24.27193069458</v>
      </c>
      <c r="BT701">
        <v>331.12060546875</v>
      </c>
      <c r="BU701">
        <v>81.304824829101506</v>
      </c>
      <c r="BV701">
        <v>1026.58056640625</v>
      </c>
      <c r="BW701">
        <v>18.370861053466701</v>
      </c>
      <c r="BX701">
        <v>1391.01098632812</v>
      </c>
      <c r="BY701">
        <v>28.94260597229</v>
      </c>
    </row>
    <row r="702" spans="1:77" x14ac:dyDescent="0.25">
      <c r="A702">
        <v>37215</v>
      </c>
      <c r="B702" t="s">
        <v>863</v>
      </c>
      <c r="C702">
        <v>1031</v>
      </c>
      <c r="D702" t="s">
        <v>2306</v>
      </c>
      <c r="E702">
        <v>1871.36950683593</v>
      </c>
      <c r="F702">
        <v>1559.56970214843</v>
      </c>
      <c r="G702" t="s">
        <v>864</v>
      </c>
      <c r="H702">
        <v>-5.9884548187255859E-2</v>
      </c>
      <c r="I702">
        <v>0.15192508697509766</v>
      </c>
      <c r="J702">
        <v>-0.39417156577110302</v>
      </c>
      <c r="K702">
        <v>1297.08459472656</v>
      </c>
      <c r="L702">
        <v>1350.57116699218</v>
      </c>
      <c r="M702">
        <v>1527.92065429687</v>
      </c>
      <c r="N702">
        <v>1665.08117675781</v>
      </c>
      <c r="O702">
        <v>1792.41015625</v>
      </c>
      <c r="P702">
        <v>1812.35571289062</v>
      </c>
      <c r="Q702">
        <v>1871.36950683593</v>
      </c>
      <c r="R702">
        <v>1251.85327148437</v>
      </c>
      <c r="S702">
        <v>1331.74450683593</v>
      </c>
      <c r="T702">
        <v>1387.59338378906</v>
      </c>
      <c r="U702">
        <v>1456.439453125</v>
      </c>
      <c r="V702">
        <v>1474.2685546875</v>
      </c>
      <c r="W702">
        <v>1533.48876953125</v>
      </c>
      <c r="X702">
        <v>1559.56970214843</v>
      </c>
      <c r="Y702">
        <v>2.1788654848933199E-2</v>
      </c>
      <c r="Z702">
        <v>2.85232029855251E-2</v>
      </c>
      <c r="AA702">
        <v>8.6815200746059404E-2</v>
      </c>
      <c r="AB702">
        <v>5.1751166582107502E-2</v>
      </c>
      <c r="AC702">
        <v>206.288330078125</v>
      </c>
      <c r="AD702">
        <v>74.345306396484304</v>
      </c>
      <c r="AE702">
        <v>-1.47772216796875</v>
      </c>
      <c r="AF702">
        <v>114.35372924804599</v>
      </c>
      <c r="AG702">
        <v>78.264434814453097</v>
      </c>
      <c r="AH702">
        <v>-4.0198302268981898</v>
      </c>
      <c r="AI702">
        <v>2.0382194519042902</v>
      </c>
      <c r="AJ702">
        <v>-5.931793212890625</v>
      </c>
      <c r="AK702">
        <v>0</v>
      </c>
      <c r="AL702">
        <v>-51.284011840820298</v>
      </c>
      <c r="AM702">
        <v>37.182815551757798</v>
      </c>
      <c r="AN702">
        <v>58.4568481445312</v>
      </c>
      <c r="AO702">
        <v>15.9798622131347</v>
      </c>
      <c r="AP702">
        <v>120.75927734375</v>
      </c>
      <c r="AQ702">
        <v>-51.284011840820298</v>
      </c>
      <c r="AR702">
        <v>25.732589721679599</v>
      </c>
      <c r="AS702">
        <v>36.7382202148437</v>
      </c>
      <c r="AT702">
        <v>-9.4428703188896193E-2</v>
      </c>
      <c r="AU702">
        <v>206.288330078125</v>
      </c>
      <c r="AV702">
        <v>1448.22888183593</v>
      </c>
      <c r="AW702">
        <v>151.144287109375</v>
      </c>
      <c r="AX702">
        <v>2711.35815429687</v>
      </c>
      <c r="AY702">
        <v>1360.78698730468</v>
      </c>
      <c r="AZ702">
        <v>1751.97033691406</v>
      </c>
      <c r="BA702">
        <v>224.04968261718699</v>
      </c>
      <c r="BB702">
        <v>6859.27099609375</v>
      </c>
      <c r="BC702">
        <v>5194.18994140625</v>
      </c>
      <c r="BD702">
        <v>1891.86730957031</v>
      </c>
      <c r="BE702">
        <v>99.4571533203125</v>
      </c>
      <c r="BF702">
        <v>2077.89404296875</v>
      </c>
      <c r="BG702">
        <v>265.538330078125</v>
      </c>
      <c r="BH702">
        <v>2031.88549804687</v>
      </c>
      <c r="BI702">
        <v>160.51599121093699</v>
      </c>
      <c r="BJ702">
        <v>1319.86596679687</v>
      </c>
      <c r="BK702">
        <v>83.230407714843693</v>
      </c>
      <c r="BL702">
        <v>5353.27099609375</v>
      </c>
      <c r="BM702">
        <v>102.903678894042</v>
      </c>
      <c r="BN702">
        <v>1378.55505371093</v>
      </c>
      <c r="BO702">
        <v>96.462837219238196</v>
      </c>
      <c r="BP702">
        <v>395.01788330078102</v>
      </c>
      <c r="BQ702">
        <v>21.831607818603501</v>
      </c>
      <c r="BR702">
        <v>1420.25463867187</v>
      </c>
      <c r="BS702">
        <v>86.037902832031193</v>
      </c>
      <c r="BT702">
        <v>506.35763549804602</v>
      </c>
      <c r="BU702">
        <v>65.243927001953097</v>
      </c>
      <c r="BV702">
        <v>1474.32202148437</v>
      </c>
      <c r="BW702">
        <v>84.020370483398395</v>
      </c>
      <c r="BX702">
        <v>428.52569580078102</v>
      </c>
      <c r="BY702">
        <v>45.017459869384702</v>
      </c>
    </row>
    <row r="703" spans="1:77" x14ac:dyDescent="0.25">
      <c r="A703">
        <v>52040</v>
      </c>
      <c r="B703" t="s">
        <v>1256</v>
      </c>
      <c r="C703">
        <v>2401</v>
      </c>
      <c r="D703" t="s">
        <v>2305</v>
      </c>
      <c r="E703">
        <v>996.72760009765602</v>
      </c>
      <c r="F703">
        <v>1567.42651367187</v>
      </c>
      <c r="G703" t="s">
        <v>1257</v>
      </c>
      <c r="H703">
        <v>5.7182788848876953E-2</v>
      </c>
      <c r="I703">
        <v>0.12409210205078125</v>
      </c>
      <c r="J703">
        <v>0</v>
      </c>
      <c r="K703">
        <v>845.43603515625</v>
      </c>
      <c r="L703">
        <v>972.88427734375</v>
      </c>
      <c r="M703">
        <v>999.98956298828102</v>
      </c>
      <c r="N703">
        <v>1007.31756591796</v>
      </c>
      <c r="O703">
        <v>962.62945556640602</v>
      </c>
      <c r="P703">
        <v>1011.82739257812</v>
      </c>
      <c r="Q703">
        <v>996.72760009765602</v>
      </c>
      <c r="R703">
        <v>1282.31762695312</v>
      </c>
      <c r="S703">
        <v>1406.92822265625</v>
      </c>
      <c r="T703">
        <v>1464.37524414062</v>
      </c>
      <c r="U703">
        <v>1513.5283203125</v>
      </c>
      <c r="V703">
        <v>1529.96875</v>
      </c>
      <c r="W703">
        <v>1548.32556152343</v>
      </c>
      <c r="X703">
        <v>1567.42651367187</v>
      </c>
      <c r="Y703">
        <v>1.7556818202137899E-2</v>
      </c>
      <c r="Z703">
        <v>1.2167327105999E-2</v>
      </c>
      <c r="AA703">
        <v>6.0136735439300502E-2</v>
      </c>
      <c r="AB703">
        <v>5.6813403964042698E-2</v>
      </c>
      <c r="AC703">
        <v>-10.5899658203125</v>
      </c>
      <c r="AD703">
        <v>0.448883056640625</v>
      </c>
      <c r="AE703">
        <v>-3.4418487548828125</v>
      </c>
      <c r="AF703">
        <v>9.804412841796875</v>
      </c>
      <c r="AG703">
        <v>-26.3941345214843</v>
      </c>
      <c r="AH703">
        <v>0.74843817949295</v>
      </c>
      <c r="AI703">
        <v>-1.3611793518066406</v>
      </c>
      <c r="AJ703">
        <v>13.339942932128899</v>
      </c>
      <c r="AK703">
        <v>0</v>
      </c>
      <c r="AL703">
        <v>-3.7344627380371</v>
      </c>
      <c r="AM703">
        <v>1.99455165863037</v>
      </c>
      <c r="AN703">
        <v>-8.2736968994140607</v>
      </c>
      <c r="AO703">
        <v>2.17304039001464</v>
      </c>
      <c r="AP703">
        <v>-105.83920288085901</v>
      </c>
      <c r="AQ703">
        <v>-3.7344627380371</v>
      </c>
      <c r="AR703">
        <v>87.247131347656193</v>
      </c>
      <c r="AS703">
        <v>17.837203979492099</v>
      </c>
      <c r="AT703">
        <v>0</v>
      </c>
      <c r="AU703">
        <v>-10.5899658203125</v>
      </c>
      <c r="AV703">
        <v>930.652099609375</v>
      </c>
      <c r="AW703">
        <v>85.216064453125</v>
      </c>
      <c r="AX703">
        <v>1308.88220214843</v>
      </c>
      <c r="AY703">
        <v>335.99792480468699</v>
      </c>
      <c r="AZ703">
        <v>1971.54626464843</v>
      </c>
      <c r="BA703">
        <v>971.55670166015602</v>
      </c>
      <c r="BB703">
        <v>1132.58544921875</v>
      </c>
      <c r="BC703">
        <v>125.26788330078099</v>
      </c>
      <c r="BD703">
        <v>1360.5498046875</v>
      </c>
      <c r="BE703">
        <v>397.92034912109301</v>
      </c>
      <c r="BF703">
        <v>1111.02368164062</v>
      </c>
      <c r="BG703">
        <v>99.1962890625</v>
      </c>
      <c r="BH703">
        <v>1097.04711914062</v>
      </c>
      <c r="BI703">
        <v>100.319519042968</v>
      </c>
      <c r="BJ703">
        <v>789.75262451171795</v>
      </c>
      <c r="BK703">
        <v>22.514417648315401</v>
      </c>
      <c r="BL703">
        <v>178.47137451171801</v>
      </c>
      <c r="BM703">
        <v>141.84704589843699</v>
      </c>
      <c r="BN703">
        <v>893.97454833984295</v>
      </c>
      <c r="BO703">
        <v>23.828477859496999</v>
      </c>
      <c r="BP703">
        <v>348.09231567382801</v>
      </c>
      <c r="BQ703">
        <v>94.654495239257798</v>
      </c>
      <c r="BR703">
        <v>916.18054199218705</v>
      </c>
      <c r="BS703">
        <v>23.863561630248999</v>
      </c>
      <c r="BT703">
        <v>48.545757293701101</v>
      </c>
      <c r="BU703">
        <v>122.433860778808</v>
      </c>
      <c r="BV703">
        <v>935.49981689453102</v>
      </c>
      <c r="BW703">
        <v>27.728446960449201</v>
      </c>
      <c r="BX703">
        <v>59.007495880126903</v>
      </c>
      <c r="BY703">
        <v>74.811325073242102</v>
      </c>
    </row>
    <row r="704" spans="1:77" x14ac:dyDescent="0.25">
      <c r="A704">
        <v>87030</v>
      </c>
      <c r="B704" t="s">
        <v>1991</v>
      </c>
      <c r="C704">
        <v>949</v>
      </c>
      <c r="D704" t="s">
        <v>2304</v>
      </c>
      <c r="E704">
        <v>1175.95678710937</v>
      </c>
      <c r="F704">
        <v>2134.78955078125</v>
      </c>
      <c r="G704" t="s">
        <v>1992</v>
      </c>
      <c r="H704">
        <v>-5.3019523620605469E-2</v>
      </c>
      <c r="I704">
        <v>0.20416355133056641</v>
      </c>
      <c r="J704">
        <v>-0.25969141721725503</v>
      </c>
      <c r="K704">
        <v>973.30267333984295</v>
      </c>
      <c r="L704">
        <v>1140.9443359375</v>
      </c>
      <c r="M704">
        <v>1059.49450683593</v>
      </c>
      <c r="N704">
        <v>1184.13098144531</v>
      </c>
      <c r="O704">
        <v>1181.20825195312</v>
      </c>
      <c r="P704">
        <v>1105.35913085937</v>
      </c>
      <c r="Q704">
        <v>1175.95678710937</v>
      </c>
      <c r="R704">
        <v>1585.06079101562</v>
      </c>
      <c r="S704">
        <v>1737.35656738281</v>
      </c>
      <c r="T704">
        <v>1800.31030273437</v>
      </c>
      <c r="U704">
        <v>2135.9453125</v>
      </c>
      <c r="V704">
        <v>1952.60632324218</v>
      </c>
      <c r="W704">
        <v>2221.6298828125</v>
      </c>
      <c r="X704">
        <v>2134.78955078125</v>
      </c>
      <c r="Y704">
        <v>-2.2253969218581902E-3</v>
      </c>
      <c r="Z704">
        <v>4.5611109584569903E-2</v>
      </c>
      <c r="AA704">
        <v>6.7539475858211503E-2</v>
      </c>
      <c r="AB704">
        <v>0.10453988611698201</v>
      </c>
      <c r="AC704">
        <v>-8.1741943359375</v>
      </c>
      <c r="AD704">
        <v>-1.0755157470703125</v>
      </c>
      <c r="AE704">
        <v>2.93975830078125</v>
      </c>
      <c r="AF704">
        <v>14.1688232421875</v>
      </c>
      <c r="AG704">
        <v>-97.985427856445298</v>
      </c>
      <c r="AH704">
        <v>47.616870880126903</v>
      </c>
      <c r="AI704">
        <v>7.1320381164550701</v>
      </c>
      <c r="AJ704">
        <v>26.8815002441406</v>
      </c>
      <c r="AK704">
        <v>0</v>
      </c>
      <c r="AL704">
        <v>-7.8522243499755797</v>
      </c>
      <c r="AM704">
        <v>-18.2510261535644</v>
      </c>
      <c r="AN704">
        <v>67.896545410156193</v>
      </c>
      <c r="AO704">
        <v>22.785844802856399</v>
      </c>
      <c r="AP704">
        <v>-54.8123168945312</v>
      </c>
      <c r="AQ704">
        <v>-7.8522243499755797</v>
      </c>
      <c r="AR704">
        <v>-1.8319244384765625</v>
      </c>
      <c r="AS704">
        <v>-30.1094055175781</v>
      </c>
      <c r="AT704">
        <v>-4.25066709518432</v>
      </c>
      <c r="AU704">
        <v>-8.1741943359375</v>
      </c>
      <c r="AV704">
        <v>905.70379638671795</v>
      </c>
      <c r="AW704">
        <v>-67.598876953125</v>
      </c>
      <c r="AX704">
        <v>1065.77282714843</v>
      </c>
      <c r="AY704">
        <v>-75.1715087890625</v>
      </c>
      <c r="AZ704">
        <v>1088.23181152343</v>
      </c>
      <c r="BA704">
        <v>28.7373046875</v>
      </c>
      <c r="BB704">
        <v>1404.19799804687</v>
      </c>
      <c r="BC704">
        <v>220.06701660156199</v>
      </c>
      <c r="BD704">
        <v>1024.23046875</v>
      </c>
      <c r="BE704">
        <v>-156.977783203125</v>
      </c>
      <c r="BF704">
        <v>1072.65344238281</v>
      </c>
      <c r="BG704">
        <v>-32.7056884765625</v>
      </c>
      <c r="BH704">
        <v>1122.89038085937</v>
      </c>
      <c r="BI704">
        <v>-53.06640625</v>
      </c>
      <c r="BJ704">
        <v>630.66015625</v>
      </c>
      <c r="BK704">
        <v>18.570346832275298</v>
      </c>
      <c r="BL704">
        <v>705.72833251953102</v>
      </c>
      <c r="BM704">
        <v>49.239177703857401</v>
      </c>
      <c r="BN704">
        <v>674.04547119140602</v>
      </c>
      <c r="BO704">
        <v>17.034883499145501</v>
      </c>
      <c r="BP704">
        <v>213.76849365234301</v>
      </c>
      <c r="BQ704">
        <v>119.38160705566401</v>
      </c>
      <c r="BR704">
        <v>697.74554443359295</v>
      </c>
      <c r="BS704">
        <v>12.7486915588378</v>
      </c>
      <c r="BT704">
        <v>266.05758666992102</v>
      </c>
      <c r="BU704">
        <v>96.101570129394503</v>
      </c>
      <c r="BV704">
        <v>717.240234375</v>
      </c>
      <c r="BW704">
        <v>14.767123222351</v>
      </c>
      <c r="BX704">
        <v>330.55743408203102</v>
      </c>
      <c r="BY704">
        <v>60.325603485107401</v>
      </c>
    </row>
    <row r="705" spans="1:77" x14ac:dyDescent="0.25">
      <c r="A705">
        <v>88085</v>
      </c>
      <c r="B705" t="s">
        <v>2051</v>
      </c>
      <c r="C705">
        <v>784</v>
      </c>
      <c r="D705" t="s">
        <v>2304</v>
      </c>
      <c r="E705">
        <v>1093.73474121093</v>
      </c>
      <c r="F705">
        <v>2134.78955078125</v>
      </c>
      <c r="G705" t="s">
        <v>2052</v>
      </c>
      <c r="H705">
        <v>8.4292411804199219E-2</v>
      </c>
      <c r="I705">
        <v>0.24158096313476563</v>
      </c>
      <c r="J705">
        <v>0</v>
      </c>
      <c r="K705">
        <v>723.55377197265602</v>
      </c>
      <c r="L705">
        <v>771.08435058593705</v>
      </c>
      <c r="M705">
        <v>891.842529296875</v>
      </c>
      <c r="N705">
        <v>1073.1953125</v>
      </c>
      <c r="O705">
        <v>1097.42175292968</v>
      </c>
      <c r="P705">
        <v>1029.62829589843</v>
      </c>
      <c r="Q705">
        <v>1093.73474121093</v>
      </c>
      <c r="R705">
        <v>1585.06079101562</v>
      </c>
      <c r="S705">
        <v>1737.35656738281</v>
      </c>
      <c r="T705">
        <v>1800.31030273437</v>
      </c>
      <c r="U705">
        <v>2135.9453125</v>
      </c>
      <c r="V705">
        <v>1952.60632324218</v>
      </c>
      <c r="W705">
        <v>2221.6298828125</v>
      </c>
      <c r="X705">
        <v>2134.78955078125</v>
      </c>
      <c r="Y705">
        <v>-1.6812650719657499E-3</v>
      </c>
      <c r="Z705">
        <v>4.5611109584569903E-2</v>
      </c>
      <c r="AA705">
        <v>0.14043180644512199</v>
      </c>
      <c r="AB705">
        <v>0.10453988611698201</v>
      </c>
      <c r="AC705">
        <v>20.5394287109375</v>
      </c>
      <c r="AD705">
        <v>-20.650405883788999</v>
      </c>
      <c r="AE705">
        <v>-4.1700363159179599</v>
      </c>
      <c r="AF705">
        <v>-5.096771240234375</v>
      </c>
      <c r="AG705">
        <v>7.2784576416015625</v>
      </c>
      <c r="AH705">
        <v>0</v>
      </c>
      <c r="AI705">
        <v>21.192142486572202</v>
      </c>
      <c r="AJ705">
        <v>19.276283264160099</v>
      </c>
      <c r="AK705">
        <v>0</v>
      </c>
      <c r="AL705">
        <v>2.7096619606018</v>
      </c>
      <c r="AM705">
        <v>-20.867727279663001</v>
      </c>
      <c r="AN705">
        <v>0.9546051025390625</v>
      </c>
      <c r="AO705">
        <v>1.3625221252441406</v>
      </c>
      <c r="AP705">
        <v>-3.19293212890625</v>
      </c>
      <c r="AQ705">
        <v>2.7096619606018</v>
      </c>
      <c r="AR705">
        <v>-19.060134887695298</v>
      </c>
      <c r="AS705">
        <v>37.765579223632798</v>
      </c>
      <c r="AT705">
        <v>0</v>
      </c>
      <c r="AU705">
        <v>20.5394287109375</v>
      </c>
      <c r="AV705">
        <v>761.33068847656205</v>
      </c>
      <c r="AW705">
        <v>37.7769165039062</v>
      </c>
      <c r="AX705">
        <v>802.61041259765602</v>
      </c>
      <c r="AY705">
        <v>31.52606201171875</v>
      </c>
      <c r="AZ705">
        <v>946.45446777343705</v>
      </c>
      <c r="BA705">
        <v>54.6119384765625</v>
      </c>
      <c r="BB705">
        <v>1294.36889648437</v>
      </c>
      <c r="BC705">
        <v>221.173583984375</v>
      </c>
      <c r="BD705">
        <v>1062.62951660156</v>
      </c>
      <c r="BE705">
        <v>-34.792236328125</v>
      </c>
      <c r="BF705">
        <v>1113.61193847656</v>
      </c>
      <c r="BG705">
        <v>83.983642578125</v>
      </c>
      <c r="BH705">
        <v>1099.01916503906</v>
      </c>
      <c r="BI705">
        <v>5.284423828125</v>
      </c>
      <c r="BJ705">
        <v>398.72750854492102</v>
      </c>
      <c r="BK705">
        <v>30.006425857543899</v>
      </c>
      <c r="BL705">
        <v>842.50640869140602</v>
      </c>
      <c r="BM705">
        <v>23.128534317016602</v>
      </c>
      <c r="BN705">
        <v>444.07565307617102</v>
      </c>
      <c r="BO705">
        <v>26.523077011108299</v>
      </c>
      <c r="BP705">
        <v>499.14999389648398</v>
      </c>
      <c r="BQ705">
        <v>92.880767822265597</v>
      </c>
      <c r="BR705">
        <v>467.06195068359301</v>
      </c>
      <c r="BS705">
        <v>24.561315536498999</v>
      </c>
      <c r="BT705">
        <v>592.90899658203102</v>
      </c>
      <c r="BU705">
        <v>29.079645156860298</v>
      </c>
      <c r="BV705">
        <v>552.27551269531205</v>
      </c>
      <c r="BW705">
        <v>26.1505107879638</v>
      </c>
      <c r="BX705">
        <v>491.4375</v>
      </c>
      <c r="BY705">
        <v>29.155612945556602</v>
      </c>
    </row>
    <row r="706" spans="1:77" x14ac:dyDescent="0.25">
      <c r="A706">
        <v>91030</v>
      </c>
      <c r="B706" t="s">
        <v>2082</v>
      </c>
      <c r="C706">
        <v>865</v>
      </c>
      <c r="D706" t="s">
        <v>2304</v>
      </c>
      <c r="E706">
        <v>1464.75024414062</v>
      </c>
      <c r="F706">
        <v>2134.78955078125</v>
      </c>
      <c r="G706" t="s">
        <v>2083</v>
      </c>
      <c r="H706">
        <v>-8.3010196685791016E-2</v>
      </c>
      <c r="I706">
        <v>0.14595794677734375</v>
      </c>
      <c r="J706">
        <v>-0.56872677803039495</v>
      </c>
      <c r="K706">
        <v>1205.18139648437</v>
      </c>
      <c r="L706">
        <v>1255.95593261718</v>
      </c>
      <c r="M706">
        <v>1302.4365234375</v>
      </c>
      <c r="N706">
        <v>1470.47253417968</v>
      </c>
      <c r="O706">
        <v>1394.67687988281</v>
      </c>
      <c r="P706">
        <v>1391.05102539062</v>
      </c>
      <c r="Q706">
        <v>1464.75024414062</v>
      </c>
      <c r="R706">
        <v>1585.06079101562</v>
      </c>
      <c r="S706">
        <v>1737.35656738281</v>
      </c>
      <c r="T706">
        <v>1800.31030273437</v>
      </c>
      <c r="U706">
        <v>2135.9453125</v>
      </c>
      <c r="V706">
        <v>1952.60632324218</v>
      </c>
      <c r="W706">
        <v>2221.6298828125</v>
      </c>
      <c r="X706">
        <v>2134.78955078125</v>
      </c>
      <c r="Y706">
        <v>2.4813856929540599E-2</v>
      </c>
      <c r="Z706">
        <v>4.5611109584569903E-2</v>
      </c>
      <c r="AA706">
        <v>6.8566367030143696E-2</v>
      </c>
      <c r="AB706">
        <v>0.10453988611698201</v>
      </c>
      <c r="AC706">
        <v>-5.7222900390625</v>
      </c>
      <c r="AD706">
        <v>-2.191436767578125</v>
      </c>
      <c r="AE706">
        <v>-2.7806015014648437</v>
      </c>
      <c r="AF706">
        <v>16.5770568847656</v>
      </c>
      <c r="AG706">
        <v>-22.6291198730468</v>
      </c>
      <c r="AH706">
        <v>-0.93081331253051702</v>
      </c>
      <c r="AI706">
        <v>25.7085647583007</v>
      </c>
      <c r="AJ706">
        <v>-12.4149169921875</v>
      </c>
      <c r="AK706">
        <v>0</v>
      </c>
      <c r="AL706">
        <v>-7.0610074996948198</v>
      </c>
      <c r="AM706">
        <v>2.1019859313964799</v>
      </c>
      <c r="AN706">
        <v>21.87701416015625</v>
      </c>
      <c r="AO706">
        <v>9.8666763305663991</v>
      </c>
      <c r="AP706">
        <v>-19.9618225097656</v>
      </c>
      <c r="AQ706">
        <v>-7.0610074996948198</v>
      </c>
      <c r="AR706">
        <v>-17.9947509765625</v>
      </c>
      <c r="AS706">
        <v>7.55157470703125</v>
      </c>
      <c r="AT706">
        <v>0</v>
      </c>
      <c r="AU706">
        <v>-5.7222900390625</v>
      </c>
      <c r="AV706">
        <v>1154.57409667968</v>
      </c>
      <c r="AW706">
        <v>-50.6072998046875</v>
      </c>
      <c r="AX706">
        <v>1473.76611328125</v>
      </c>
      <c r="AY706">
        <v>217.81018066406199</v>
      </c>
      <c r="AZ706">
        <v>1338.99890136718</v>
      </c>
      <c r="BA706">
        <v>36.5623779296875</v>
      </c>
      <c r="BB706">
        <v>1648.71740722656</v>
      </c>
      <c r="BC706">
        <v>178.244873046875</v>
      </c>
      <c r="BD706">
        <v>1240.36157226562</v>
      </c>
      <c r="BE706">
        <v>-154.31530761718699</v>
      </c>
      <c r="BF706">
        <v>1448.42529296875</v>
      </c>
      <c r="BG706">
        <v>57.374267578125</v>
      </c>
      <c r="BH706">
        <v>1415.6162109375</v>
      </c>
      <c r="BI706">
        <v>-49.134033203125</v>
      </c>
      <c r="BJ706">
        <v>826.31793212890602</v>
      </c>
      <c r="BK706">
        <v>151.51887512207</v>
      </c>
      <c r="BL706">
        <v>640.82336425781205</v>
      </c>
      <c r="BM706">
        <v>30.057247161865199</v>
      </c>
      <c r="BN706">
        <v>786.03503417968705</v>
      </c>
      <c r="BO706">
        <v>139.69152832031199</v>
      </c>
      <c r="BP706">
        <v>286.56948852539</v>
      </c>
      <c r="BQ706">
        <v>28.065536499023398</v>
      </c>
      <c r="BR706">
        <v>823.13787841796795</v>
      </c>
      <c r="BS706">
        <v>144.742752075195</v>
      </c>
      <c r="BT706">
        <v>451.64889526367102</v>
      </c>
      <c r="BU706">
        <v>28.895713806152301</v>
      </c>
      <c r="BV706">
        <v>874.680908203125</v>
      </c>
      <c r="BW706">
        <v>145.34681701660099</v>
      </c>
      <c r="BX706">
        <v>351.35260009765602</v>
      </c>
      <c r="BY706">
        <v>44.235836029052699</v>
      </c>
    </row>
    <row r="707" spans="1:77" x14ac:dyDescent="0.25">
      <c r="A707">
        <v>54095</v>
      </c>
      <c r="B707" t="s">
        <v>1320</v>
      </c>
      <c r="C707">
        <v>1732</v>
      </c>
      <c r="D707" t="s">
        <v>2306</v>
      </c>
      <c r="E707">
        <v>1516.88684082031</v>
      </c>
      <c r="F707">
        <v>1559.56970214843</v>
      </c>
      <c r="G707" t="s">
        <v>1321</v>
      </c>
      <c r="H707">
        <v>-6.4859390258789063E-3</v>
      </c>
      <c r="I707">
        <v>0.14418315887451172</v>
      </c>
      <c r="J707">
        <v>-4.4984027743339497E-2</v>
      </c>
      <c r="K707">
        <v>1095.61083984375</v>
      </c>
      <c r="L707">
        <v>1177.23754882812</v>
      </c>
      <c r="M707">
        <v>1160.44165039062</v>
      </c>
      <c r="N707">
        <v>1330.20434570312</v>
      </c>
      <c r="O707">
        <v>1345.35290527343</v>
      </c>
      <c r="P707">
        <v>1462.85717773437</v>
      </c>
      <c r="Q707">
        <v>1516.88684082031</v>
      </c>
      <c r="R707">
        <v>1251.85327148437</v>
      </c>
      <c r="S707">
        <v>1331.74450683593</v>
      </c>
      <c r="T707">
        <v>1387.59338378906</v>
      </c>
      <c r="U707">
        <v>1456.439453125</v>
      </c>
      <c r="V707">
        <v>1474.2685546875</v>
      </c>
      <c r="W707">
        <v>1533.48876953125</v>
      </c>
      <c r="X707">
        <v>1559.56970214843</v>
      </c>
      <c r="Y707">
        <v>6.1838533729314797E-2</v>
      </c>
      <c r="Z707">
        <v>2.85232029855251E-2</v>
      </c>
      <c r="AA707">
        <v>6.6810660064220401E-2</v>
      </c>
      <c r="AB707">
        <v>5.1751166582107502E-2</v>
      </c>
      <c r="AC707">
        <v>186.68249511718699</v>
      </c>
      <c r="AD707">
        <v>62.1445922851562</v>
      </c>
      <c r="AE707">
        <v>7.9890899658203125</v>
      </c>
      <c r="AF707">
        <v>104.066314697265</v>
      </c>
      <c r="AG707">
        <v>-2.373016357421875</v>
      </c>
      <c r="AH707">
        <v>0.66226840019225997</v>
      </c>
      <c r="AI707">
        <v>-6.8587150573730398</v>
      </c>
      <c r="AJ707">
        <v>29.7651062011718</v>
      </c>
      <c r="AK707">
        <v>0</v>
      </c>
      <c r="AL707">
        <v>-8.7130889892578107</v>
      </c>
      <c r="AM707">
        <v>23.659629821777301</v>
      </c>
      <c r="AN707">
        <v>42.4352416992187</v>
      </c>
      <c r="AO707">
        <v>10.488903045654199</v>
      </c>
      <c r="AP707">
        <v>97.661071777343693</v>
      </c>
      <c r="AQ707">
        <v>-8.7130889892578107</v>
      </c>
      <c r="AR707">
        <v>6.9483795166015625</v>
      </c>
      <c r="AS707">
        <v>40.2233276367187</v>
      </c>
      <c r="AT707">
        <v>-2.3613119125366202</v>
      </c>
      <c r="AU707">
        <v>186.68249511718699</v>
      </c>
      <c r="AV707">
        <v>1980.95617675781</v>
      </c>
      <c r="AW707">
        <v>885.34533691406205</v>
      </c>
      <c r="AX707">
        <v>1484.63464355468</v>
      </c>
      <c r="AY707">
        <v>307.39709472656199</v>
      </c>
      <c r="AZ707">
        <v>1463.16943359375</v>
      </c>
      <c r="BA707">
        <v>302.727783203125</v>
      </c>
      <c r="BB707">
        <v>2525.01171875</v>
      </c>
      <c r="BC707">
        <v>1194.80737304687</v>
      </c>
      <c r="BD707">
        <v>1324.85034179687</v>
      </c>
      <c r="BE707">
        <v>-20.5025634765625</v>
      </c>
      <c r="BF707">
        <v>1502.63366699218</v>
      </c>
      <c r="BG707">
        <v>39.7764892578125</v>
      </c>
      <c r="BH707">
        <v>1619.95556640625</v>
      </c>
      <c r="BI707">
        <v>103.068725585937</v>
      </c>
      <c r="BJ707">
        <v>1123.62170410156</v>
      </c>
      <c r="BK707">
        <v>7.2014012336730904</v>
      </c>
      <c r="BL707">
        <v>1155.29772949218</v>
      </c>
      <c r="BM707">
        <v>238.89083862304599</v>
      </c>
      <c r="BN707">
        <v>1142.85375976562</v>
      </c>
      <c r="BO707">
        <v>7.7588815689086896</v>
      </c>
      <c r="BP707">
        <v>91.305183410644503</v>
      </c>
      <c r="BQ707">
        <v>82.932434082031193</v>
      </c>
      <c r="BR707">
        <v>1190.73046875</v>
      </c>
      <c r="BS707">
        <v>5.8024191856384197</v>
      </c>
      <c r="BT707">
        <v>249.05241394042901</v>
      </c>
      <c r="BU707">
        <v>57.048385620117102</v>
      </c>
      <c r="BV707">
        <v>1263.46765136718</v>
      </c>
      <c r="BW707">
        <v>7.2551960945129297</v>
      </c>
      <c r="BX707">
        <v>273.59063720703102</v>
      </c>
      <c r="BY707">
        <v>75.642028808593693</v>
      </c>
    </row>
    <row r="708" spans="1:77" x14ac:dyDescent="0.25">
      <c r="A708">
        <v>39035</v>
      </c>
      <c r="B708" t="s">
        <v>911</v>
      </c>
      <c r="C708">
        <v>369</v>
      </c>
      <c r="D708" t="s">
        <v>2304</v>
      </c>
      <c r="E708">
        <v>2736.27368164062</v>
      </c>
      <c r="F708">
        <v>2134.78955078125</v>
      </c>
      <c r="G708" t="s">
        <v>912</v>
      </c>
      <c r="H708">
        <v>7.8278541564941406E-2</v>
      </c>
      <c r="I708">
        <v>0.19088268280029297</v>
      </c>
      <c r="J708">
        <v>0</v>
      </c>
      <c r="K708">
        <v>1844.6796875</v>
      </c>
      <c r="L708">
        <v>1999.87219238281</v>
      </c>
      <c r="M708">
        <v>2203.43383789062</v>
      </c>
      <c r="N708">
        <v>2224.37939453125</v>
      </c>
      <c r="O708">
        <v>2558.39672851562</v>
      </c>
      <c r="P708">
        <v>2569.0615234375</v>
      </c>
      <c r="Q708">
        <v>2736.27368164062</v>
      </c>
      <c r="R708">
        <v>1585.06079101562</v>
      </c>
      <c r="S708">
        <v>1737.35656738281</v>
      </c>
      <c r="T708">
        <v>1800.31030273437</v>
      </c>
      <c r="U708">
        <v>2135.9453125</v>
      </c>
      <c r="V708">
        <v>1952.60632324218</v>
      </c>
      <c r="W708">
        <v>2221.6298828125</v>
      </c>
      <c r="X708">
        <v>2134.78955078125</v>
      </c>
      <c r="Y708">
        <v>3.4179251641035101E-2</v>
      </c>
      <c r="Z708">
        <v>4.5611109584569903E-2</v>
      </c>
      <c r="AA708">
        <v>6.4378187060356099E-2</v>
      </c>
      <c r="AB708">
        <v>0.10453988611698201</v>
      </c>
      <c r="AC708">
        <v>511.894287109375</v>
      </c>
      <c r="AD708">
        <v>39.9420776367187</v>
      </c>
      <c r="AE708">
        <v>98.570495605468693</v>
      </c>
      <c r="AF708">
        <v>448.11486816406199</v>
      </c>
      <c r="AG708">
        <v>13.37164306640625</v>
      </c>
      <c r="AH708">
        <v>0.10995388031005859</v>
      </c>
      <c r="AI708">
        <v>33.463363647460902</v>
      </c>
      <c r="AJ708">
        <v>-125.451217651367</v>
      </c>
      <c r="AK708">
        <v>0</v>
      </c>
      <c r="AL708">
        <v>3.77325439453125</v>
      </c>
      <c r="AM708">
        <v>37.8287353515625</v>
      </c>
      <c r="AN708">
        <v>-86.632385253906193</v>
      </c>
      <c r="AO708">
        <v>-9.4660720825195295</v>
      </c>
      <c r="AP708">
        <v>520.39599609375</v>
      </c>
      <c r="AQ708">
        <v>3.77325439453125</v>
      </c>
      <c r="AR708">
        <v>33.370780944824197</v>
      </c>
      <c r="AS708">
        <v>50.4528198242187</v>
      </c>
      <c r="AT708">
        <v>0</v>
      </c>
      <c r="AU708">
        <v>511.894287109375</v>
      </c>
      <c r="AV708">
        <v>3384.34252929687</v>
      </c>
      <c r="AW708">
        <v>1539.66284179687</v>
      </c>
      <c r="AX708">
        <v>2382.75268554687</v>
      </c>
      <c r="AY708">
        <v>382.88049316406199</v>
      </c>
      <c r="AZ708">
        <v>2402.39721679687</v>
      </c>
      <c r="BA708">
        <v>198.96337890625</v>
      </c>
      <c r="BB708">
        <v>2145.61279296875</v>
      </c>
      <c r="BC708">
        <v>-78.7666015625</v>
      </c>
      <c r="BD708">
        <v>2061.11108398437</v>
      </c>
      <c r="BE708">
        <v>-497.28564453125</v>
      </c>
      <c r="BF708">
        <v>2358.5908203125</v>
      </c>
      <c r="BG708">
        <v>-210.470703125</v>
      </c>
      <c r="BH708">
        <v>2603.45263671875</v>
      </c>
      <c r="BI708">
        <v>-132.821044921875</v>
      </c>
      <c r="BJ708">
        <v>1088.78515625</v>
      </c>
      <c r="BK708">
        <v>0</v>
      </c>
      <c r="BL708">
        <v>931.61273193359295</v>
      </c>
      <c r="BM708">
        <v>125.21485900878901</v>
      </c>
      <c r="BN708">
        <v>1230.00524902343</v>
      </c>
      <c r="BO708">
        <v>0</v>
      </c>
      <c r="BP708">
        <v>614.08728027343705</v>
      </c>
      <c r="BQ708">
        <v>217.01852416992099</v>
      </c>
      <c r="BR708">
        <v>1362.34497070312</v>
      </c>
      <c r="BS708">
        <v>0</v>
      </c>
      <c r="BT708">
        <v>836.62030029296795</v>
      </c>
      <c r="BU708">
        <v>159.62567138671801</v>
      </c>
      <c r="BV708">
        <v>1399.05419921875</v>
      </c>
      <c r="BW708">
        <v>0</v>
      </c>
      <c r="BX708">
        <v>976.44171142578102</v>
      </c>
      <c r="BY708">
        <v>227.95663452148401</v>
      </c>
    </row>
    <row r="709" spans="1:77" x14ac:dyDescent="0.25">
      <c r="A709">
        <v>14025</v>
      </c>
      <c r="B709" t="s">
        <v>366</v>
      </c>
      <c r="C709">
        <v>900</v>
      </c>
      <c r="D709" t="s">
        <v>2304</v>
      </c>
      <c r="E709">
        <v>1240.54223632812</v>
      </c>
      <c r="F709">
        <v>2134.78955078125</v>
      </c>
      <c r="G709" t="s">
        <v>367</v>
      </c>
      <c r="H709">
        <v>-2.4487495422363281E-2</v>
      </c>
      <c r="I709">
        <v>0.12429141998291016</v>
      </c>
      <c r="J709">
        <v>-0.19701677560806299</v>
      </c>
      <c r="K709">
        <v>1123.44421386718</v>
      </c>
      <c r="L709">
        <v>1086.21337890625</v>
      </c>
      <c r="M709">
        <v>1074.97314453125</v>
      </c>
      <c r="N709">
        <v>1080.18469238281</v>
      </c>
      <c r="O709">
        <v>1108.74816894531</v>
      </c>
      <c r="P709">
        <v>1211.28491210937</v>
      </c>
      <c r="Q709">
        <v>1240.54223632812</v>
      </c>
      <c r="R709">
        <v>1585.06079101562</v>
      </c>
      <c r="S709">
        <v>1737.35656738281</v>
      </c>
      <c r="T709">
        <v>1800.31030273437</v>
      </c>
      <c r="U709">
        <v>2135.9453125</v>
      </c>
      <c r="V709">
        <v>1952.60632324218</v>
      </c>
      <c r="W709">
        <v>2221.6298828125</v>
      </c>
      <c r="X709">
        <v>2134.78955078125</v>
      </c>
      <c r="Y709">
        <v>5.7765308767557103E-2</v>
      </c>
      <c r="Z709">
        <v>4.5611109584569903E-2</v>
      </c>
      <c r="AA709">
        <v>-1.3003750704228901E-2</v>
      </c>
      <c r="AB709">
        <v>0.10453988611698201</v>
      </c>
      <c r="AC709">
        <v>160.35754394531199</v>
      </c>
      <c r="AD709">
        <v>38.384017944335902</v>
      </c>
      <c r="AE709">
        <v>-1.0158233642578125</v>
      </c>
      <c r="AF709">
        <v>43.482879638671797</v>
      </c>
      <c r="AG709">
        <v>24.346145629882798</v>
      </c>
      <c r="AH709">
        <v>-1.07925224304199</v>
      </c>
      <c r="AI709">
        <v>14.3632659912109</v>
      </c>
      <c r="AJ709">
        <v>46.785213470458899</v>
      </c>
      <c r="AK709">
        <v>0</v>
      </c>
      <c r="AL709">
        <v>-4.9088878631591699</v>
      </c>
      <c r="AM709">
        <v>12.6913299560546</v>
      </c>
      <c r="AN709">
        <v>44.089157104492102</v>
      </c>
      <c r="AO709">
        <v>6.0489044189453125</v>
      </c>
      <c r="AP709">
        <v>15.115936279296875</v>
      </c>
      <c r="AQ709">
        <v>-4.9088878631591699</v>
      </c>
      <c r="AR709">
        <v>53.9514770507812</v>
      </c>
      <c r="AS709">
        <v>40.353134155273402</v>
      </c>
      <c r="AT709">
        <v>5.7077779769897399</v>
      </c>
      <c r="AU709">
        <v>160.35754394531199</v>
      </c>
      <c r="AV709">
        <v>1031.25964355468</v>
      </c>
      <c r="AW709">
        <v>-92.1845703125</v>
      </c>
      <c r="AX709">
        <v>1145.42907714843</v>
      </c>
      <c r="AY709">
        <v>59.2156982421875</v>
      </c>
      <c r="AZ709">
        <v>981.54626464843705</v>
      </c>
      <c r="BA709">
        <v>-93.4268798828125</v>
      </c>
      <c r="BB709">
        <v>1431.5234375</v>
      </c>
      <c r="BC709">
        <v>351.33874511718699</v>
      </c>
      <c r="BD709">
        <v>1101.30541992187</v>
      </c>
      <c r="BE709">
        <v>-7.4427490234375</v>
      </c>
      <c r="BF709">
        <v>1297.31005859375</v>
      </c>
      <c r="BG709">
        <v>86.025146484375</v>
      </c>
      <c r="BH709">
        <v>1279.84216308593</v>
      </c>
      <c r="BI709">
        <v>39.2999267578125</v>
      </c>
      <c r="BJ709">
        <v>833.76611328125</v>
      </c>
      <c r="BK709">
        <v>12.648087501525801</v>
      </c>
      <c r="BL709">
        <v>546.33221435546795</v>
      </c>
      <c r="BM709">
        <v>38.777050018310497</v>
      </c>
      <c r="BN709">
        <v>837.420166015625</v>
      </c>
      <c r="BO709">
        <v>11.234726905822701</v>
      </c>
      <c r="BP709">
        <v>212.91317749023401</v>
      </c>
      <c r="BQ709">
        <v>39.737403869628899</v>
      </c>
      <c r="BR709">
        <v>892.02185058593705</v>
      </c>
      <c r="BS709">
        <v>8.4454145431518501</v>
      </c>
      <c r="BT709">
        <v>330.24237060546801</v>
      </c>
      <c r="BU709">
        <v>66.600433349609304</v>
      </c>
      <c r="BV709">
        <v>928.82556152343705</v>
      </c>
      <c r="BW709">
        <v>9.4355554580688406</v>
      </c>
      <c r="BX709">
        <v>310.36334228515602</v>
      </c>
      <c r="BY709">
        <v>31.217777252197202</v>
      </c>
    </row>
    <row r="710" spans="1:77" x14ac:dyDescent="0.25">
      <c r="A710">
        <v>87070</v>
      </c>
      <c r="B710" t="s">
        <v>2001</v>
      </c>
      <c r="C710">
        <v>352</v>
      </c>
      <c r="D710" t="s">
        <v>2304</v>
      </c>
      <c r="E710">
        <v>2138.35229492187</v>
      </c>
      <c r="F710">
        <v>2134.78955078125</v>
      </c>
      <c r="G710" t="s">
        <v>2002</v>
      </c>
      <c r="H710">
        <v>-0.19325351715087891</v>
      </c>
      <c r="I710">
        <v>0.39080142974853516</v>
      </c>
      <c r="J710">
        <v>-0.49450564384460399</v>
      </c>
      <c r="K710">
        <v>1382.81652832031</v>
      </c>
      <c r="L710">
        <v>1227.54309082031</v>
      </c>
      <c r="M710">
        <v>1396.0537109375</v>
      </c>
      <c r="N710">
        <v>1602.26684570312</v>
      </c>
      <c r="O710">
        <v>1659.20275878906</v>
      </c>
      <c r="P710">
        <v>1880.88134765625</v>
      </c>
      <c r="Q710">
        <v>2138.35229492187</v>
      </c>
      <c r="R710">
        <v>1585.06079101562</v>
      </c>
      <c r="S710">
        <v>1737.35656738281</v>
      </c>
      <c r="T710">
        <v>1800.31030273437</v>
      </c>
      <c r="U710">
        <v>2135.9453125</v>
      </c>
      <c r="V710">
        <v>1952.60632324218</v>
      </c>
      <c r="W710">
        <v>2221.6298828125</v>
      </c>
      <c r="X710">
        <v>2134.78955078125</v>
      </c>
      <c r="Y710">
        <v>0.13524578511714899</v>
      </c>
      <c r="Z710">
        <v>4.5611109584569903E-2</v>
      </c>
      <c r="AA710">
        <v>5.0324335694313001E-2</v>
      </c>
      <c r="AB710">
        <v>0.10453988611698201</v>
      </c>
      <c r="AC710">
        <v>536.08544921875</v>
      </c>
      <c r="AD710">
        <v>3.779876708984375</v>
      </c>
      <c r="AE710">
        <v>-56.4616088867187</v>
      </c>
      <c r="AF710">
        <v>144.45257568359301</v>
      </c>
      <c r="AG710">
        <v>7.435943603515625</v>
      </c>
      <c r="AH710">
        <v>0</v>
      </c>
      <c r="AI710">
        <v>317.173583984375</v>
      </c>
      <c r="AJ710">
        <v>134.087799072265</v>
      </c>
      <c r="AK710">
        <v>0</v>
      </c>
      <c r="AL710">
        <v>-14.3826999664306</v>
      </c>
      <c r="AM710">
        <v>7.1666984558105398</v>
      </c>
      <c r="AN710">
        <v>15.979019165039</v>
      </c>
      <c r="AO710">
        <v>0.906982421875</v>
      </c>
      <c r="AP710">
        <v>363.172119140625</v>
      </c>
      <c r="AQ710">
        <v>-14.3826999664306</v>
      </c>
      <c r="AR710">
        <v>26.6586380004882</v>
      </c>
      <c r="AS710">
        <v>143.751373291015</v>
      </c>
      <c r="AT710">
        <v>0</v>
      </c>
      <c r="AU710">
        <v>536.08544921875</v>
      </c>
      <c r="AV710">
        <v>1650.26867675781</v>
      </c>
      <c r="AW710">
        <v>267.4521484375</v>
      </c>
      <c r="AX710">
        <v>1224.41772460937</v>
      </c>
      <c r="AY710">
        <v>-3.1253662109375</v>
      </c>
      <c r="AZ710">
        <v>1548.27111816406</v>
      </c>
      <c r="BA710">
        <v>152.21740722656199</v>
      </c>
      <c r="BB710">
        <v>1912.69799804687</v>
      </c>
      <c r="BC710">
        <v>310.43115234375</v>
      </c>
      <c r="BD710">
        <v>2023.45837402343</v>
      </c>
      <c r="BE710">
        <v>364.255615234375</v>
      </c>
      <c r="BF710">
        <v>1721.25427246093</v>
      </c>
      <c r="BG710">
        <v>-159.62707519531199</v>
      </c>
      <c r="BH710">
        <v>2312.4404296875</v>
      </c>
      <c r="BI710">
        <v>174.088134765625</v>
      </c>
      <c r="BJ710">
        <v>686.35192871093705</v>
      </c>
      <c r="BK710">
        <v>13.982404708862299</v>
      </c>
      <c r="BL710">
        <v>1065.27856445312</v>
      </c>
      <c r="BM710">
        <v>147.085037231445</v>
      </c>
      <c r="BN710">
        <v>715.94445800781205</v>
      </c>
      <c r="BO710">
        <v>13.736110687255801</v>
      </c>
      <c r="BP710">
        <v>1036.70275878906</v>
      </c>
      <c r="BQ710">
        <v>257.07501220703102</v>
      </c>
      <c r="BR710">
        <v>740.48590087890602</v>
      </c>
      <c r="BS710">
        <v>11.0141239166259</v>
      </c>
      <c r="BT710">
        <v>658.14691162109295</v>
      </c>
      <c r="BU710">
        <v>311.607330322265</v>
      </c>
      <c r="BV710">
        <v>813.81817626953102</v>
      </c>
      <c r="BW710">
        <v>17.6448860168457</v>
      </c>
      <c r="BX710">
        <v>936.51422119140602</v>
      </c>
      <c r="BY710">
        <v>544.46307373046795</v>
      </c>
    </row>
    <row r="711" spans="1:77" x14ac:dyDescent="0.25">
      <c r="A711">
        <v>26040</v>
      </c>
      <c r="B711" t="s">
        <v>581</v>
      </c>
      <c r="C711">
        <v>1269</v>
      </c>
      <c r="D711" t="s">
        <v>2306</v>
      </c>
      <c r="E711">
        <v>1168.49963378906</v>
      </c>
      <c r="F711">
        <v>1559.56970214843</v>
      </c>
      <c r="G711" t="s">
        <v>582</v>
      </c>
      <c r="H711">
        <v>-5.6993484497070313E-2</v>
      </c>
      <c r="I711">
        <v>0.10850143432617188</v>
      </c>
      <c r="J711">
        <v>-0.52527862787246704</v>
      </c>
      <c r="K711">
        <v>1117.16882324218</v>
      </c>
      <c r="L711">
        <v>1231.95947265625</v>
      </c>
      <c r="M711">
        <v>1232.14672851562</v>
      </c>
      <c r="N711">
        <v>1146.54272460937</v>
      </c>
      <c r="O711">
        <v>1130.88818359375</v>
      </c>
      <c r="P711">
        <v>1149.88989257812</v>
      </c>
      <c r="Q711">
        <v>1168.49963378906</v>
      </c>
      <c r="R711">
        <v>1251.85327148437</v>
      </c>
      <c r="S711">
        <v>1331.74450683593</v>
      </c>
      <c r="T711">
        <v>1387.59338378906</v>
      </c>
      <c r="U711">
        <v>1456.439453125</v>
      </c>
      <c r="V711">
        <v>1474.2685546875</v>
      </c>
      <c r="W711">
        <v>1533.48876953125</v>
      </c>
      <c r="X711">
        <v>1559.56970214843</v>
      </c>
      <c r="Y711">
        <v>1.6493152827024501E-2</v>
      </c>
      <c r="Z711">
        <v>2.85232029855251E-2</v>
      </c>
      <c r="AA711">
        <v>8.6886761710047705E-3</v>
      </c>
      <c r="AB711">
        <v>5.1751166582107502E-2</v>
      </c>
      <c r="AC711">
        <v>21.9569091796875</v>
      </c>
      <c r="AD711">
        <v>16.5030212402343</v>
      </c>
      <c r="AE711">
        <v>-20.15386962890625</v>
      </c>
      <c r="AF711">
        <v>-17.171630859375</v>
      </c>
      <c r="AG711">
        <v>23.2283935546875</v>
      </c>
      <c r="AH711">
        <v>10.563701629638601</v>
      </c>
      <c r="AI711">
        <v>1.01361656188964</v>
      </c>
      <c r="AJ711">
        <v>19.398300170898398</v>
      </c>
      <c r="AK711">
        <v>0</v>
      </c>
      <c r="AL711">
        <v>-11.4246463775634</v>
      </c>
      <c r="AM711">
        <v>-1.00244140625</v>
      </c>
      <c r="AN711">
        <v>-4.764556884765625</v>
      </c>
      <c r="AO711">
        <v>-3.0950431823730402</v>
      </c>
      <c r="AP711">
        <v>22.25299072265625</v>
      </c>
      <c r="AQ711">
        <v>-11.4246463775634</v>
      </c>
      <c r="AR711">
        <v>13.62945556640625</v>
      </c>
      <c r="AS711">
        <v>2.30828857421875</v>
      </c>
      <c r="AT711">
        <v>3.0504333972930899</v>
      </c>
      <c r="AU711">
        <v>21.9569091796875</v>
      </c>
      <c r="AV711">
        <v>1329.43139648437</v>
      </c>
      <c r="AW711">
        <v>212.26257324218699</v>
      </c>
      <c r="AX711">
        <v>1312.634765625</v>
      </c>
      <c r="AY711">
        <v>80.67529296875</v>
      </c>
      <c r="AZ711">
        <v>2577.41186523437</v>
      </c>
      <c r="BA711">
        <v>1345.26513671875</v>
      </c>
      <c r="BB711">
        <v>1331.26684570312</v>
      </c>
      <c r="BC711">
        <v>184.72412109375</v>
      </c>
      <c r="BD711">
        <v>1241.21801757812</v>
      </c>
      <c r="BE711">
        <v>110.329833984375</v>
      </c>
      <c r="BF711">
        <v>1689.8251953125</v>
      </c>
      <c r="BG711">
        <v>539.935302734375</v>
      </c>
      <c r="BH711">
        <v>1468.60913085937</v>
      </c>
      <c r="BI711">
        <v>300.10949707031199</v>
      </c>
      <c r="BJ711">
        <v>1071.55981445312</v>
      </c>
      <c r="BK711">
        <v>28.641984939575099</v>
      </c>
      <c r="BL711">
        <v>84.408462524414006</v>
      </c>
      <c r="BM711">
        <v>146.65663146972599</v>
      </c>
      <c r="BN711">
        <v>1068.59741210937</v>
      </c>
      <c r="BO711">
        <v>33.4752388000488</v>
      </c>
      <c r="BP711">
        <v>47.664535522460902</v>
      </c>
      <c r="BQ711">
        <v>91.4808349609375</v>
      </c>
      <c r="BR711">
        <v>1137.18273925781</v>
      </c>
      <c r="BS711">
        <v>23.982442855834901</v>
      </c>
      <c r="BT711">
        <v>464.04788208007801</v>
      </c>
      <c r="BU711">
        <v>64.612129211425696</v>
      </c>
      <c r="BV711">
        <v>1129.44763183593</v>
      </c>
      <c r="BW711">
        <v>23.927501678466701</v>
      </c>
      <c r="BX711">
        <v>228.97320556640599</v>
      </c>
      <c r="BY711">
        <v>86.260833740234304</v>
      </c>
    </row>
    <row r="712" spans="1:77" x14ac:dyDescent="0.25">
      <c r="A712">
        <v>7040</v>
      </c>
      <c r="B712" t="s">
        <v>180</v>
      </c>
      <c r="C712">
        <v>353</v>
      </c>
      <c r="D712" t="s">
        <v>2304</v>
      </c>
      <c r="E712">
        <v>2459.36547851562</v>
      </c>
      <c r="F712">
        <v>2134.78955078125</v>
      </c>
      <c r="G712" t="s">
        <v>181</v>
      </c>
      <c r="H712">
        <v>-0.180450439453125</v>
      </c>
      <c r="I712">
        <v>0.16751766204833984</v>
      </c>
      <c r="J712">
        <v>-1</v>
      </c>
      <c r="K712">
        <v>1542.9248046875</v>
      </c>
      <c r="L712">
        <v>1783.93823242187</v>
      </c>
      <c r="M712">
        <v>1716.60815429687</v>
      </c>
      <c r="N712">
        <v>1977.83129882812</v>
      </c>
      <c r="O712">
        <v>2180.83081054687</v>
      </c>
      <c r="P712">
        <v>2272.4970703125</v>
      </c>
      <c r="Q712">
        <v>2459.36547851562</v>
      </c>
      <c r="R712">
        <v>1585.06079101562</v>
      </c>
      <c r="S712">
        <v>1737.35656738281</v>
      </c>
      <c r="T712">
        <v>1800.31030273437</v>
      </c>
      <c r="U712">
        <v>2135.9453125</v>
      </c>
      <c r="V712">
        <v>1952.60632324218</v>
      </c>
      <c r="W712">
        <v>2221.6298828125</v>
      </c>
      <c r="X712">
        <v>2134.78955078125</v>
      </c>
      <c r="Y712">
        <v>6.1941392719745601E-2</v>
      </c>
      <c r="Z712">
        <v>4.5611109584569903E-2</v>
      </c>
      <c r="AA712">
        <v>8.6295954883098602E-2</v>
      </c>
      <c r="AB712">
        <v>0.10453988611698201</v>
      </c>
      <c r="AC712">
        <v>481.5341796875</v>
      </c>
      <c r="AD712">
        <v>74.522521972656193</v>
      </c>
      <c r="AE712">
        <v>29.817489624023398</v>
      </c>
      <c r="AF712">
        <v>180.68200683593699</v>
      </c>
      <c r="AG712">
        <v>158.38220214843699</v>
      </c>
      <c r="AH712">
        <v>-23.604293823242099</v>
      </c>
      <c r="AI712">
        <v>38.320686340332003</v>
      </c>
      <c r="AJ712">
        <v>-9.4947891235351491</v>
      </c>
      <c r="AK712">
        <v>0</v>
      </c>
      <c r="AL712">
        <v>32.908340454101499</v>
      </c>
      <c r="AM712">
        <v>-45.0905151367187</v>
      </c>
      <c r="AN712">
        <v>167.79995727539</v>
      </c>
      <c r="AO712">
        <v>31.289230346679599</v>
      </c>
      <c r="AP712">
        <v>75.957458496093693</v>
      </c>
      <c r="AQ712">
        <v>32.908340454101499</v>
      </c>
      <c r="AR712">
        <v>40.2415161132812</v>
      </c>
      <c r="AS712">
        <v>135.90826416015599</v>
      </c>
      <c r="AT712">
        <v>-2.57055211067199</v>
      </c>
      <c r="AU712">
        <v>481.5341796875</v>
      </c>
      <c r="AV712">
        <v>1522.34545898437</v>
      </c>
      <c r="AW712">
        <v>-20.579345703125</v>
      </c>
      <c r="AX712">
        <v>1714.19384765625</v>
      </c>
      <c r="AY712">
        <v>-69.744384765625</v>
      </c>
      <c r="AZ712">
        <v>2512.09448242187</v>
      </c>
      <c r="BA712">
        <v>795.486328125</v>
      </c>
      <c r="BB712">
        <v>2781.96630859375</v>
      </c>
      <c r="BC712">
        <v>804.135009765625</v>
      </c>
      <c r="BD712">
        <v>4708.33251953125</v>
      </c>
      <c r="BE712">
        <v>2527.50170898437</v>
      </c>
      <c r="BF712">
        <v>3551.08374023437</v>
      </c>
      <c r="BG712">
        <v>1278.58666992187</v>
      </c>
      <c r="BH712">
        <v>2459.07641601562</v>
      </c>
      <c r="BI712">
        <v>-0.2890625</v>
      </c>
      <c r="BJ712">
        <v>1539.44177246093</v>
      </c>
      <c r="BK712">
        <v>43.849693298339801</v>
      </c>
      <c r="BL712">
        <v>732.01531982421795</v>
      </c>
      <c r="BM712">
        <v>466.65948486328102</v>
      </c>
      <c r="BN712">
        <v>1526.95849609375</v>
      </c>
      <c r="BO712">
        <v>42.869434356689403</v>
      </c>
      <c r="BP712">
        <v>2596.66479492187</v>
      </c>
      <c r="BQ712">
        <v>541.83978271484295</v>
      </c>
      <c r="BR712">
        <v>1598.138671875</v>
      </c>
      <c r="BS712">
        <v>40.413295745849602</v>
      </c>
      <c r="BT712">
        <v>1536.64453125</v>
      </c>
      <c r="BU712">
        <v>375.88729858398398</v>
      </c>
      <c r="BV712">
        <v>1643.4560546875</v>
      </c>
      <c r="BW712">
        <v>39.0708198547363</v>
      </c>
      <c r="BX712">
        <v>431.150146484375</v>
      </c>
      <c r="BY712">
        <v>345.3994140625</v>
      </c>
    </row>
    <row r="713" spans="1:77" x14ac:dyDescent="0.25">
      <c r="A713">
        <v>9020</v>
      </c>
      <c r="B713" t="s">
        <v>2358</v>
      </c>
      <c r="C713">
        <v>315</v>
      </c>
      <c r="D713" t="s">
        <v>2304</v>
      </c>
      <c r="E713">
        <v>1914.98413085937</v>
      </c>
      <c r="F713">
        <v>2134.78955078125</v>
      </c>
      <c r="G713" t="s">
        <v>232</v>
      </c>
      <c r="H713">
        <v>0.16829061508178711</v>
      </c>
      <c r="I713">
        <v>9.9275588989257813E-2</v>
      </c>
      <c r="J713">
        <v>0</v>
      </c>
      <c r="K713">
        <v>1494.091796875</v>
      </c>
      <c r="L713">
        <v>1504.40698242187</v>
      </c>
      <c r="M713">
        <v>1431.44616699218</v>
      </c>
      <c r="N713">
        <v>1522.4169921875</v>
      </c>
      <c r="O713">
        <v>1636.123046875</v>
      </c>
      <c r="P713">
        <v>1652.57922363281</v>
      </c>
      <c r="Q713">
        <v>1914.98413085937</v>
      </c>
      <c r="R713">
        <v>1585.06079101562</v>
      </c>
      <c r="S713">
        <v>1737.35656738281</v>
      </c>
      <c r="T713">
        <v>1800.31030273437</v>
      </c>
      <c r="U713">
        <v>2135.9453125</v>
      </c>
      <c r="V713">
        <v>1952.60632324218</v>
      </c>
      <c r="W713">
        <v>2221.6298828125</v>
      </c>
      <c r="X713">
        <v>2134.78955078125</v>
      </c>
      <c r="Y713">
        <v>8.1868827342987102E-2</v>
      </c>
      <c r="Z713">
        <v>4.5611109584569903E-2</v>
      </c>
      <c r="AA713">
        <v>6.279859226197E-3</v>
      </c>
      <c r="AB713">
        <v>0.10453988611698201</v>
      </c>
      <c r="AC713">
        <v>392.567138671875</v>
      </c>
      <c r="AD713">
        <v>129.18395996093699</v>
      </c>
      <c r="AE713">
        <v>30.185379028320298</v>
      </c>
      <c r="AF713">
        <v>140.03985595703099</v>
      </c>
      <c r="AG713">
        <v>7.8767623901367099</v>
      </c>
      <c r="AH713">
        <v>0</v>
      </c>
      <c r="AI713">
        <v>21.128471374511701</v>
      </c>
      <c r="AJ713">
        <v>56.6846313476562</v>
      </c>
      <c r="AK713">
        <v>0</v>
      </c>
      <c r="AL713">
        <v>7.4681663513183496</v>
      </c>
      <c r="AM713">
        <v>4.4718475341796875</v>
      </c>
      <c r="AN713">
        <v>191.41076660156199</v>
      </c>
      <c r="AO713">
        <v>21.774898529052699</v>
      </c>
      <c r="AP713">
        <v>92.761413574218693</v>
      </c>
      <c r="AQ713">
        <v>7.4681663513183496</v>
      </c>
      <c r="AR713">
        <v>21.4936218261718</v>
      </c>
      <c r="AS713">
        <v>57.6583251953125</v>
      </c>
      <c r="AT713">
        <v>0</v>
      </c>
      <c r="AU713">
        <v>392.567138671875</v>
      </c>
      <c r="AV713">
        <v>2093.57373046875</v>
      </c>
      <c r="AW713">
        <v>599.48193359375</v>
      </c>
      <c r="AX713">
        <v>1486.62463378906</v>
      </c>
      <c r="AY713">
        <v>-17.7823486328125</v>
      </c>
      <c r="AZ713">
        <v>2078.02221679687</v>
      </c>
      <c r="BA713">
        <v>646.57604980468705</v>
      </c>
      <c r="BB713">
        <v>1667.28344726562</v>
      </c>
      <c r="BC713">
        <v>144.866455078125</v>
      </c>
      <c r="BD713">
        <v>1937.15075683593</v>
      </c>
      <c r="BE713">
        <v>301.02770996093699</v>
      </c>
      <c r="BF713">
        <v>1858.18298339843</v>
      </c>
      <c r="BG713">
        <v>205.603759765625</v>
      </c>
      <c r="BH713">
        <v>1768.54919433593</v>
      </c>
      <c r="BI713">
        <v>-146.43493652343699</v>
      </c>
      <c r="BJ713">
        <v>729.18566894531205</v>
      </c>
      <c r="BK713">
        <v>32.136806488037102</v>
      </c>
      <c r="BL713">
        <v>839.68078613281205</v>
      </c>
      <c r="BM713">
        <v>66.280128479003906</v>
      </c>
      <c r="BN713">
        <v>733.54156494140602</v>
      </c>
      <c r="BO713">
        <v>30.843076705932599</v>
      </c>
      <c r="BP713">
        <v>1091.8154296875</v>
      </c>
      <c r="BQ713">
        <v>80.950767517089801</v>
      </c>
      <c r="BR713">
        <v>780.756103515625</v>
      </c>
      <c r="BS713">
        <v>22.716463088989201</v>
      </c>
      <c r="BT713">
        <v>758.47253417968705</v>
      </c>
      <c r="BU713">
        <v>296.23779296875</v>
      </c>
      <c r="BV713">
        <v>919.076171875</v>
      </c>
      <c r="BW713">
        <v>20.187301635742099</v>
      </c>
      <c r="BX713">
        <v>695.38098144531205</v>
      </c>
      <c r="BY713">
        <v>133.90475463867099</v>
      </c>
    </row>
    <row r="714" spans="1:77" x14ac:dyDescent="0.25">
      <c r="A714">
        <v>92015</v>
      </c>
      <c r="B714" t="s">
        <v>2359</v>
      </c>
      <c r="C714">
        <v>1090</v>
      </c>
      <c r="D714" t="s">
        <v>2306</v>
      </c>
      <c r="E714">
        <v>1528.05407714843</v>
      </c>
      <c r="F714">
        <v>1559.56970214843</v>
      </c>
      <c r="G714" t="s">
        <v>2094</v>
      </c>
      <c r="H714">
        <v>0.1903071403503418</v>
      </c>
      <c r="I714">
        <v>2.3073196411132813E-2</v>
      </c>
      <c r="J714">
        <v>0</v>
      </c>
      <c r="K714">
        <v>938.73455810546795</v>
      </c>
      <c r="L714">
        <v>1103.07348632812</v>
      </c>
      <c r="M714">
        <v>1330.44860839843</v>
      </c>
      <c r="N714">
        <v>1414.87512207031</v>
      </c>
      <c r="O714">
        <v>1477.32543945312</v>
      </c>
      <c r="P714">
        <v>1568.89001464843</v>
      </c>
      <c r="Q714">
        <v>1528.05407714843</v>
      </c>
      <c r="R714">
        <v>1251.85327148437</v>
      </c>
      <c r="S714">
        <v>1331.74450683593</v>
      </c>
      <c r="T714">
        <v>1387.59338378906</v>
      </c>
      <c r="U714">
        <v>1456.439453125</v>
      </c>
      <c r="V714">
        <v>1474.2685546875</v>
      </c>
      <c r="W714">
        <v>1533.48876953125</v>
      </c>
      <c r="X714">
        <v>1559.56970214843</v>
      </c>
      <c r="Y714">
        <v>1.70241687446833E-2</v>
      </c>
      <c r="Z714">
        <v>2.85232029855251E-2</v>
      </c>
      <c r="AA714">
        <v>0.146546751260757</v>
      </c>
      <c r="AB714">
        <v>5.1751166582107502E-2</v>
      </c>
      <c r="AC714">
        <v>113.178955078125</v>
      </c>
      <c r="AD714">
        <v>27.53680419921875</v>
      </c>
      <c r="AE714">
        <v>-14.42529296875</v>
      </c>
      <c r="AF714">
        <v>58.6328735351562</v>
      </c>
      <c r="AG714">
        <v>28.0068054199218</v>
      </c>
      <c r="AH714">
        <v>-8.8927812576293892</v>
      </c>
      <c r="AI714">
        <v>3.4484081268310498</v>
      </c>
      <c r="AJ714">
        <v>31.764144897460898</v>
      </c>
      <c r="AK714">
        <v>0</v>
      </c>
      <c r="AL714">
        <v>-12.8919219970703</v>
      </c>
      <c r="AM714">
        <v>25.519100189208899</v>
      </c>
      <c r="AN714">
        <v>82.313644409179602</v>
      </c>
      <c r="AO714">
        <v>12.345420837402299</v>
      </c>
      <c r="AP714">
        <v>-3.56964111328125</v>
      </c>
      <c r="AQ714">
        <v>-12.8919219970703</v>
      </c>
      <c r="AR714">
        <v>-4.998779296875E-2</v>
      </c>
      <c r="AS714">
        <v>34.2901611328125</v>
      </c>
      <c r="AT714">
        <v>0.74128443002700795</v>
      </c>
      <c r="AU714">
        <v>113.178955078125</v>
      </c>
      <c r="AV714">
        <v>1047.20959472656</v>
      </c>
      <c r="AW714">
        <v>108.475036621093</v>
      </c>
      <c r="AX714">
        <v>1095.13903808593</v>
      </c>
      <c r="AY714">
        <v>-7.9344482421875</v>
      </c>
      <c r="AZ714">
        <v>3530.44067382812</v>
      </c>
      <c r="BA714">
        <v>2199.9921875</v>
      </c>
      <c r="BB714">
        <v>1434.91857910156</v>
      </c>
      <c r="BC714">
        <v>20.04345703125</v>
      </c>
      <c r="BD714">
        <v>1642.552734375</v>
      </c>
      <c r="BE714">
        <v>165.227294921875</v>
      </c>
      <c r="BF714">
        <v>1448.19982910156</v>
      </c>
      <c r="BG714">
        <v>-120.690185546875</v>
      </c>
      <c r="BH714">
        <v>1392.37524414062</v>
      </c>
      <c r="BI714">
        <v>-135.67883300781199</v>
      </c>
      <c r="BJ714">
        <v>775.07965087890602</v>
      </c>
      <c r="BK714">
        <v>44.614479064941399</v>
      </c>
      <c r="BL714">
        <v>568.3330078125</v>
      </c>
      <c r="BM714">
        <v>46.891403198242102</v>
      </c>
      <c r="BN714">
        <v>895.858154296875</v>
      </c>
      <c r="BO714">
        <v>46.095455169677699</v>
      </c>
      <c r="BP714">
        <v>658.424560546875</v>
      </c>
      <c r="BQ714">
        <v>42.174545288085902</v>
      </c>
      <c r="BR714">
        <v>940.794677734375</v>
      </c>
      <c r="BS714">
        <v>45.020164489746001</v>
      </c>
      <c r="BT714">
        <v>427.51696777343699</v>
      </c>
      <c r="BU714">
        <v>34.868011474609297</v>
      </c>
      <c r="BV714">
        <v>938.74493408203102</v>
      </c>
      <c r="BW714">
        <v>45.312843322753899</v>
      </c>
      <c r="BX714">
        <v>375.51010131835898</v>
      </c>
      <c r="BY714">
        <v>32.807338714599602</v>
      </c>
    </row>
    <row r="715" spans="1:77" x14ac:dyDescent="0.25">
      <c r="A715">
        <v>59010</v>
      </c>
      <c r="B715" t="s">
        <v>1412</v>
      </c>
      <c r="C715">
        <v>30130</v>
      </c>
      <c r="D715" t="s">
        <v>2308</v>
      </c>
      <c r="E715">
        <v>1384.49572753906</v>
      </c>
      <c r="F715">
        <v>1775.30554199218</v>
      </c>
      <c r="G715" t="s">
        <v>1413</v>
      </c>
      <c r="H715">
        <v>-1.6465187072753906E-2</v>
      </c>
      <c r="I715">
        <v>0.10207176208496094</v>
      </c>
      <c r="J715">
        <v>-0.16130991280078899</v>
      </c>
      <c r="K715">
        <v>1155.54956054687</v>
      </c>
      <c r="L715">
        <v>1220.39721679687</v>
      </c>
      <c r="M715">
        <v>1405.92663574218</v>
      </c>
      <c r="N715">
        <v>1310.73571777343</v>
      </c>
      <c r="O715">
        <v>1323.40283203125</v>
      </c>
      <c r="P715">
        <v>1317.81433105468</v>
      </c>
      <c r="Q715">
        <v>1384.49572753906</v>
      </c>
      <c r="R715">
        <v>1563.77587890625</v>
      </c>
      <c r="S715">
        <v>1632.09204101562</v>
      </c>
      <c r="T715">
        <v>1695.08569335937</v>
      </c>
      <c r="U715">
        <v>1708.62805175781</v>
      </c>
      <c r="V715">
        <v>1716.42858886718</v>
      </c>
      <c r="W715">
        <v>1726.32397460937</v>
      </c>
      <c r="X715">
        <v>1775.30554199218</v>
      </c>
      <c r="Y715">
        <v>2.28213388472795E-2</v>
      </c>
      <c r="Z715">
        <v>1.7006397247314453E-2</v>
      </c>
      <c r="AA715">
        <v>4.2898844927549397E-2</v>
      </c>
      <c r="AB715">
        <v>2.99694444984198E-2</v>
      </c>
      <c r="AC715">
        <v>73.760009765625</v>
      </c>
      <c r="AD715">
        <v>29.5782775878906</v>
      </c>
      <c r="AE715">
        <v>17.556167602538999</v>
      </c>
      <c r="AF715">
        <v>27.0461120605468</v>
      </c>
      <c r="AG715">
        <v>-8.643768310546875</v>
      </c>
      <c r="AH715">
        <v>0.46011447906494141</v>
      </c>
      <c r="AI715">
        <v>4.9863739013671875</v>
      </c>
      <c r="AJ715">
        <v>21.08050537109375</v>
      </c>
      <c r="AK715">
        <v>0</v>
      </c>
      <c r="AL715">
        <v>-18.303836822509702</v>
      </c>
      <c r="AM715">
        <v>10.614051818847599</v>
      </c>
      <c r="AN715">
        <v>35.6377563476562</v>
      </c>
      <c r="AO715">
        <v>-2.0299835205078125</v>
      </c>
      <c r="AP715">
        <v>25.26300048828125</v>
      </c>
      <c r="AQ715">
        <v>-18.303836822509702</v>
      </c>
      <c r="AR715">
        <v>-9.258087158203125</v>
      </c>
      <c r="AS715">
        <v>20.308639526367099</v>
      </c>
      <c r="AT715">
        <v>22.142463684081999</v>
      </c>
      <c r="AU715">
        <v>73.760009765625</v>
      </c>
      <c r="AV715">
        <v>1449.54174804687</v>
      </c>
      <c r="AW715">
        <v>293.9921875</v>
      </c>
      <c r="AX715">
        <v>1303.42138671875</v>
      </c>
      <c r="AY715">
        <v>83.024169921875</v>
      </c>
      <c r="AZ715">
        <v>1400.04260253906</v>
      </c>
      <c r="BA715">
        <v>-5.884033203125</v>
      </c>
      <c r="BB715">
        <v>1323.17297363281</v>
      </c>
      <c r="BC715">
        <v>12.437255859375</v>
      </c>
      <c r="BD715">
        <v>1421.9453125</v>
      </c>
      <c r="BE715">
        <v>98.54248046875</v>
      </c>
      <c r="BF715">
        <v>1430.17541503906</v>
      </c>
      <c r="BG715">
        <v>112.361083984375</v>
      </c>
      <c r="BH715">
        <v>1456.52416992187</v>
      </c>
      <c r="BI715">
        <v>72.0284423828125</v>
      </c>
      <c r="BJ715">
        <v>1086.49560546875</v>
      </c>
      <c r="BK715">
        <v>21.981552124023398</v>
      </c>
      <c r="BL715">
        <v>93.078720092773395</v>
      </c>
      <c r="BM715">
        <v>121.61711883544901</v>
      </c>
      <c r="BN715">
        <v>1102.81591796875</v>
      </c>
      <c r="BO715">
        <v>21.536645889282202</v>
      </c>
      <c r="BP715">
        <v>146.91276550292901</v>
      </c>
      <c r="BQ715">
        <v>150.679931640625</v>
      </c>
      <c r="BR715">
        <v>1135.05725097656</v>
      </c>
      <c r="BS715">
        <v>17.6429138183593</v>
      </c>
      <c r="BT715">
        <v>119.55411529541</v>
      </c>
      <c r="BU715">
        <v>157.92111206054599</v>
      </c>
      <c r="BV715">
        <v>1166.35473632812</v>
      </c>
      <c r="BW715">
        <v>20.00531005859375</v>
      </c>
      <c r="BX715">
        <v>134.07749938964801</v>
      </c>
      <c r="BY715">
        <v>136.08659362792901</v>
      </c>
    </row>
    <row r="716" spans="1:77" x14ac:dyDescent="0.25">
      <c r="A716">
        <v>63060</v>
      </c>
      <c r="B716" t="s">
        <v>1499</v>
      </c>
      <c r="C716">
        <v>10039</v>
      </c>
      <c r="D716" t="s">
        <v>2303</v>
      </c>
      <c r="E716">
        <v>1211.80102539062</v>
      </c>
      <c r="F716">
        <v>1781.83532714843</v>
      </c>
      <c r="G716" t="s">
        <v>1500</v>
      </c>
      <c r="H716">
        <v>1.9316673278808594E-3</v>
      </c>
      <c r="I716">
        <v>8.4753036499023438E-2</v>
      </c>
      <c r="J716">
        <v>0</v>
      </c>
      <c r="K716">
        <v>1175.75915527343</v>
      </c>
      <c r="L716">
        <v>1205.73046875</v>
      </c>
      <c r="M716">
        <v>1195.22985839843</v>
      </c>
      <c r="N716">
        <v>1216.20141601562</v>
      </c>
      <c r="O716">
        <v>1233.55322265625</v>
      </c>
      <c r="P716">
        <v>1293.22155761718</v>
      </c>
      <c r="Q716">
        <v>1211.80102539062</v>
      </c>
      <c r="R716">
        <v>1379.04382324218</v>
      </c>
      <c r="S716">
        <v>1434.58068847656</v>
      </c>
      <c r="T716">
        <v>1486.83984375</v>
      </c>
      <c r="U716">
        <v>1521.38977050781</v>
      </c>
      <c r="V716">
        <v>1550.1142578125</v>
      </c>
      <c r="W716">
        <v>1601.97680664062</v>
      </c>
      <c r="X716">
        <v>1781.83532714843</v>
      </c>
      <c r="Y716">
        <v>-8.8561018928885495E-3</v>
      </c>
      <c r="Z716">
        <v>7.2141058743000003E-2</v>
      </c>
      <c r="AA716">
        <v>1.13365706056356E-2</v>
      </c>
      <c r="AB716">
        <v>3.3286627382040003E-2</v>
      </c>
      <c r="AC716">
        <v>-4.400390625</v>
      </c>
      <c r="AD716">
        <v>25.052627563476499</v>
      </c>
      <c r="AE716">
        <v>-7.151458740234375</v>
      </c>
      <c r="AF716">
        <v>-1.79345703125</v>
      </c>
      <c r="AG716">
        <v>-22.763687133788999</v>
      </c>
      <c r="AH716">
        <v>-5.6173801422119141E-2</v>
      </c>
      <c r="AI716">
        <v>-14.6238021850585</v>
      </c>
      <c r="AJ716">
        <v>29.392623901367099</v>
      </c>
      <c r="AK716">
        <v>0</v>
      </c>
      <c r="AL716">
        <v>-12.457134246826101</v>
      </c>
      <c r="AM716">
        <v>-42.490760803222599</v>
      </c>
      <c r="AN716">
        <v>55.804000854492102</v>
      </c>
      <c r="AO716">
        <v>11.20550537109375</v>
      </c>
      <c r="AP716">
        <v>3.8359375</v>
      </c>
      <c r="AQ716">
        <v>-12.457134246826101</v>
      </c>
      <c r="AR716">
        <v>1.4796981811523437</v>
      </c>
      <c r="AS716">
        <v>-46.975601196288999</v>
      </c>
      <c r="AT716">
        <v>-17.292823791503899</v>
      </c>
      <c r="AU716">
        <v>-4.400390625</v>
      </c>
      <c r="AV716">
        <v>1278.25598144531</v>
      </c>
      <c r="AW716">
        <v>102.496826171875</v>
      </c>
      <c r="AX716">
        <v>1140.49523925781</v>
      </c>
      <c r="AY716">
        <v>-65.2352294921875</v>
      </c>
      <c r="AZ716">
        <v>1268.90051269531</v>
      </c>
      <c r="BA716">
        <v>73.670654296875</v>
      </c>
      <c r="BB716">
        <v>1314.52270507812</v>
      </c>
      <c r="BC716">
        <v>98.3212890625</v>
      </c>
      <c r="BD716">
        <v>1254.98303222656</v>
      </c>
      <c r="BE716">
        <v>21.4298095703125</v>
      </c>
      <c r="BF716">
        <v>1169.47900390625</v>
      </c>
      <c r="BG716">
        <v>-123.742553710937</v>
      </c>
      <c r="BH716">
        <v>1499.91015625</v>
      </c>
      <c r="BI716">
        <v>288.109130859375</v>
      </c>
      <c r="BJ716">
        <v>957.41070556640602</v>
      </c>
      <c r="BK716">
        <v>25.312889099121001</v>
      </c>
      <c r="BL716">
        <v>220.168365478515</v>
      </c>
      <c r="BM716">
        <v>111.63075256347599</v>
      </c>
      <c r="BN716">
        <v>987.91845703125</v>
      </c>
      <c r="BO716">
        <v>23.570207595825099</v>
      </c>
      <c r="BP716">
        <v>151.72282409667901</v>
      </c>
      <c r="BQ716">
        <v>91.771530151367102</v>
      </c>
      <c r="BR716">
        <v>1004.11560058593</v>
      </c>
      <c r="BS716">
        <v>21.9946269989013</v>
      </c>
      <c r="BT716">
        <v>50.6815376281738</v>
      </c>
      <c r="BU716">
        <v>92.687217712402301</v>
      </c>
      <c r="BV716">
        <v>1017.01116943359</v>
      </c>
      <c r="BW716">
        <v>18.283494949340799</v>
      </c>
      <c r="BX716">
        <v>223.17222595214801</v>
      </c>
      <c r="BY716">
        <v>241.44328308105401</v>
      </c>
    </row>
    <row r="717" spans="1:77" x14ac:dyDescent="0.25">
      <c r="A717">
        <v>28045</v>
      </c>
      <c r="B717" t="s">
        <v>624</v>
      </c>
      <c r="C717">
        <v>1796</v>
      </c>
      <c r="D717" t="s">
        <v>2306</v>
      </c>
      <c r="E717">
        <v>1132.24169921875</v>
      </c>
      <c r="F717">
        <v>1559.56970214843</v>
      </c>
      <c r="G717" t="s">
        <v>625</v>
      </c>
      <c r="H717">
        <v>1.245880126953125E-2</v>
      </c>
      <c r="I717">
        <v>0.14023590087890625</v>
      </c>
      <c r="J717">
        <v>0</v>
      </c>
      <c r="K717">
        <v>940.57904052734295</v>
      </c>
      <c r="L717">
        <v>1012.50189208984</v>
      </c>
      <c r="M717">
        <v>1007.93731689453</v>
      </c>
      <c r="N717">
        <v>1072.31481933593</v>
      </c>
      <c r="O717">
        <v>1038.9951171875</v>
      </c>
      <c r="P717">
        <v>1127.10009765625</v>
      </c>
      <c r="Q717">
        <v>1132.24169921875</v>
      </c>
      <c r="R717">
        <v>1251.85327148437</v>
      </c>
      <c r="S717">
        <v>1331.74450683593</v>
      </c>
      <c r="T717">
        <v>1387.59338378906</v>
      </c>
      <c r="U717">
        <v>1456.439453125</v>
      </c>
      <c r="V717">
        <v>1474.2685546875</v>
      </c>
      <c r="W717">
        <v>1533.48876953125</v>
      </c>
      <c r="X717">
        <v>1559.56970214843</v>
      </c>
      <c r="Y717">
        <v>4.3909426778554903E-2</v>
      </c>
      <c r="Z717">
        <v>2.85232029855251E-2</v>
      </c>
      <c r="AA717">
        <v>4.4661693274974802E-2</v>
      </c>
      <c r="AB717">
        <v>5.1751166582107502E-2</v>
      </c>
      <c r="AC717">
        <v>59.9268798828125</v>
      </c>
      <c r="AD717">
        <v>5.3621826171875</v>
      </c>
      <c r="AE717">
        <v>3.9632492065429687</v>
      </c>
      <c r="AF717">
        <v>42.902374267578097</v>
      </c>
      <c r="AG717">
        <v>6.808258056640625</v>
      </c>
      <c r="AH717">
        <v>1.4888226985931301</v>
      </c>
      <c r="AI717">
        <v>1.0892486572265625</v>
      </c>
      <c r="AJ717">
        <v>3.14837646484375</v>
      </c>
      <c r="AK717">
        <v>0</v>
      </c>
      <c r="AL717">
        <v>-4.8357276916503897</v>
      </c>
      <c r="AM717">
        <v>-6.94856834411621</v>
      </c>
      <c r="AN717">
        <v>29.0357666015625</v>
      </c>
      <c r="AO717">
        <v>5.9148826599120996</v>
      </c>
      <c r="AP717">
        <v>-7.901336669921875</v>
      </c>
      <c r="AQ717">
        <v>-4.8357276916503897</v>
      </c>
      <c r="AR717">
        <v>17.633682250976499</v>
      </c>
      <c r="AS717">
        <v>20.079544067382798</v>
      </c>
      <c r="AT717">
        <v>0</v>
      </c>
      <c r="AU717">
        <v>59.9268798828125</v>
      </c>
      <c r="AV717">
        <v>948.99670410156205</v>
      </c>
      <c r="AW717">
        <v>8.41766357421875</v>
      </c>
      <c r="AX717">
        <v>990.251220703125</v>
      </c>
      <c r="AY717">
        <v>-22.25067138671875</v>
      </c>
      <c r="AZ717">
        <v>1082.4775390625</v>
      </c>
      <c r="BA717">
        <v>74.540222167968693</v>
      </c>
      <c r="BB717">
        <v>1232.30944824218</v>
      </c>
      <c r="BC717">
        <v>159.99462890625</v>
      </c>
      <c r="BD717">
        <v>958.30731201171795</v>
      </c>
      <c r="BE717">
        <v>-80.687805175781193</v>
      </c>
      <c r="BF717">
        <v>1031.17529296875</v>
      </c>
      <c r="BG717">
        <v>-95.9248046875</v>
      </c>
      <c r="BH717">
        <v>1203.9365234375</v>
      </c>
      <c r="BI717">
        <v>71.69482421875</v>
      </c>
      <c r="BJ717">
        <v>740.83630371093705</v>
      </c>
      <c r="BK717">
        <v>29.963567733764599</v>
      </c>
      <c r="BL717">
        <v>413.61663818359301</v>
      </c>
      <c r="BM717">
        <v>47.892879486083899</v>
      </c>
      <c r="BN717">
        <v>753.446044921875</v>
      </c>
      <c r="BO717">
        <v>29.90948486328125</v>
      </c>
      <c r="BP717">
        <v>146.481842041015</v>
      </c>
      <c r="BQ717">
        <v>28.4699192047119</v>
      </c>
      <c r="BR717">
        <v>804.62225341796795</v>
      </c>
      <c r="BS717">
        <v>20.7007751464843</v>
      </c>
      <c r="BT717">
        <v>153.103424072265</v>
      </c>
      <c r="BU717">
        <v>52.748893737792898</v>
      </c>
      <c r="BV717">
        <v>854.33294677734295</v>
      </c>
      <c r="BW717">
        <v>27.4832954406738</v>
      </c>
      <c r="BX717">
        <v>273.93484497070301</v>
      </c>
      <c r="BY717">
        <v>48.185413360595703</v>
      </c>
    </row>
    <row r="718" spans="1:77" x14ac:dyDescent="0.25">
      <c r="A718">
        <v>71115</v>
      </c>
      <c r="B718" t="s">
        <v>1657</v>
      </c>
      <c r="C718">
        <v>945</v>
      </c>
      <c r="D718" t="s">
        <v>2304</v>
      </c>
      <c r="E718">
        <v>1526.99255371093</v>
      </c>
      <c r="F718">
        <v>2134.78955078125</v>
      </c>
      <c r="G718" t="s">
        <v>1658</v>
      </c>
      <c r="H718">
        <v>-0.20009803771972656</v>
      </c>
      <c r="I718">
        <v>0.19930362701416016</v>
      </c>
      <c r="J718">
        <v>-1</v>
      </c>
      <c r="K718">
        <v>1265.06042480468</v>
      </c>
      <c r="L718">
        <v>1299.46057128906</v>
      </c>
      <c r="M718">
        <v>1210.56201171875</v>
      </c>
      <c r="N718">
        <v>1470.42626953125</v>
      </c>
      <c r="O718">
        <v>1468.89978027343</v>
      </c>
      <c r="P718">
        <v>1419.1318359375</v>
      </c>
      <c r="Q718">
        <v>1526.99255371093</v>
      </c>
      <c r="R718">
        <v>1585.06079101562</v>
      </c>
      <c r="S718">
        <v>1737.35656738281</v>
      </c>
      <c r="T718">
        <v>1800.31030273437</v>
      </c>
      <c r="U718">
        <v>2135.9453125</v>
      </c>
      <c r="V718">
        <v>1952.60632324218</v>
      </c>
      <c r="W718">
        <v>2221.6298828125</v>
      </c>
      <c r="X718">
        <v>2134.78955078125</v>
      </c>
      <c r="Y718">
        <v>1.9582509994506836E-2</v>
      </c>
      <c r="Z718">
        <v>4.5611109584569903E-2</v>
      </c>
      <c r="AA718">
        <v>5.1422648131847402E-2</v>
      </c>
      <c r="AB718">
        <v>0.10453988611698201</v>
      </c>
      <c r="AC718">
        <v>56.5662841796875</v>
      </c>
      <c r="AD718">
        <v>-17.9096374511718</v>
      </c>
      <c r="AE718">
        <v>25.7865295410156</v>
      </c>
      <c r="AF718">
        <v>84.6798095703125</v>
      </c>
      <c r="AG718">
        <v>-61.610870361328097</v>
      </c>
      <c r="AH718">
        <v>0</v>
      </c>
      <c r="AI718">
        <v>19.019809722900298</v>
      </c>
      <c r="AJ718">
        <v>6.600677490234375</v>
      </c>
      <c r="AK718">
        <v>0</v>
      </c>
      <c r="AL718">
        <v>0</v>
      </c>
      <c r="AM718">
        <v>-19.400600433349599</v>
      </c>
      <c r="AN718">
        <v>31.81756591796875</v>
      </c>
      <c r="AO718">
        <v>0.32744216918945313</v>
      </c>
      <c r="AP718">
        <v>38.98876953125</v>
      </c>
      <c r="AQ718">
        <v>0</v>
      </c>
      <c r="AR718">
        <v>-26.780960083007798</v>
      </c>
      <c r="AS718">
        <v>12.03521728515625</v>
      </c>
      <c r="AT718">
        <v>0.17826618254184701</v>
      </c>
      <c r="AU718">
        <v>56.5662841796875</v>
      </c>
      <c r="AV718">
        <v>1592.2607421875</v>
      </c>
      <c r="AW718">
        <v>327.20031738281199</v>
      </c>
      <c r="AX718">
        <v>1587.55187988281</v>
      </c>
      <c r="AY718">
        <v>288.09130859375</v>
      </c>
      <c r="AZ718">
        <v>1401.77575683593</v>
      </c>
      <c r="BA718">
        <v>191.21374511718699</v>
      </c>
      <c r="BB718">
        <v>2280.6923828125</v>
      </c>
      <c r="BC718">
        <v>810.26611328125</v>
      </c>
      <c r="BD718">
        <v>1476.75366210937</v>
      </c>
      <c r="BE718">
        <v>7.8538818359375</v>
      </c>
      <c r="BF718">
        <v>1399.5146484375</v>
      </c>
      <c r="BG718">
        <v>-19.6171875</v>
      </c>
      <c r="BH718">
        <v>1459.62438964843</v>
      </c>
      <c r="BI718">
        <v>-67.3681640625</v>
      </c>
      <c r="BJ718">
        <v>1363.00109863281</v>
      </c>
      <c r="BK718">
        <v>9.2895298004150302</v>
      </c>
      <c r="BL718">
        <v>714.14959716796795</v>
      </c>
      <c r="BM718">
        <v>194.25213623046801</v>
      </c>
      <c r="BN718">
        <v>1300.46142578125</v>
      </c>
      <c r="BO718">
        <v>9.3183717727661097</v>
      </c>
      <c r="BP718">
        <v>75.725471496582003</v>
      </c>
      <c r="BQ718">
        <v>91.248435974120994</v>
      </c>
      <c r="BR718">
        <v>1234.51257324218</v>
      </c>
      <c r="BS718">
        <v>18.830543518066399</v>
      </c>
      <c r="BT718">
        <v>79.720710754394503</v>
      </c>
      <c r="BU718">
        <v>66.450836181640597</v>
      </c>
      <c r="BV718">
        <v>1296.60852050781</v>
      </c>
      <c r="BW718">
        <v>10.3026456832885</v>
      </c>
      <c r="BX718">
        <v>82.659255981445298</v>
      </c>
      <c r="BY718">
        <v>70.053970336914006</v>
      </c>
    </row>
    <row r="719" spans="1:77" x14ac:dyDescent="0.25">
      <c r="A719">
        <v>51075</v>
      </c>
      <c r="B719" t="s">
        <v>1240</v>
      </c>
      <c r="C719">
        <v>1963</v>
      </c>
      <c r="D719" t="s">
        <v>2306</v>
      </c>
      <c r="E719">
        <v>1258.87316894531</v>
      </c>
      <c r="F719">
        <v>1559.56970214843</v>
      </c>
      <c r="G719" t="s">
        <v>1241</v>
      </c>
      <c r="H719">
        <v>7.3445320129394531E-2</v>
      </c>
      <c r="I719">
        <v>0.13487434387207031</v>
      </c>
      <c r="J719">
        <v>0</v>
      </c>
      <c r="K719">
        <v>1110.04064941406</v>
      </c>
      <c r="L719">
        <v>1170.12841796875</v>
      </c>
      <c r="M719">
        <v>1218.64709472656</v>
      </c>
      <c r="N719">
        <v>1226.3759765625</v>
      </c>
      <c r="O719">
        <v>1107.30529785156</v>
      </c>
      <c r="P719">
        <v>1421.24536132812</v>
      </c>
      <c r="Q719">
        <v>1258.87316894531</v>
      </c>
      <c r="R719">
        <v>1251.85327148437</v>
      </c>
      <c r="S719">
        <v>1331.74450683593</v>
      </c>
      <c r="T719">
        <v>1387.59338378906</v>
      </c>
      <c r="U719">
        <v>1456.439453125</v>
      </c>
      <c r="V719">
        <v>1474.2685546875</v>
      </c>
      <c r="W719">
        <v>1533.48876953125</v>
      </c>
      <c r="X719">
        <v>1559.56970214843</v>
      </c>
      <c r="Y719">
        <v>6.6245719790458693E-2</v>
      </c>
      <c r="Z719">
        <v>2.85232029855251E-2</v>
      </c>
      <c r="AA719">
        <v>3.37802954018116E-2</v>
      </c>
      <c r="AB719">
        <v>5.1751166582107502E-2</v>
      </c>
      <c r="AC719">
        <v>32.4971923828125</v>
      </c>
      <c r="AD719">
        <v>52.175277709960902</v>
      </c>
      <c r="AE719">
        <v>-0.98095703125</v>
      </c>
      <c r="AF719">
        <v>46.7205200195312</v>
      </c>
      <c r="AG719">
        <v>4.353668212890625</v>
      </c>
      <c r="AH719">
        <v>-0.22064685821533203</v>
      </c>
      <c r="AI719">
        <v>28.58795166015625</v>
      </c>
      <c r="AJ719">
        <v>-71.949783325195298</v>
      </c>
      <c r="AK719">
        <v>0</v>
      </c>
      <c r="AL719">
        <v>-26.188926696777301</v>
      </c>
      <c r="AM719">
        <v>111.81422424316401</v>
      </c>
      <c r="AN719">
        <v>3.525848388671875</v>
      </c>
      <c r="AO719">
        <v>4.6873321533203125</v>
      </c>
      <c r="AP719">
        <v>216.14352416992099</v>
      </c>
      <c r="AQ719">
        <v>-26.188926696777301</v>
      </c>
      <c r="AR719">
        <v>-158.52021789550699</v>
      </c>
      <c r="AS719">
        <v>-3.9598541259765625</v>
      </c>
      <c r="AT719">
        <v>-3.1905736923217698</v>
      </c>
      <c r="AU719">
        <v>32.4971923828125</v>
      </c>
      <c r="AV719">
        <v>1181.14135742187</v>
      </c>
      <c r="AW719">
        <v>71.1007080078125</v>
      </c>
      <c r="AX719">
        <v>2092.07958984375</v>
      </c>
      <c r="AY719">
        <v>921.951171875</v>
      </c>
      <c r="AZ719">
        <v>1473.22729492187</v>
      </c>
      <c r="BA719">
        <v>254.58020019531199</v>
      </c>
      <c r="BB719">
        <v>1201.21411132812</v>
      </c>
      <c r="BC719">
        <v>-25.161865234375</v>
      </c>
      <c r="BD719">
        <v>1166.33923339843</v>
      </c>
      <c r="BE719">
        <v>59.033935546875</v>
      </c>
      <c r="BF719">
        <v>1220.72631835937</v>
      </c>
      <c r="BG719">
        <v>-200.51904296875</v>
      </c>
      <c r="BH719">
        <v>1301.26794433593</v>
      </c>
      <c r="BI719">
        <v>42.394775390625</v>
      </c>
      <c r="BJ719">
        <v>905.60504150390602</v>
      </c>
      <c r="BK719">
        <v>4.5599384307861301</v>
      </c>
      <c r="BL719">
        <v>190.00973510742099</v>
      </c>
      <c r="BM719">
        <v>101.03944396972599</v>
      </c>
      <c r="BN719">
        <v>976.112060546875</v>
      </c>
      <c r="BO719">
        <v>3.62576055526733</v>
      </c>
      <c r="BP719">
        <v>94.722106933593693</v>
      </c>
      <c r="BQ719">
        <v>91.879310607910099</v>
      </c>
      <c r="BR719">
        <v>980.78601074218705</v>
      </c>
      <c r="BS719">
        <v>4.8199291229248002</v>
      </c>
      <c r="BT719">
        <v>157.55993652343699</v>
      </c>
      <c r="BU719">
        <v>77.560447692870994</v>
      </c>
      <c r="BV719">
        <v>1081.16967773437</v>
      </c>
      <c r="BW719">
        <v>3.5741212368011399</v>
      </c>
      <c r="BX719">
        <v>91.532859802245994</v>
      </c>
      <c r="BY719">
        <v>124.991340637207</v>
      </c>
    </row>
    <row r="720" spans="1:77" x14ac:dyDescent="0.25">
      <c r="A720">
        <v>11035</v>
      </c>
      <c r="B720" t="s">
        <v>286</v>
      </c>
      <c r="C720">
        <v>302</v>
      </c>
      <c r="D720" t="s">
        <v>2304</v>
      </c>
      <c r="E720">
        <v>1896.076171875</v>
      </c>
      <c r="F720">
        <v>2134.78955078125</v>
      </c>
      <c r="G720" t="s">
        <v>287</v>
      </c>
      <c r="H720">
        <v>9.4915866851806641E-2</v>
      </c>
      <c r="I720">
        <v>0.19172191619873047</v>
      </c>
      <c r="J720">
        <v>0</v>
      </c>
      <c r="K720">
        <v>1423.41137695312</v>
      </c>
      <c r="L720">
        <v>1686.34985351562</v>
      </c>
      <c r="M720">
        <v>1786.06384277343</v>
      </c>
      <c r="N720">
        <v>1860.98413085937</v>
      </c>
      <c r="O720">
        <v>1766.021484375</v>
      </c>
      <c r="P720">
        <v>1952.56591796875</v>
      </c>
      <c r="Q720">
        <v>1896.076171875</v>
      </c>
      <c r="R720">
        <v>1585.06079101562</v>
      </c>
      <c r="S720">
        <v>1737.35656738281</v>
      </c>
      <c r="T720">
        <v>1800.31030273437</v>
      </c>
      <c r="U720">
        <v>2135.9453125</v>
      </c>
      <c r="V720">
        <v>1952.60632324218</v>
      </c>
      <c r="W720">
        <v>2221.6298828125</v>
      </c>
      <c r="X720">
        <v>2134.78955078125</v>
      </c>
      <c r="Y720">
        <v>3.6167338490486103E-2</v>
      </c>
      <c r="Z720">
        <v>4.5611109584569903E-2</v>
      </c>
      <c r="AA720">
        <v>9.3462966382503496E-2</v>
      </c>
      <c r="AB720">
        <v>0.10453988611698201</v>
      </c>
      <c r="AC720">
        <v>35.092041015625</v>
      </c>
      <c r="AD720">
        <v>23.6415710449218</v>
      </c>
      <c r="AE720">
        <v>-41.273162841796797</v>
      </c>
      <c r="AF720">
        <v>104.602905273437</v>
      </c>
      <c r="AG720">
        <v>-17.171119689941399</v>
      </c>
      <c r="AH720">
        <v>0</v>
      </c>
      <c r="AI720">
        <v>-26.939590454101499</v>
      </c>
      <c r="AJ720">
        <v>-9.1247634887695295</v>
      </c>
      <c r="AK720">
        <v>0</v>
      </c>
      <c r="AL720">
        <v>1.35622835159301</v>
      </c>
      <c r="AM720">
        <v>32.800376892089801</v>
      </c>
      <c r="AN720">
        <v>9.52337646484375</v>
      </c>
      <c r="AO720">
        <v>1.1587295532226563</v>
      </c>
      <c r="AP720">
        <v>-53.0948486328125</v>
      </c>
      <c r="AQ720">
        <v>1.35622835159301</v>
      </c>
      <c r="AR720">
        <v>-4.36187744140625</v>
      </c>
      <c r="AS720">
        <v>80.510360717773395</v>
      </c>
      <c r="AT720">
        <v>0</v>
      </c>
      <c r="AU720">
        <v>35.092041015625</v>
      </c>
      <c r="AV720">
        <v>1652.01501464843</v>
      </c>
      <c r="AW720">
        <v>228.60363769531199</v>
      </c>
      <c r="AX720">
        <v>1784.39013671875</v>
      </c>
      <c r="AY720">
        <v>98.040283203125</v>
      </c>
      <c r="AZ720">
        <v>1846.19494628906</v>
      </c>
      <c r="BA720">
        <v>60.131103515625</v>
      </c>
      <c r="BB720">
        <v>3306.02856445312</v>
      </c>
      <c r="BC720">
        <v>1445.04443359375</v>
      </c>
      <c r="BD720">
        <v>1833.99694824218</v>
      </c>
      <c r="BE720">
        <v>67.9754638671875</v>
      </c>
      <c r="BF720">
        <v>2460.15747070312</v>
      </c>
      <c r="BG720">
        <v>507.591552734375</v>
      </c>
      <c r="BH720">
        <v>2273.88745117187</v>
      </c>
      <c r="BI720">
        <v>377.811279296875</v>
      </c>
      <c r="BJ720">
        <v>1064.73645019531</v>
      </c>
      <c r="BK720">
        <v>28.184127807617099</v>
      </c>
      <c r="BL720">
        <v>2034.20629882812</v>
      </c>
      <c r="BM720">
        <v>178.90158081054599</v>
      </c>
      <c r="BN720">
        <v>1192.26989746093</v>
      </c>
      <c r="BO720">
        <v>24.677913665771399</v>
      </c>
      <c r="BP720">
        <v>552.33740234375</v>
      </c>
      <c r="BQ720">
        <v>64.711654663085895</v>
      </c>
      <c r="BR720">
        <v>1352.626953125</v>
      </c>
      <c r="BS720">
        <v>30.411575317382798</v>
      </c>
      <c r="BT720">
        <v>987.491943359375</v>
      </c>
      <c r="BU720">
        <v>89.627006530761705</v>
      </c>
      <c r="BV720">
        <v>1395.82446289062</v>
      </c>
      <c r="BW720">
        <v>22.384105682373001</v>
      </c>
      <c r="BX720">
        <v>796.400634765625</v>
      </c>
      <c r="BY720">
        <v>59.278144836425703</v>
      </c>
    </row>
    <row r="721" spans="1:77" x14ac:dyDescent="0.25">
      <c r="A721">
        <v>17060</v>
      </c>
      <c r="B721" t="s">
        <v>438</v>
      </c>
      <c r="C721">
        <v>681</v>
      </c>
      <c r="D721" t="s">
        <v>2304</v>
      </c>
      <c r="E721">
        <v>1641.70776367187</v>
      </c>
      <c r="F721">
        <v>2134.78955078125</v>
      </c>
      <c r="G721" t="s">
        <v>439</v>
      </c>
      <c r="H721">
        <v>0.16481161117553711</v>
      </c>
      <c r="I721">
        <v>0.14794540405273438</v>
      </c>
      <c r="J721">
        <v>0</v>
      </c>
      <c r="K721">
        <v>1130.72717285156</v>
      </c>
      <c r="L721">
        <v>1318.1640625</v>
      </c>
      <c r="M721">
        <v>1402.75720214843</v>
      </c>
      <c r="N721">
        <v>1441.23779296875</v>
      </c>
      <c r="O721">
        <v>1482.92553710937</v>
      </c>
      <c r="P721">
        <v>1538.1943359375</v>
      </c>
      <c r="Q721">
        <v>1641.70776367187</v>
      </c>
      <c r="R721">
        <v>1585.06079101562</v>
      </c>
      <c r="S721">
        <v>1737.35656738281</v>
      </c>
      <c r="T721">
        <v>1800.31030273437</v>
      </c>
      <c r="U721">
        <v>2135.9453125</v>
      </c>
      <c r="V721">
        <v>1952.60632324218</v>
      </c>
      <c r="W721">
        <v>2221.6298828125</v>
      </c>
      <c r="X721">
        <v>2134.78955078125</v>
      </c>
      <c r="Y721">
        <v>5.2175667136907598E-2</v>
      </c>
      <c r="Z721">
        <v>4.5611109584569903E-2</v>
      </c>
      <c r="AA721">
        <v>8.4241278469562503E-2</v>
      </c>
      <c r="AB721">
        <v>0.10453988611698201</v>
      </c>
      <c r="AC721">
        <v>200.469970703125</v>
      </c>
      <c r="AD721">
        <v>8.596221923828125</v>
      </c>
      <c r="AE721">
        <v>-2.3807525634765625</v>
      </c>
      <c r="AF721">
        <v>155.11444091796801</v>
      </c>
      <c r="AG721">
        <v>21.73291015625</v>
      </c>
      <c r="AH721">
        <v>3.88347244262695</v>
      </c>
      <c r="AI721">
        <v>22.5683479309082</v>
      </c>
      <c r="AJ721">
        <v>26.562953948974599</v>
      </c>
      <c r="AK721">
        <v>0</v>
      </c>
      <c r="AL721">
        <v>-35.607650756835902</v>
      </c>
      <c r="AM721">
        <v>-15.9080333709716</v>
      </c>
      <c r="AN721">
        <v>74.9500732421875</v>
      </c>
      <c r="AO721">
        <v>1.0443153381347656</v>
      </c>
      <c r="AP721">
        <v>117.598754882812</v>
      </c>
      <c r="AQ721">
        <v>-35.607650756835902</v>
      </c>
      <c r="AR721">
        <v>3.9092864990234375</v>
      </c>
      <c r="AS721">
        <v>41.555130004882798</v>
      </c>
      <c r="AT721">
        <v>-2.9799427986145002</v>
      </c>
      <c r="AU721">
        <v>200.469970703125</v>
      </c>
      <c r="AV721">
        <v>1277.48425292968</v>
      </c>
      <c r="AW721">
        <v>146.757080078125</v>
      </c>
      <c r="AX721">
        <v>1544.2119140625</v>
      </c>
      <c r="AY721">
        <v>226.0478515625</v>
      </c>
      <c r="AZ721">
        <v>1542.21118164062</v>
      </c>
      <c r="BA721">
        <v>139.45397949218699</v>
      </c>
      <c r="BB721">
        <v>1582.02868652343</v>
      </c>
      <c r="BC721">
        <v>140.79089355468699</v>
      </c>
      <c r="BD721">
        <v>1447.71350097656</v>
      </c>
      <c r="BE721">
        <v>-35.2120361328125</v>
      </c>
      <c r="BF721">
        <v>1524.111328125</v>
      </c>
      <c r="BG721">
        <v>-14.0830078125</v>
      </c>
      <c r="BH721">
        <v>1778.82080078125</v>
      </c>
      <c r="BI721">
        <v>137.113037109375</v>
      </c>
      <c r="BJ721">
        <v>919.32092285156205</v>
      </c>
      <c r="BK721">
        <v>12.0544414520263</v>
      </c>
      <c r="BL721">
        <v>606.63323974609295</v>
      </c>
      <c r="BM721">
        <v>44.020057678222599</v>
      </c>
      <c r="BN721">
        <v>935.22491455078102</v>
      </c>
      <c r="BO721">
        <v>12.0573062896728</v>
      </c>
      <c r="BP721">
        <v>448.77078247070301</v>
      </c>
      <c r="BQ721">
        <v>51.660457611083899</v>
      </c>
      <c r="BR721">
        <v>1001.01483154296</v>
      </c>
      <c r="BS721">
        <v>9.6320476531982404</v>
      </c>
      <c r="BT721">
        <v>461.06677246093699</v>
      </c>
      <c r="BU721">
        <v>52.397624969482401</v>
      </c>
      <c r="BV721">
        <v>1166.68432617187</v>
      </c>
      <c r="BW721">
        <v>9.2334804534912092</v>
      </c>
      <c r="BX721">
        <v>544.74597167968705</v>
      </c>
      <c r="BY721">
        <v>58.157119750976499</v>
      </c>
    </row>
    <row r="722" spans="1:77" x14ac:dyDescent="0.25">
      <c r="A722">
        <v>50095</v>
      </c>
      <c r="B722" t="s">
        <v>1209</v>
      </c>
      <c r="C722">
        <v>286</v>
      </c>
      <c r="D722" t="s">
        <v>2304</v>
      </c>
      <c r="E722">
        <v>2161.66088867187</v>
      </c>
      <c r="F722">
        <v>2134.78955078125</v>
      </c>
      <c r="G722" t="s">
        <v>1210</v>
      </c>
      <c r="H722">
        <v>-0.13463211059570313</v>
      </c>
      <c r="I722">
        <v>9.8935127258300781E-2</v>
      </c>
      <c r="J722">
        <v>-1</v>
      </c>
      <c r="K722">
        <v>2015.54040527343</v>
      </c>
      <c r="L722">
        <v>2484.42114257812</v>
      </c>
      <c r="M722">
        <v>2125.5244140625</v>
      </c>
      <c r="N722">
        <v>1801.77209472656</v>
      </c>
      <c r="O722">
        <v>1911.02722167968</v>
      </c>
      <c r="P722">
        <v>2220.92431640625</v>
      </c>
      <c r="Q722">
        <v>2161.66088867187</v>
      </c>
      <c r="R722">
        <v>1585.06079101562</v>
      </c>
      <c r="S722">
        <v>1737.35656738281</v>
      </c>
      <c r="T722">
        <v>1800.31030273437</v>
      </c>
      <c r="U722">
        <v>2135.9453125</v>
      </c>
      <c r="V722">
        <v>1952.60632324218</v>
      </c>
      <c r="W722">
        <v>2221.6298828125</v>
      </c>
      <c r="X722">
        <v>2134.78955078125</v>
      </c>
      <c r="Y722">
        <v>6.3555963337421403E-2</v>
      </c>
      <c r="Z722">
        <v>4.5611109584569903E-2</v>
      </c>
      <c r="AA722">
        <v>-3.6682501435279798E-2</v>
      </c>
      <c r="AB722">
        <v>0.10453988611698201</v>
      </c>
      <c r="AC722">
        <v>359.88879394531199</v>
      </c>
      <c r="AD722">
        <v>-20.9810791015625</v>
      </c>
      <c r="AE722">
        <v>12.3419189453125</v>
      </c>
      <c r="AF722">
        <v>226.09323120117099</v>
      </c>
      <c r="AG722">
        <v>116.78692626953099</v>
      </c>
      <c r="AH722">
        <v>0</v>
      </c>
      <c r="AI722">
        <v>-10.3347625732421</v>
      </c>
      <c r="AJ722">
        <v>56.802032470703097</v>
      </c>
      <c r="AK722">
        <v>0</v>
      </c>
      <c r="AL722">
        <v>-20.8196105957031</v>
      </c>
      <c r="AM722">
        <v>-25.816612243652301</v>
      </c>
      <c r="AN722">
        <v>27.784317016601499</v>
      </c>
      <c r="AO722">
        <v>0.33411788940429688</v>
      </c>
      <c r="AP722">
        <v>345.01922607421801</v>
      </c>
      <c r="AQ722">
        <v>-20.8196105957031</v>
      </c>
      <c r="AR722">
        <v>62.03759765625</v>
      </c>
      <c r="AS722">
        <v>93.9888916015625</v>
      </c>
      <c r="AT722">
        <v>-148.45578002929599</v>
      </c>
      <c r="AU722">
        <v>359.88879394531199</v>
      </c>
      <c r="AV722">
        <v>2133.6103515625</v>
      </c>
      <c r="AW722">
        <v>118.069946289062</v>
      </c>
      <c r="AX722">
        <v>2357.58276367187</v>
      </c>
      <c r="AY722">
        <v>-126.83837890625</v>
      </c>
      <c r="AZ722">
        <v>3472.19091796875</v>
      </c>
      <c r="BA722">
        <v>1346.66650390625</v>
      </c>
      <c r="BB722">
        <v>3646.04077148437</v>
      </c>
      <c r="BC722">
        <v>1844.26867675781</v>
      </c>
      <c r="BD722">
        <v>2032.86730957031</v>
      </c>
      <c r="BE722">
        <v>121.840087890625</v>
      </c>
      <c r="BF722">
        <v>2074.48803710937</v>
      </c>
      <c r="BG722">
        <v>-146.436279296875</v>
      </c>
      <c r="BH722">
        <v>3231.916015625</v>
      </c>
      <c r="BI722">
        <v>1070.25512695312</v>
      </c>
      <c r="BJ722">
        <v>1788.60205078125</v>
      </c>
      <c r="BK722">
        <v>0</v>
      </c>
      <c r="BL722">
        <v>1772.26196289062</v>
      </c>
      <c r="BM722">
        <v>85.176864624023395</v>
      </c>
      <c r="BN722">
        <v>1724.79931640625</v>
      </c>
      <c r="BO722">
        <v>0</v>
      </c>
      <c r="BP722">
        <v>269.846923828125</v>
      </c>
      <c r="BQ722">
        <v>38.2210884094238</v>
      </c>
      <c r="BR722">
        <v>1690.40893554687</v>
      </c>
      <c r="BS722">
        <v>0</v>
      </c>
      <c r="BT722">
        <v>278.46047973632801</v>
      </c>
      <c r="BU722">
        <v>105.61855316162099</v>
      </c>
      <c r="BV722">
        <v>1770.35314941406</v>
      </c>
      <c r="BW722">
        <v>0</v>
      </c>
      <c r="BX722">
        <v>1329.62585449218</v>
      </c>
      <c r="BY722">
        <v>131.93707275390599</v>
      </c>
    </row>
    <row r="723" spans="1:77" x14ac:dyDescent="0.25">
      <c r="A723">
        <v>9092</v>
      </c>
      <c r="B723" t="s">
        <v>254</v>
      </c>
      <c r="C723">
        <v>2791</v>
      </c>
      <c r="D723" t="s">
        <v>2305</v>
      </c>
      <c r="E723">
        <v>1294.37585449218</v>
      </c>
      <c r="F723">
        <v>1567.42651367187</v>
      </c>
      <c r="G723" t="s">
        <v>255</v>
      </c>
      <c r="H723">
        <v>1.2977123260498047E-2</v>
      </c>
      <c r="I723">
        <v>0.13806438446044922</v>
      </c>
      <c r="J723">
        <v>0</v>
      </c>
      <c r="K723">
        <v>1120.70227050781</v>
      </c>
      <c r="L723">
        <v>1094.23974609375</v>
      </c>
      <c r="M723">
        <v>1161.45397949218</v>
      </c>
      <c r="N723">
        <v>1185.07592773437</v>
      </c>
      <c r="O723">
        <v>1262.13940429687</v>
      </c>
      <c r="P723">
        <v>1264.62231445312</v>
      </c>
      <c r="Q723">
        <v>1294.37585449218</v>
      </c>
      <c r="R723">
        <v>1282.31762695312</v>
      </c>
      <c r="S723">
        <v>1406.92822265625</v>
      </c>
      <c r="T723">
        <v>1464.37524414062</v>
      </c>
      <c r="U723">
        <v>1513.5283203125</v>
      </c>
      <c r="V723">
        <v>1529.96875</v>
      </c>
      <c r="W723">
        <v>1548.32556152343</v>
      </c>
      <c r="X723">
        <v>1567.42651367187</v>
      </c>
      <c r="Y723">
        <v>1.26900402829051E-2</v>
      </c>
      <c r="Z723">
        <v>1.2167327105999E-2</v>
      </c>
      <c r="AA723">
        <v>1.8791489303111999E-2</v>
      </c>
      <c r="AB723">
        <v>5.6813403964042698E-2</v>
      </c>
      <c r="AC723">
        <v>109.299926757812</v>
      </c>
      <c r="AD723">
        <v>20.818038940429599</v>
      </c>
      <c r="AE723">
        <v>3.7491455078125</v>
      </c>
      <c r="AF723">
        <v>46.783615112304602</v>
      </c>
      <c r="AG723">
        <v>44.8719482421875</v>
      </c>
      <c r="AH723">
        <v>-4.5504355430603001</v>
      </c>
      <c r="AI723">
        <v>-19.454769134521399</v>
      </c>
      <c r="AJ723">
        <v>14.5601654052734</v>
      </c>
      <c r="AK723">
        <v>0</v>
      </c>
      <c r="AL723">
        <v>2.5222244262695313</v>
      </c>
      <c r="AM723">
        <v>2.447357177734375</v>
      </c>
      <c r="AN723">
        <v>43.044647216796797</v>
      </c>
      <c r="AO723">
        <v>11.015651702880801</v>
      </c>
      <c r="AP723">
        <v>-14.483673095703125</v>
      </c>
      <c r="AQ723">
        <v>2.5222244262695313</v>
      </c>
      <c r="AR723">
        <v>8.710540771484375</v>
      </c>
      <c r="AS723">
        <v>57.781143188476499</v>
      </c>
      <c r="AT723">
        <v>0.70942312479019098</v>
      </c>
      <c r="AU723">
        <v>109.299926757812</v>
      </c>
      <c r="AV723">
        <v>1200.50305175781</v>
      </c>
      <c r="AW723">
        <v>79.80078125</v>
      </c>
      <c r="AX723">
        <v>1533.47924804687</v>
      </c>
      <c r="AY723">
        <v>439.239501953125</v>
      </c>
      <c r="AZ723">
        <v>1207.50073242187</v>
      </c>
      <c r="BA723">
        <v>46.0467529296875</v>
      </c>
      <c r="BB723">
        <v>2009.7529296875</v>
      </c>
      <c r="BC723">
        <v>824.677001953125</v>
      </c>
      <c r="BD723">
        <v>1397.47827148437</v>
      </c>
      <c r="BE723">
        <v>135.3388671875</v>
      </c>
      <c r="BF723">
        <v>2059.61596679687</v>
      </c>
      <c r="BG723">
        <v>794.99365234375</v>
      </c>
      <c r="BH723">
        <v>1519.30029296875</v>
      </c>
      <c r="BI723">
        <v>224.92443847656199</v>
      </c>
      <c r="BJ723">
        <v>903.40441894531205</v>
      </c>
      <c r="BK723">
        <v>19.371749877929599</v>
      </c>
      <c r="BL723">
        <v>513.38861083984295</v>
      </c>
      <c r="BM723">
        <v>573.58819580078102</v>
      </c>
      <c r="BN723">
        <v>998.49597167968705</v>
      </c>
      <c r="BO723">
        <v>18.432903289794901</v>
      </c>
      <c r="BP723">
        <v>251.321365356445</v>
      </c>
      <c r="BQ723">
        <v>129.22795104980401</v>
      </c>
      <c r="BR723">
        <v>1034.56201171875</v>
      </c>
      <c r="BS723">
        <v>18.2329788208007</v>
      </c>
      <c r="BT723">
        <v>857.24182128906205</v>
      </c>
      <c r="BU723">
        <v>149.57907104492099</v>
      </c>
      <c r="BV723">
        <v>1064.56823730468</v>
      </c>
      <c r="BW723">
        <v>18.054101943969702</v>
      </c>
      <c r="BX723">
        <v>334.02615356445301</v>
      </c>
      <c r="BY723">
        <v>102.651733398437</v>
      </c>
    </row>
    <row r="724" spans="1:77" x14ac:dyDescent="0.25">
      <c r="A724">
        <v>18020</v>
      </c>
      <c r="B724" t="s">
        <v>452</v>
      </c>
      <c r="C724">
        <v>291</v>
      </c>
      <c r="D724" t="s">
        <v>2304</v>
      </c>
      <c r="E724">
        <v>2055.03784179687</v>
      </c>
      <c r="F724">
        <v>2134.78955078125</v>
      </c>
      <c r="G724" t="s">
        <v>453</v>
      </c>
      <c r="H724">
        <v>-0.15088510513305664</v>
      </c>
      <c r="I724">
        <v>0.28803634643554688</v>
      </c>
      <c r="J724">
        <v>-0.52384048700332597</v>
      </c>
      <c r="K724">
        <v>1355.5576171875</v>
      </c>
      <c r="M724">
        <v>1534.44543457031</v>
      </c>
      <c r="N724">
        <v>1692.31909179687</v>
      </c>
      <c r="O724">
        <v>1901.52966308593</v>
      </c>
      <c r="P724">
        <v>2184.14331054687</v>
      </c>
      <c r="Q724">
        <v>2055.03784179687</v>
      </c>
      <c r="R724">
        <v>1585.06079101562</v>
      </c>
      <c r="S724">
        <v>1737.35656738281</v>
      </c>
      <c r="T724">
        <v>1800.31030273437</v>
      </c>
      <c r="U724">
        <v>2135.9453125</v>
      </c>
      <c r="V724">
        <v>1952.60632324218</v>
      </c>
      <c r="W724">
        <v>2221.6298828125</v>
      </c>
      <c r="X724">
        <v>2134.78955078125</v>
      </c>
      <c r="Y724">
        <v>3.9581060409545898E-2</v>
      </c>
      <c r="Z724">
        <v>4.5611109584569903E-2</v>
      </c>
      <c r="AA724">
        <v>7.6766222715377794E-2</v>
      </c>
      <c r="AB724">
        <v>0.10453988611698201</v>
      </c>
      <c r="AC724">
        <v>362.71875</v>
      </c>
      <c r="AD724">
        <v>68.916076660156193</v>
      </c>
      <c r="AE724">
        <v>20.955764770507798</v>
      </c>
      <c r="AF724">
        <v>188.05584716796801</v>
      </c>
      <c r="AG724">
        <v>43.815994262695298</v>
      </c>
      <c r="AH724">
        <v>5.37530517578125</v>
      </c>
      <c r="AI724">
        <v>40.314872741699197</v>
      </c>
      <c r="AJ724">
        <v>15.5564422607421</v>
      </c>
      <c r="AK724">
        <v>0</v>
      </c>
      <c r="AL724">
        <v>-20.2716255187988</v>
      </c>
      <c r="AM724">
        <v>48.704437255859297</v>
      </c>
      <c r="AN724">
        <v>93.164306640625</v>
      </c>
      <c r="AO724">
        <v>15.3499488830566</v>
      </c>
      <c r="AP724">
        <v>134.15899658203099</v>
      </c>
      <c r="AQ724">
        <v>-20.2716255187988</v>
      </c>
      <c r="AR724">
        <v>31.8927001953125</v>
      </c>
      <c r="AS724">
        <v>108.424415588378</v>
      </c>
      <c r="AT724">
        <v>0</v>
      </c>
      <c r="AU724">
        <v>362.71875</v>
      </c>
      <c r="AV724">
        <v>1856.66662597656</v>
      </c>
      <c r="AW724">
        <v>501.10900878906199</v>
      </c>
      <c r="AZ724">
        <v>1786.01818847656</v>
      </c>
      <c r="BA724">
        <v>251.57275390625</v>
      </c>
      <c r="BB724">
        <v>3235.67114257812</v>
      </c>
      <c r="BC724">
        <v>1543.35205078125</v>
      </c>
      <c r="BD724">
        <v>2570.5888671875</v>
      </c>
      <c r="BE724">
        <v>669.05920410156205</v>
      </c>
      <c r="BF724">
        <v>1950.85668945312</v>
      </c>
      <c r="BG724">
        <v>-233.28662109375</v>
      </c>
      <c r="BH724">
        <v>2041.37805175781</v>
      </c>
      <c r="BI724">
        <v>-13.6597900390625</v>
      </c>
      <c r="BJ724">
        <v>1064.04602050781</v>
      </c>
      <c r="BK724">
        <v>113.35197448730401</v>
      </c>
      <c r="BL724">
        <v>1923.56579589843</v>
      </c>
      <c r="BM724">
        <v>134.70722961425699</v>
      </c>
      <c r="BN724">
        <v>1117.48681640625</v>
      </c>
      <c r="BO724">
        <v>111.657897949218</v>
      </c>
      <c r="BP724">
        <v>1248.23681640625</v>
      </c>
      <c r="BQ724">
        <v>93.207237243652301</v>
      </c>
      <c r="BR724">
        <v>1197.08874511718</v>
      </c>
      <c r="BS724">
        <v>116.39249420166</v>
      </c>
      <c r="BT724">
        <v>597.70648193359295</v>
      </c>
      <c r="BU724">
        <v>39.668941497802699</v>
      </c>
      <c r="BV724">
        <v>1215.4638671875</v>
      </c>
      <c r="BW724">
        <v>113.66323089599599</v>
      </c>
      <c r="BX724">
        <v>645.9140625</v>
      </c>
      <c r="BY724">
        <v>66.336769104003906</v>
      </c>
    </row>
    <row r="725" spans="1:77" x14ac:dyDescent="0.25">
      <c r="A725">
        <v>78020</v>
      </c>
      <c r="B725" t="s">
        <v>1748</v>
      </c>
      <c r="C725">
        <v>1264</v>
      </c>
      <c r="D725" t="s">
        <v>2306</v>
      </c>
      <c r="E725">
        <v>2118.4794921875</v>
      </c>
      <c r="F725">
        <v>1559.56970214843</v>
      </c>
      <c r="G725" t="s">
        <v>1749</v>
      </c>
      <c r="H725">
        <v>0.31762123107910156</v>
      </c>
      <c r="I725">
        <v>5.1422119140625E-2</v>
      </c>
      <c r="J725">
        <v>0</v>
      </c>
      <c r="K725">
        <v>1528.93566894531</v>
      </c>
      <c r="L725">
        <v>1588.97619628906</v>
      </c>
      <c r="M725">
        <v>1627.28002929687</v>
      </c>
      <c r="N725">
        <v>1974.99462890625</v>
      </c>
      <c r="O725">
        <v>2201.62231445312</v>
      </c>
      <c r="P725">
        <v>2144.5283203125</v>
      </c>
      <c r="Q725">
        <v>2118.4794921875</v>
      </c>
      <c r="R725">
        <v>1251.85327148437</v>
      </c>
      <c r="S725">
        <v>1331.74450683593</v>
      </c>
      <c r="T725">
        <v>1387.59338378906</v>
      </c>
      <c r="U725">
        <v>1456.439453125</v>
      </c>
      <c r="V725">
        <v>1474.2685546875</v>
      </c>
      <c r="W725">
        <v>1533.48876953125</v>
      </c>
      <c r="X725">
        <v>1559.56970214843</v>
      </c>
      <c r="Y725">
        <v>-1.9063888117670999E-2</v>
      </c>
      <c r="Z725">
        <v>2.85232029855251E-2</v>
      </c>
      <c r="AA725">
        <v>8.9077793061733204E-2</v>
      </c>
      <c r="AB725">
        <v>5.1751166582107502E-2</v>
      </c>
      <c r="AC725">
        <v>143.48486328125</v>
      </c>
      <c r="AD725">
        <v>61.4120483398437</v>
      </c>
      <c r="AE725">
        <v>-10.0138092041015</v>
      </c>
      <c r="AF725">
        <v>140.20947265625</v>
      </c>
      <c r="AG725">
        <v>21.7499084472656</v>
      </c>
      <c r="AH725">
        <v>-139.14514160156199</v>
      </c>
      <c r="AI725">
        <v>34.748695373535099</v>
      </c>
      <c r="AJ725">
        <v>5.2270355224609375</v>
      </c>
      <c r="AK725">
        <v>0</v>
      </c>
      <c r="AL725">
        <v>29.296623229980401</v>
      </c>
      <c r="AM725">
        <v>12.593578338623001</v>
      </c>
      <c r="AN725">
        <v>58.5130615234375</v>
      </c>
      <c r="AO725">
        <v>27.577377319335898</v>
      </c>
      <c r="AP725">
        <v>137.65936279296801</v>
      </c>
      <c r="AQ725">
        <v>29.296623229980401</v>
      </c>
      <c r="AR725">
        <v>-145.00871276855401</v>
      </c>
      <c r="AS725">
        <v>35.447097778320298</v>
      </c>
      <c r="AT725">
        <v>0</v>
      </c>
      <c r="AU725">
        <v>143.48486328125</v>
      </c>
      <c r="AV725">
        <v>1930.51513671875</v>
      </c>
      <c r="AW725">
        <v>401.57946777343699</v>
      </c>
      <c r="AX725">
        <v>1623.58361816406</v>
      </c>
      <c r="AY725">
        <v>34.607421875</v>
      </c>
      <c r="AZ725">
        <v>2097.47973632812</v>
      </c>
      <c r="BA725">
        <v>470.19970703125</v>
      </c>
      <c r="BB725">
        <v>2159.05395507812</v>
      </c>
      <c r="BC725">
        <v>184.059326171875</v>
      </c>
      <c r="BD725">
        <v>2028.72521972656</v>
      </c>
      <c r="BE725">
        <v>-172.89709472656199</v>
      </c>
      <c r="BF725">
        <v>2242.21166992187</v>
      </c>
      <c r="BG725">
        <v>97.683349609375</v>
      </c>
      <c r="BH725">
        <v>2330.59643554687</v>
      </c>
      <c r="BI725">
        <v>212.116943359375</v>
      </c>
      <c r="BJ725">
        <v>1349.77990722656</v>
      </c>
      <c r="BK725">
        <v>23.342084884643501</v>
      </c>
      <c r="BL725">
        <v>444.44479370117102</v>
      </c>
      <c r="BM725">
        <v>341.48724365234301</v>
      </c>
      <c r="BN725">
        <v>1479.59704589843</v>
      </c>
      <c r="BO725">
        <v>22.313123703002901</v>
      </c>
      <c r="BP725">
        <v>325.17727661132801</v>
      </c>
      <c r="BQ725">
        <v>201.63775634765599</v>
      </c>
      <c r="BR725">
        <v>1613.84326171875</v>
      </c>
      <c r="BS725">
        <v>31.4435729980468</v>
      </c>
      <c r="BT725">
        <v>437.28683471679602</v>
      </c>
      <c r="BU725">
        <v>159.637924194335</v>
      </c>
      <c r="BV725">
        <v>1866.07434082031</v>
      </c>
      <c r="BW725">
        <v>28.9351272583007</v>
      </c>
      <c r="BX725">
        <v>200.23971557617099</v>
      </c>
      <c r="BY725">
        <v>235.34730529785099</v>
      </c>
    </row>
    <row r="726" spans="1:77" x14ac:dyDescent="0.25">
      <c r="A726">
        <v>5050</v>
      </c>
      <c r="B726" t="s">
        <v>2361</v>
      </c>
      <c r="C726">
        <v>464</v>
      </c>
      <c r="D726" t="s">
        <v>2304</v>
      </c>
      <c r="E726">
        <v>2102.40942382812</v>
      </c>
      <c r="F726">
        <v>2134.78955078125</v>
      </c>
      <c r="G726" t="s">
        <v>136</v>
      </c>
      <c r="H726">
        <v>0.20107841491699219</v>
      </c>
      <c r="I726">
        <v>0.13884639739990234</v>
      </c>
      <c r="J726">
        <v>0</v>
      </c>
      <c r="K726">
        <v>1604.55981445312</v>
      </c>
      <c r="L726">
        <v>1790.603515625</v>
      </c>
      <c r="M726">
        <v>2095.95361328125</v>
      </c>
      <c r="N726">
        <v>1940.89770507812</v>
      </c>
      <c r="O726">
        <v>1575.42407226562</v>
      </c>
      <c r="P726">
        <v>1844.76196289062</v>
      </c>
      <c r="Q726">
        <v>2102.40942382812</v>
      </c>
      <c r="R726">
        <v>1585.06079101562</v>
      </c>
      <c r="S726">
        <v>1737.35656738281</v>
      </c>
      <c r="T726">
        <v>1800.31030273437</v>
      </c>
      <c r="U726">
        <v>2135.9453125</v>
      </c>
      <c r="V726">
        <v>1952.60632324218</v>
      </c>
      <c r="W726">
        <v>2221.6298828125</v>
      </c>
      <c r="X726">
        <v>2134.78955078125</v>
      </c>
      <c r="Y726">
        <v>0.15520726144313801</v>
      </c>
      <c r="Z726">
        <v>4.5611109584569903E-2</v>
      </c>
      <c r="AA726">
        <v>6.54888525605202E-2</v>
      </c>
      <c r="AB726">
        <v>0.10453988611698201</v>
      </c>
      <c r="AC726">
        <v>161.51171875</v>
      </c>
      <c r="AD726">
        <v>-7.607513427734375</v>
      </c>
      <c r="AE726">
        <v>60.112503051757798</v>
      </c>
      <c r="AF726">
        <v>439.505859375</v>
      </c>
      <c r="AG726">
        <v>-216.61947631835901</v>
      </c>
      <c r="AH726">
        <v>-0.66092705726623502</v>
      </c>
      <c r="AI726">
        <v>-30.84521484375</v>
      </c>
      <c r="AJ726">
        <v>-35.060821533203097</v>
      </c>
      <c r="AK726">
        <v>0</v>
      </c>
      <c r="AL726">
        <v>-47.312705993652301</v>
      </c>
      <c r="AM726">
        <v>-39.839065551757798</v>
      </c>
      <c r="AN726">
        <v>65.5894775390625</v>
      </c>
      <c r="AO726">
        <v>15.4185218811035</v>
      </c>
      <c r="AP726">
        <v>184.33843994140599</v>
      </c>
      <c r="AQ726">
        <v>-47.312705993652301</v>
      </c>
      <c r="AR726">
        <v>-20.543228149413999</v>
      </c>
      <c r="AS726">
        <v>-12.521514892578125</v>
      </c>
      <c r="AT726">
        <v>-23.4572029113769</v>
      </c>
      <c r="AU726">
        <v>161.51171875</v>
      </c>
      <c r="AV726">
        <v>1876.45812988281</v>
      </c>
      <c r="AW726">
        <v>271.89831542968699</v>
      </c>
      <c r="AX726">
        <v>1730.099609375</v>
      </c>
      <c r="AY726">
        <v>-60.50390625</v>
      </c>
      <c r="AZ726">
        <v>2622.29443359375</v>
      </c>
      <c r="BA726">
        <v>526.3408203125</v>
      </c>
      <c r="BB726">
        <v>1874.96655273437</v>
      </c>
      <c r="BC726">
        <v>-65.93115234375</v>
      </c>
      <c r="BD726">
        <v>1446.96887207031</v>
      </c>
      <c r="BE726">
        <v>-128.45520019531199</v>
      </c>
      <c r="BF726">
        <v>1739.73583984375</v>
      </c>
      <c r="BG726">
        <v>-105.026123046875</v>
      </c>
      <c r="BH726">
        <v>2110.49365234375</v>
      </c>
      <c r="BI726">
        <v>8.084228515625</v>
      </c>
      <c r="BJ726">
        <v>839.71398925781205</v>
      </c>
      <c r="BK726">
        <v>63.392482757568303</v>
      </c>
      <c r="BL726">
        <v>851.31317138671795</v>
      </c>
      <c r="BM726">
        <v>120.546974182128</v>
      </c>
      <c r="BN726">
        <v>962.89605712890602</v>
      </c>
      <c r="BO726">
        <v>68.746360778808494</v>
      </c>
      <c r="BP726">
        <v>325.47610473632801</v>
      </c>
      <c r="BQ726">
        <v>89.850311279296804</v>
      </c>
      <c r="BR726">
        <v>1064.34497070312</v>
      </c>
      <c r="BS726">
        <v>69.312225341796804</v>
      </c>
      <c r="BT726">
        <v>486.18121337890602</v>
      </c>
      <c r="BU726">
        <v>119.89738464355401</v>
      </c>
      <c r="BV726">
        <v>1108.59484863281</v>
      </c>
      <c r="BW726">
        <v>64.661636352539006</v>
      </c>
      <c r="BX726">
        <v>754.56896972656205</v>
      </c>
      <c r="BY726">
        <v>182.66809082031199</v>
      </c>
    </row>
    <row r="727" spans="1:77" x14ac:dyDescent="0.25">
      <c r="A727">
        <v>26022</v>
      </c>
      <c r="B727" t="s">
        <v>2360</v>
      </c>
      <c r="C727">
        <v>2331</v>
      </c>
      <c r="D727" t="s">
        <v>2305</v>
      </c>
      <c r="E727">
        <v>1280.74560546875</v>
      </c>
      <c r="F727">
        <v>1567.42651367187</v>
      </c>
      <c r="G727" t="s">
        <v>576</v>
      </c>
      <c r="H727">
        <v>2.0147323608398438E-2</v>
      </c>
      <c r="I727">
        <v>0.10268783569335937</v>
      </c>
      <c r="J727">
        <v>0</v>
      </c>
      <c r="K727">
        <v>1090.03369140625</v>
      </c>
      <c r="L727">
        <v>1240.44946289062</v>
      </c>
      <c r="M727">
        <v>1244.52258300781</v>
      </c>
      <c r="N727">
        <v>1210.79895019531</v>
      </c>
      <c r="O727">
        <v>1198.87573242187</v>
      </c>
      <c r="P727">
        <v>1210.32507324218</v>
      </c>
      <c r="Q727">
        <v>1280.74560546875</v>
      </c>
      <c r="R727">
        <v>1251.85327148437</v>
      </c>
      <c r="S727">
        <v>1331.74450683593</v>
      </c>
      <c r="T727">
        <v>1464.37524414062</v>
      </c>
      <c r="U727">
        <v>1513.5283203125</v>
      </c>
      <c r="V727">
        <v>1529.96875</v>
      </c>
      <c r="W727">
        <v>1548.32556152343</v>
      </c>
      <c r="X727">
        <v>1567.42651367187</v>
      </c>
      <c r="Y727">
        <v>3.3580608665943097E-2</v>
      </c>
      <c r="Z727">
        <v>1.2167327105999E-2</v>
      </c>
      <c r="AA727">
        <v>3.5644505172967897E-2</v>
      </c>
      <c r="AB727">
        <v>6.5317451953887898E-2</v>
      </c>
      <c r="AC727">
        <v>69.9466552734375</v>
      </c>
      <c r="AD727">
        <v>25.501388549804599</v>
      </c>
      <c r="AE727">
        <v>-31.2883605957031</v>
      </c>
      <c r="AF727">
        <v>92.228790283203097</v>
      </c>
      <c r="AG727">
        <v>-12.6929473876953</v>
      </c>
      <c r="AH727">
        <v>-2.7790441513061501</v>
      </c>
      <c r="AI727">
        <v>14.2057037353515</v>
      </c>
      <c r="AJ727">
        <v>-12.6878204345703</v>
      </c>
      <c r="AK727">
        <v>0</v>
      </c>
      <c r="AL727">
        <v>-2.5409774780273437</v>
      </c>
      <c r="AM727">
        <v>6.6168479919433496</v>
      </c>
      <c r="AN727">
        <v>19.903610229492099</v>
      </c>
      <c r="AO727">
        <v>6.2303047180175701</v>
      </c>
      <c r="AP727">
        <v>49.2972412109375</v>
      </c>
      <c r="AQ727">
        <v>-2.5409774780273437</v>
      </c>
      <c r="AR727">
        <v>-10.0792083740234</v>
      </c>
      <c r="AS727">
        <v>7.1357421875</v>
      </c>
      <c r="AT727">
        <v>0</v>
      </c>
      <c r="AU727">
        <v>69.9466552734375</v>
      </c>
      <c r="AV727">
        <v>1477.15222167968</v>
      </c>
      <c r="AW727">
        <v>387.11853027343699</v>
      </c>
      <c r="AX727">
        <v>1799.05236816406</v>
      </c>
      <c r="AY727">
        <v>558.60290527343705</v>
      </c>
      <c r="AZ727">
        <v>1338.17358398437</v>
      </c>
      <c r="BA727">
        <v>93.6510009765625</v>
      </c>
      <c r="BB727">
        <v>1862.52099609375</v>
      </c>
      <c r="BC727">
        <v>651.72204589843705</v>
      </c>
      <c r="BD727">
        <v>1266.36694335937</v>
      </c>
      <c r="BE727">
        <v>67.4912109375</v>
      </c>
      <c r="BF727">
        <v>1815.13256835937</v>
      </c>
      <c r="BG727">
        <v>604.80749511718705</v>
      </c>
      <c r="BH727">
        <v>1545.56494140625</v>
      </c>
      <c r="BI727">
        <v>264.8193359375</v>
      </c>
      <c r="BJ727">
        <v>1043.28845214843</v>
      </c>
      <c r="BK727">
        <v>9.4979190826415998</v>
      </c>
      <c r="BL727">
        <v>646.68560791015602</v>
      </c>
      <c r="BM727">
        <v>163.04901123046801</v>
      </c>
      <c r="BN727">
        <v>1085.95104980468</v>
      </c>
      <c r="BO727">
        <v>9.5926427841186506</v>
      </c>
      <c r="BP727">
        <v>85.210853576660099</v>
      </c>
      <c r="BQ727">
        <v>85.612380981445298</v>
      </c>
      <c r="BR727">
        <v>1103.49340820312</v>
      </c>
      <c r="BS727">
        <v>11.6579179763793</v>
      </c>
      <c r="BT727">
        <v>122.716094970703</v>
      </c>
      <c r="BU727">
        <v>577.26507568359295</v>
      </c>
      <c r="BV727">
        <v>1122.97680664062</v>
      </c>
      <c r="BW727">
        <v>10.49249267578125</v>
      </c>
      <c r="BX727">
        <v>279.36892700195301</v>
      </c>
      <c r="BY727">
        <v>132.72673034667901</v>
      </c>
    </row>
    <row r="728" spans="1:77" x14ac:dyDescent="0.25">
      <c r="A728">
        <v>13085</v>
      </c>
      <c r="B728" t="s">
        <v>352</v>
      </c>
      <c r="C728">
        <v>347</v>
      </c>
      <c r="D728" t="s">
        <v>2304</v>
      </c>
      <c r="E728">
        <v>1947.15844726562</v>
      </c>
      <c r="F728">
        <v>2134.78955078125</v>
      </c>
      <c r="G728" t="s">
        <v>353</v>
      </c>
      <c r="H728">
        <v>0.24939346313476563</v>
      </c>
      <c r="I728">
        <v>1.9600868225097656E-2</v>
      </c>
      <c r="J728">
        <v>0</v>
      </c>
      <c r="K728">
        <v>1613.16564941406</v>
      </c>
      <c r="L728">
        <v>1854.84020996093</v>
      </c>
      <c r="M728">
        <v>1744.32312011718</v>
      </c>
      <c r="N728">
        <v>1790.44384765625</v>
      </c>
      <c r="O728">
        <v>1686.50866699218</v>
      </c>
      <c r="P728">
        <v>1908.55395507812</v>
      </c>
      <c r="Q728">
        <v>1947.15844726562</v>
      </c>
      <c r="R728">
        <v>1585.06079101562</v>
      </c>
      <c r="S728">
        <v>1737.35656738281</v>
      </c>
      <c r="T728">
        <v>1800.31030273437</v>
      </c>
      <c r="U728">
        <v>2135.9453125</v>
      </c>
      <c r="V728">
        <v>1952.60632324218</v>
      </c>
      <c r="W728">
        <v>2221.6298828125</v>
      </c>
      <c r="X728">
        <v>2134.78955078125</v>
      </c>
      <c r="Y728">
        <v>7.4499845504760742E-2</v>
      </c>
      <c r="Z728">
        <v>4.5611109584569903E-2</v>
      </c>
      <c r="AA728">
        <v>3.53660322725773E-2</v>
      </c>
      <c r="AB728">
        <v>0.10453988611698201</v>
      </c>
      <c r="AC728">
        <v>156.714599609375</v>
      </c>
      <c r="AD728">
        <v>55.213272094726499</v>
      </c>
      <c r="AE728">
        <v>1.3083572387695313</v>
      </c>
      <c r="AF728">
        <v>47.2708740234375</v>
      </c>
      <c r="AG728">
        <v>34.671470642089801</v>
      </c>
      <c r="AH728">
        <v>1.1527374386787401E-2</v>
      </c>
      <c r="AI728">
        <v>-35.195964813232401</v>
      </c>
      <c r="AJ728">
        <v>75.302589416503906</v>
      </c>
      <c r="AK728">
        <v>0</v>
      </c>
      <c r="AL728">
        <v>-21.867435455322202</v>
      </c>
      <c r="AM728">
        <v>-48.9337158203125</v>
      </c>
      <c r="AN728">
        <v>139.62536621093699</v>
      </c>
      <c r="AO728">
        <v>21.881847381591701</v>
      </c>
      <c r="AP728">
        <v>-42.2564697265625</v>
      </c>
      <c r="AQ728">
        <v>-21.867435455322202</v>
      </c>
      <c r="AR728">
        <v>19.0605163574218</v>
      </c>
      <c r="AS728">
        <v>40.270889282226499</v>
      </c>
      <c r="AT728">
        <v>0</v>
      </c>
      <c r="AU728">
        <v>156.714599609375</v>
      </c>
      <c r="AV728">
        <v>1876.5947265625</v>
      </c>
      <c r="AW728">
        <v>263.42907714843699</v>
      </c>
      <c r="AX728">
        <v>2003.17456054687</v>
      </c>
      <c r="AY728">
        <v>148.33435058593699</v>
      </c>
      <c r="AZ728">
        <v>1888.75</v>
      </c>
      <c r="BA728">
        <v>144.42687988281199</v>
      </c>
      <c r="BB728">
        <v>1919.57922363281</v>
      </c>
      <c r="BC728">
        <v>129.13537597656199</v>
      </c>
      <c r="BD728">
        <v>3128.22412109375</v>
      </c>
      <c r="BE728">
        <v>1441.71545410156</v>
      </c>
      <c r="BF728">
        <v>1815.36364746093</v>
      </c>
      <c r="BG728">
        <v>-93.1903076171875</v>
      </c>
      <c r="BH728">
        <v>1937.49853515625</v>
      </c>
      <c r="BI728">
        <v>-9.659912109375</v>
      </c>
      <c r="BJ728">
        <v>622.78387451171795</v>
      </c>
      <c r="BK728">
        <v>67.342941284179602</v>
      </c>
      <c r="BL728">
        <v>1140.69165039062</v>
      </c>
      <c r="BM728">
        <v>88.760803222656193</v>
      </c>
      <c r="BN728">
        <v>687.66094970703102</v>
      </c>
      <c r="BO728">
        <v>65.583335876464801</v>
      </c>
      <c r="BP728">
        <v>1933.93103027343</v>
      </c>
      <c r="BQ728">
        <v>441.048828125</v>
      </c>
      <c r="BR728">
        <v>784.741455078125</v>
      </c>
      <c r="BS728">
        <v>63.934658050537102</v>
      </c>
      <c r="BT728">
        <v>746.46307373046795</v>
      </c>
      <c r="BU728">
        <v>220.22442626953099</v>
      </c>
      <c r="BV728">
        <v>777.925048828125</v>
      </c>
      <c r="BW728">
        <v>65.740631103515597</v>
      </c>
      <c r="BX728">
        <v>873.61096191406205</v>
      </c>
      <c r="BY728">
        <v>220.221908569335</v>
      </c>
    </row>
    <row r="729" spans="1:77" x14ac:dyDescent="0.25">
      <c r="A729">
        <v>54025</v>
      </c>
      <c r="B729" t="s">
        <v>1305</v>
      </c>
      <c r="C729">
        <v>2376</v>
      </c>
      <c r="D729" t="s">
        <v>2305</v>
      </c>
      <c r="E729">
        <v>1034.06188964843</v>
      </c>
      <c r="F729">
        <v>1567.42651367187</v>
      </c>
      <c r="G729" t="s">
        <v>1306</v>
      </c>
      <c r="H729">
        <v>4.6297073364257813E-2</v>
      </c>
      <c r="I729">
        <v>0.11387157440185547</v>
      </c>
      <c r="J729">
        <v>0</v>
      </c>
      <c r="K729">
        <v>811.39129638671795</v>
      </c>
      <c r="L729">
        <v>930.535400390625</v>
      </c>
      <c r="M729">
        <v>1022.19274902343</v>
      </c>
      <c r="N729">
        <v>934.15045166015602</v>
      </c>
      <c r="O729">
        <v>934.77575683593705</v>
      </c>
      <c r="P729">
        <v>1019.25390625</v>
      </c>
      <c r="Q729">
        <v>1034.06188964843</v>
      </c>
      <c r="R729">
        <v>1282.31762695312</v>
      </c>
      <c r="S729">
        <v>1406.92822265625</v>
      </c>
      <c r="T729">
        <v>1464.37524414062</v>
      </c>
      <c r="U729">
        <v>1513.5283203125</v>
      </c>
      <c r="V729">
        <v>1529.96875</v>
      </c>
      <c r="W729">
        <v>1548.32556152343</v>
      </c>
      <c r="X729">
        <v>1567.42651367187</v>
      </c>
      <c r="Y729">
        <v>5.1767013967037201E-2</v>
      </c>
      <c r="Z729">
        <v>1.2167327105999E-2</v>
      </c>
      <c r="AA729">
        <v>4.8082560300826999E-2</v>
      </c>
      <c r="AB729">
        <v>5.6813403964042698E-2</v>
      </c>
      <c r="AC729">
        <v>99.911437988281193</v>
      </c>
      <c r="AD729">
        <v>27.0228271484375</v>
      </c>
      <c r="AE729">
        <v>11.3258819580078</v>
      </c>
      <c r="AF729">
        <v>43.5202026367187</v>
      </c>
      <c r="AG729">
        <v>20.393295288085898</v>
      </c>
      <c r="AH729">
        <v>0.82488685846328702</v>
      </c>
      <c r="AI729">
        <v>2.7364044189453125</v>
      </c>
      <c r="AJ729">
        <v>-2.9351119995117187</v>
      </c>
      <c r="AK729">
        <v>0</v>
      </c>
      <c r="AL729">
        <v>-2.9769630432128902</v>
      </c>
      <c r="AM729">
        <v>-6.4482460021972603</v>
      </c>
      <c r="AN729">
        <v>29.407791137695298</v>
      </c>
      <c r="AO729">
        <v>-1.4843101501464844</v>
      </c>
      <c r="AP729">
        <v>1.77685546875</v>
      </c>
      <c r="AQ729">
        <v>-2.9769630432128902</v>
      </c>
      <c r="AR729">
        <v>61.7433471679687</v>
      </c>
      <c r="AS729">
        <v>11.4447174072265</v>
      </c>
      <c r="AT729">
        <v>0</v>
      </c>
      <c r="AU729">
        <v>99.911437988281193</v>
      </c>
      <c r="AV729">
        <v>842.45587158203102</v>
      </c>
      <c r="AW729">
        <v>31.0645751953125</v>
      </c>
      <c r="AX729">
        <v>1344.21032714843</v>
      </c>
      <c r="AY729">
        <v>413.67492675781199</v>
      </c>
      <c r="AZ729">
        <v>993.63610839843705</v>
      </c>
      <c r="BA729">
        <v>-28.556640625</v>
      </c>
      <c r="BB729">
        <v>1294.37194824218</v>
      </c>
      <c r="BC729">
        <v>360.22149658203102</v>
      </c>
      <c r="BD729">
        <v>980.46087646484295</v>
      </c>
      <c r="BE729">
        <v>45.6851196289062</v>
      </c>
      <c r="BF729">
        <v>1005.64123535156</v>
      </c>
      <c r="BG729">
        <v>-13.6126708984375</v>
      </c>
      <c r="BH729">
        <v>1568.310546875</v>
      </c>
      <c r="BI729">
        <v>534.24865722656205</v>
      </c>
      <c r="BJ729">
        <v>791.76348876953102</v>
      </c>
      <c r="BK729">
        <v>15.33514404296875</v>
      </c>
      <c r="BL729">
        <v>381.17886352539</v>
      </c>
      <c r="BM729">
        <v>106.094444274902</v>
      </c>
      <c r="BN729">
        <v>868.17004394531205</v>
      </c>
      <c r="BO729">
        <v>14.062888145446699</v>
      </c>
      <c r="BP729">
        <v>23.312370300292901</v>
      </c>
      <c r="BQ729">
        <v>74.915596008300696</v>
      </c>
      <c r="BR729">
        <v>883.72674560546795</v>
      </c>
      <c r="BS729">
        <v>15.0433683395385</v>
      </c>
      <c r="BT729">
        <v>36.050106048583899</v>
      </c>
      <c r="BU729">
        <v>70.821052551269503</v>
      </c>
      <c r="BV729">
        <v>915.12249755859295</v>
      </c>
      <c r="BW729">
        <v>13.404882431030201</v>
      </c>
      <c r="BX729">
        <v>455.91287231445301</v>
      </c>
      <c r="BY729">
        <v>183.87037658691401</v>
      </c>
    </row>
    <row r="730" spans="1:77" x14ac:dyDescent="0.25">
      <c r="A730">
        <v>4005</v>
      </c>
      <c r="B730" t="s">
        <v>106</v>
      </c>
      <c r="C730">
        <v>287</v>
      </c>
      <c r="D730" t="s">
        <v>2304</v>
      </c>
      <c r="E730">
        <v>3045.83276367187</v>
      </c>
      <c r="F730">
        <v>2134.78955078125</v>
      </c>
      <c r="G730" t="s">
        <v>107</v>
      </c>
      <c r="H730">
        <v>7.4299812316894531E-2</v>
      </c>
      <c r="I730">
        <v>0.21284770965576172</v>
      </c>
      <c r="J730">
        <v>0</v>
      </c>
      <c r="K730">
        <v>1385.58764648437</v>
      </c>
      <c r="L730">
        <v>1693.57897949218</v>
      </c>
      <c r="M730">
        <v>1826.87634277343</v>
      </c>
      <c r="N730">
        <v>2212.64453125</v>
      </c>
      <c r="O730">
        <v>2264.453125</v>
      </c>
      <c r="P730">
        <v>2856.58422851562</v>
      </c>
      <c r="Q730">
        <v>3045.83276367187</v>
      </c>
      <c r="R730">
        <v>1585.06079101562</v>
      </c>
      <c r="S730">
        <v>1737.35656738281</v>
      </c>
      <c r="T730">
        <v>1800.31030273437</v>
      </c>
      <c r="U730">
        <v>2135.9453125</v>
      </c>
      <c r="V730">
        <v>1952.60632324218</v>
      </c>
      <c r="W730">
        <v>2221.6298828125</v>
      </c>
      <c r="X730">
        <v>2134.78955078125</v>
      </c>
      <c r="Y730">
        <v>0.159768640995026</v>
      </c>
      <c r="Z730">
        <v>4.5611109584569903E-2</v>
      </c>
      <c r="AA730">
        <v>0.16885116696357699</v>
      </c>
      <c r="AB730">
        <v>0.10453988611698201</v>
      </c>
      <c r="AC730">
        <v>833.188232421875</v>
      </c>
      <c r="AD730">
        <v>117.949401855468</v>
      </c>
      <c r="AE730">
        <v>156.96852111816401</v>
      </c>
      <c r="AF730">
        <v>-35.0958251953125</v>
      </c>
      <c r="AG730">
        <v>299.75451660156199</v>
      </c>
      <c r="AH730">
        <v>0</v>
      </c>
      <c r="AI730">
        <v>14.796234130859375</v>
      </c>
      <c r="AJ730">
        <v>137.30953979492099</v>
      </c>
      <c r="AK730">
        <v>0</v>
      </c>
      <c r="AL730">
        <v>141.50579833984301</v>
      </c>
      <c r="AM730">
        <v>131.34606933593699</v>
      </c>
      <c r="AN730">
        <v>164.29653930664</v>
      </c>
      <c r="AO730">
        <v>26.863815307617099</v>
      </c>
      <c r="AP730">
        <v>-56.3186645507812</v>
      </c>
      <c r="AQ730">
        <v>141.50579833984301</v>
      </c>
      <c r="AR730">
        <v>34.455978393554602</v>
      </c>
      <c r="AS730">
        <v>350.68099975585898</v>
      </c>
      <c r="AT730">
        <v>171.70376586914</v>
      </c>
      <c r="AU730">
        <v>833.188232421875</v>
      </c>
      <c r="AV730">
        <v>2313.30200195312</v>
      </c>
      <c r="AW730">
        <v>927.71435546875</v>
      </c>
      <c r="AX730">
        <v>3095.4072265625</v>
      </c>
      <c r="AY730">
        <v>1401.82824707031</v>
      </c>
      <c r="AZ730">
        <v>2754.07421875</v>
      </c>
      <c r="BA730">
        <v>927.19787597656205</v>
      </c>
      <c r="BB730">
        <v>2349.23486328125</v>
      </c>
      <c r="BC730">
        <v>136.59033203125</v>
      </c>
      <c r="BD730">
        <v>2786.109375</v>
      </c>
      <c r="BE730">
        <v>521.65625</v>
      </c>
      <c r="BF730">
        <v>4238.8349609375</v>
      </c>
      <c r="BG730">
        <v>1382.25073242187</v>
      </c>
      <c r="BH730">
        <v>4688.60302734375</v>
      </c>
      <c r="BI730">
        <v>1642.77026367187</v>
      </c>
      <c r="BJ730">
        <v>1060.1083984375</v>
      </c>
      <c r="BK730">
        <v>97.912651062011705</v>
      </c>
      <c r="BL730">
        <v>436.15060424804602</v>
      </c>
      <c r="BM730">
        <v>755.06329345703102</v>
      </c>
      <c r="BN730">
        <v>1140.00622558593</v>
      </c>
      <c r="BO730">
        <v>99.856246948242102</v>
      </c>
      <c r="BP730">
        <v>941.37188720703102</v>
      </c>
      <c r="BQ730">
        <v>604.875</v>
      </c>
      <c r="BR730">
        <v>1258.3828125</v>
      </c>
      <c r="BS730">
        <v>105.33993530273401</v>
      </c>
      <c r="BT730">
        <v>2191.23095703125</v>
      </c>
      <c r="BU730">
        <v>683.88116455078102</v>
      </c>
      <c r="BV730">
        <v>1330.13940429687</v>
      </c>
      <c r="BW730">
        <v>110.202087402343</v>
      </c>
      <c r="BX730">
        <v>2433.49829101562</v>
      </c>
      <c r="BY730">
        <v>814.76306152343705</v>
      </c>
    </row>
    <row r="731" spans="1:77" x14ac:dyDescent="0.25">
      <c r="A731">
        <v>62030</v>
      </c>
      <c r="B731" t="s">
        <v>1462</v>
      </c>
      <c r="C731">
        <v>1607</v>
      </c>
      <c r="D731" t="s">
        <v>2306</v>
      </c>
      <c r="E731">
        <v>1206.81335449218</v>
      </c>
      <c r="F731">
        <v>1559.56970214843</v>
      </c>
      <c r="G731" t="s">
        <v>1463</v>
      </c>
      <c r="H731">
        <v>8.8677883148193359E-2</v>
      </c>
      <c r="I731">
        <v>7.3076248168945313E-2</v>
      </c>
      <c r="J731">
        <v>0</v>
      </c>
      <c r="K731">
        <v>887.90570068359295</v>
      </c>
      <c r="L731">
        <v>941.41320800781205</v>
      </c>
      <c r="M731">
        <v>996.46734619140602</v>
      </c>
      <c r="N731">
        <v>1012.47521972656</v>
      </c>
      <c r="O731">
        <v>1096.52587890625</v>
      </c>
      <c r="P731">
        <v>1158.95959472656</v>
      </c>
      <c r="Q731">
        <v>1206.81335449218</v>
      </c>
      <c r="R731">
        <v>1251.85327148437</v>
      </c>
      <c r="S731">
        <v>1331.74450683593</v>
      </c>
      <c r="T731">
        <v>1387.59338378906</v>
      </c>
      <c r="U731">
        <v>1456.439453125</v>
      </c>
      <c r="V731">
        <v>1474.2685546875</v>
      </c>
      <c r="W731">
        <v>1533.48876953125</v>
      </c>
      <c r="X731">
        <v>1559.56970214843</v>
      </c>
      <c r="Y731">
        <v>4.9084838479757302E-2</v>
      </c>
      <c r="Z731">
        <v>2.85232029855251E-2</v>
      </c>
      <c r="AA731">
        <v>4.4734299182891797E-2</v>
      </c>
      <c r="AB731">
        <v>5.1751166582107502E-2</v>
      </c>
      <c r="AC731">
        <v>194.338134765625</v>
      </c>
      <c r="AD731">
        <v>41.457794189453097</v>
      </c>
      <c r="AE731">
        <v>3.4261474609375</v>
      </c>
      <c r="AF731">
        <v>41.570846557617102</v>
      </c>
      <c r="AG731">
        <v>46.806167602538999</v>
      </c>
      <c r="AH731">
        <v>-3.2377123832702601</v>
      </c>
      <c r="AI731">
        <v>-27.3012180328369</v>
      </c>
      <c r="AJ731">
        <v>88.417442321777301</v>
      </c>
      <c r="AK731">
        <v>0</v>
      </c>
      <c r="AL731">
        <v>3.198638916015625</v>
      </c>
      <c r="AM731">
        <v>36.981178283691399</v>
      </c>
      <c r="AN731">
        <v>36.279617309570298</v>
      </c>
      <c r="AO731">
        <v>11.9621315002441</v>
      </c>
      <c r="AP731">
        <v>203.28768920898401</v>
      </c>
      <c r="AQ731">
        <v>3.198638916015625</v>
      </c>
      <c r="AR731">
        <v>-87.965080261230398</v>
      </c>
      <c r="AS731">
        <v>29.906044006347599</v>
      </c>
      <c r="AT731">
        <v>-2.3309121131896902</v>
      </c>
      <c r="AU731">
        <v>194.338134765625</v>
      </c>
      <c r="AV731">
        <v>1015.74475097656</v>
      </c>
      <c r="AW731">
        <v>127.839050292968</v>
      </c>
      <c r="AX731">
        <v>1372.9482421875</v>
      </c>
      <c r="AY731">
        <v>431.53503417968699</v>
      </c>
      <c r="AZ731">
        <v>1478.38549804687</v>
      </c>
      <c r="BA731">
        <v>481.91815185546801</v>
      </c>
      <c r="BB731">
        <v>1130.43579101562</v>
      </c>
      <c r="BC731">
        <v>117.960571289062</v>
      </c>
      <c r="BD731">
        <v>1220.9638671875</v>
      </c>
      <c r="BE731">
        <v>124.43798828125</v>
      </c>
      <c r="BF731">
        <v>1475.39770507812</v>
      </c>
      <c r="BG731">
        <v>316.43811035156199</v>
      </c>
      <c r="BH731">
        <v>1392.03234863281</v>
      </c>
      <c r="BI731">
        <v>185.218994140625</v>
      </c>
      <c r="BJ731">
        <v>889.15142822265602</v>
      </c>
      <c r="BK731">
        <v>2.7932569980621298</v>
      </c>
      <c r="BL731">
        <v>171.14694213867099</v>
      </c>
      <c r="BM731">
        <v>67.344146728515597</v>
      </c>
      <c r="BN731">
        <v>1004.20220947265</v>
      </c>
      <c r="BO731">
        <v>2.8475451469421298</v>
      </c>
      <c r="BP731">
        <v>67.589790344238196</v>
      </c>
      <c r="BQ731">
        <v>146.324295043945</v>
      </c>
      <c r="BR731">
        <v>1049.47973632812</v>
      </c>
      <c r="BS731">
        <v>3.0186016559600799</v>
      </c>
      <c r="BT731">
        <v>98.382293701171804</v>
      </c>
      <c r="BU731">
        <v>324.516998291015</v>
      </c>
      <c r="BV731">
        <v>1049.294921875</v>
      </c>
      <c r="BW731">
        <v>2.4399502277374201</v>
      </c>
      <c r="BX731">
        <v>286.36776733398398</v>
      </c>
      <c r="BY731">
        <v>53.929683685302699</v>
      </c>
    </row>
    <row r="732" spans="1:77" x14ac:dyDescent="0.25">
      <c r="A732">
        <v>26035</v>
      </c>
      <c r="B732" t="s">
        <v>579</v>
      </c>
      <c r="C732">
        <v>1094</v>
      </c>
      <c r="D732" t="s">
        <v>2306</v>
      </c>
      <c r="E732">
        <v>1614.4853515625</v>
      </c>
      <c r="F732">
        <v>1559.56970214843</v>
      </c>
      <c r="G732" t="s">
        <v>580</v>
      </c>
      <c r="H732">
        <v>-7.4452877044677734E-2</v>
      </c>
      <c r="I732">
        <v>9.6171379089355469E-2</v>
      </c>
      <c r="J732">
        <v>-0.77416872978210405</v>
      </c>
      <c r="K732">
        <v>1372.24719238281</v>
      </c>
      <c r="L732">
        <v>1499.66430664062</v>
      </c>
      <c r="M732">
        <v>1485.64782714843</v>
      </c>
      <c r="N732">
        <v>1465.73767089843</v>
      </c>
      <c r="O732">
        <v>1569.13354492187</v>
      </c>
      <c r="P732">
        <v>1638.68383789062</v>
      </c>
      <c r="Q732">
        <v>1614.4853515625</v>
      </c>
      <c r="R732">
        <v>1251.85327148437</v>
      </c>
      <c r="S732">
        <v>1331.74450683593</v>
      </c>
      <c r="T732">
        <v>1387.59338378906</v>
      </c>
      <c r="U732">
        <v>1456.439453125</v>
      </c>
      <c r="V732">
        <v>1474.2685546875</v>
      </c>
      <c r="W732">
        <v>1533.48876953125</v>
      </c>
      <c r="X732">
        <v>1559.56970214843</v>
      </c>
      <c r="Y732">
        <v>1.43482889980078E-2</v>
      </c>
      <c r="Z732">
        <v>2.85232029855251E-2</v>
      </c>
      <c r="AA732">
        <v>2.2212764248251901E-2</v>
      </c>
      <c r="AB732">
        <v>5.1751166582107502E-2</v>
      </c>
      <c r="AC732">
        <v>148.74768066406199</v>
      </c>
      <c r="AD732">
        <v>0.7314453125</v>
      </c>
      <c r="AE732">
        <v>7.348907470703125</v>
      </c>
      <c r="AF732">
        <v>91.576904296875</v>
      </c>
      <c r="AG732">
        <v>45.163543701171797</v>
      </c>
      <c r="AH732">
        <v>0.31982374191284202</v>
      </c>
      <c r="AI732">
        <v>7.4677925109863201</v>
      </c>
      <c r="AJ732">
        <v>8.830535888671875</v>
      </c>
      <c r="AK732">
        <v>0</v>
      </c>
      <c r="AL732">
        <v>-12.691276550292899</v>
      </c>
      <c r="AM732">
        <v>-5.4353485107421875</v>
      </c>
      <c r="AN732">
        <v>-22.271347045898398</v>
      </c>
      <c r="AO732">
        <v>-4.408447265625</v>
      </c>
      <c r="AP732">
        <v>178.18029785156199</v>
      </c>
      <c r="AQ732">
        <v>-12.691276550292899</v>
      </c>
      <c r="AR732">
        <v>-24.285331726074201</v>
      </c>
      <c r="AS732">
        <v>34.223785400390597</v>
      </c>
      <c r="AT732">
        <v>0</v>
      </c>
      <c r="AU732">
        <v>148.74768066406199</v>
      </c>
      <c r="AV732">
        <v>1443.24353027343</v>
      </c>
      <c r="AW732">
        <v>70.996337890625</v>
      </c>
      <c r="AX732">
        <v>2444.416015625</v>
      </c>
      <c r="AY732">
        <v>944.751708984375</v>
      </c>
      <c r="AZ732">
        <v>1580.40795898437</v>
      </c>
      <c r="BA732">
        <v>94.7601318359375</v>
      </c>
      <c r="BB732">
        <v>2045.84973144531</v>
      </c>
      <c r="BC732">
        <v>580.112060546875</v>
      </c>
      <c r="BD732">
        <v>1507.24133300781</v>
      </c>
      <c r="BE732">
        <v>-61.8922119140625</v>
      </c>
      <c r="BF732">
        <v>2059.21313476562</v>
      </c>
      <c r="BG732">
        <v>420.529296875</v>
      </c>
      <c r="BH732">
        <v>1868.46069335937</v>
      </c>
      <c r="BI732">
        <v>253.975341796875</v>
      </c>
      <c r="BJ732">
        <v>1271.58837890625</v>
      </c>
      <c r="BK732">
        <v>10.506375312805099</v>
      </c>
      <c r="BL732">
        <v>683.14935302734295</v>
      </c>
      <c r="BM732">
        <v>80.605644226074205</v>
      </c>
      <c r="BN732">
        <v>1282.7294921875</v>
      </c>
      <c r="BO732">
        <v>10.1255521774291</v>
      </c>
      <c r="BP732">
        <v>214.61892700195301</v>
      </c>
      <c r="BQ732">
        <v>-0.232539713382721</v>
      </c>
      <c r="BR732">
        <v>1367.38146972656</v>
      </c>
      <c r="BS732">
        <v>10.405330657958901</v>
      </c>
      <c r="BT732">
        <v>579.46875</v>
      </c>
      <c r="BU732">
        <v>101.957725524902</v>
      </c>
      <c r="BV732">
        <v>1350.02380371093</v>
      </c>
      <c r="BW732">
        <v>8.83546638488769</v>
      </c>
      <c r="BX732">
        <v>441.31353759765602</v>
      </c>
      <c r="BY732">
        <v>68.287933349609304</v>
      </c>
    </row>
    <row r="733" spans="1:77" x14ac:dyDescent="0.25">
      <c r="A733">
        <v>77012</v>
      </c>
      <c r="B733" t="s">
        <v>1724</v>
      </c>
      <c r="C733">
        <v>2857</v>
      </c>
      <c r="D733" t="s">
        <v>2305</v>
      </c>
      <c r="E733">
        <v>2857.38354492187</v>
      </c>
      <c r="F733">
        <v>1567.42651367187</v>
      </c>
      <c r="G733" t="s">
        <v>1725</v>
      </c>
      <c r="H733">
        <v>-6.7198276519775391E-2</v>
      </c>
      <c r="I733">
        <v>0.12204647064208984</v>
      </c>
      <c r="J733">
        <v>-0.55059581995010298</v>
      </c>
      <c r="K733">
        <v>2605.11474609375</v>
      </c>
      <c r="L733">
        <v>2657.93798828125</v>
      </c>
      <c r="M733">
        <v>2915.34692382812</v>
      </c>
      <c r="N733">
        <v>2694.5771484375</v>
      </c>
      <c r="O733">
        <v>2731.1650390625</v>
      </c>
      <c r="P733">
        <v>2789.54516601562</v>
      </c>
      <c r="Q733">
        <v>2857.38354492187</v>
      </c>
      <c r="R733">
        <v>1282.31762695312</v>
      </c>
      <c r="S733">
        <v>1406.92822265625</v>
      </c>
      <c r="T733">
        <v>1464.37524414062</v>
      </c>
      <c r="U733">
        <v>1513.5283203125</v>
      </c>
      <c r="V733">
        <v>1529.96875</v>
      </c>
      <c r="W733">
        <v>1548.32556152343</v>
      </c>
      <c r="X733">
        <v>1567.42651367187</v>
      </c>
      <c r="Y733">
        <v>2.2846108302474001E-2</v>
      </c>
      <c r="Z733">
        <v>1.2167327105999E-2</v>
      </c>
      <c r="AA733">
        <v>1.13184303045273E-2</v>
      </c>
      <c r="AB733">
        <v>5.6813403964042698E-2</v>
      </c>
      <c r="AC733">
        <v>162.806396484375</v>
      </c>
      <c r="AD733">
        <v>70.2857666015625</v>
      </c>
      <c r="AE733">
        <v>17.1251525878906</v>
      </c>
      <c r="AF733">
        <v>71.084899902343693</v>
      </c>
      <c r="AG733">
        <v>55.457550048828097</v>
      </c>
      <c r="AH733">
        <v>-0.157250046730042</v>
      </c>
      <c r="AI733">
        <v>-6.20989990234375</v>
      </c>
      <c r="AJ733">
        <v>-1.9180145263671875</v>
      </c>
      <c r="AK733">
        <v>0</v>
      </c>
      <c r="AL733">
        <v>-42.861587524413999</v>
      </c>
      <c r="AM733">
        <v>29.221817016601499</v>
      </c>
      <c r="AN733">
        <v>56.69091796875</v>
      </c>
      <c r="AO733">
        <v>23.6973876953125</v>
      </c>
      <c r="AP733">
        <v>12.82391357421875</v>
      </c>
      <c r="AQ733">
        <v>-42.861587524413999</v>
      </c>
      <c r="AR733">
        <v>66.942535400390597</v>
      </c>
      <c r="AS733">
        <v>50.9284057617187</v>
      </c>
      <c r="AT733">
        <v>-5.4149975776672301</v>
      </c>
      <c r="AU733">
        <v>162.806396484375</v>
      </c>
      <c r="AV733">
        <v>3399.92309570312</v>
      </c>
      <c r="AW733">
        <v>794.808349609375</v>
      </c>
      <c r="AX733">
        <v>3100.6611328125</v>
      </c>
      <c r="AY733">
        <v>442.72314453125</v>
      </c>
      <c r="AZ733">
        <v>2882.14599609375</v>
      </c>
      <c r="BA733">
        <v>-33.200927734375</v>
      </c>
      <c r="BB733">
        <v>2750.7646484375</v>
      </c>
      <c r="BC733">
        <v>56.1875</v>
      </c>
      <c r="BD733">
        <v>2485.880859375</v>
      </c>
      <c r="BE733">
        <v>-245.2841796875</v>
      </c>
      <c r="BF733">
        <v>2653.93041992187</v>
      </c>
      <c r="BG733">
        <v>-135.61474609375</v>
      </c>
      <c r="BH733">
        <v>2679.62377929687</v>
      </c>
      <c r="BI733">
        <v>-177.759765625</v>
      </c>
      <c r="BJ733">
        <v>1968.220703125</v>
      </c>
      <c r="BK733">
        <v>9.4536380767822195</v>
      </c>
      <c r="BL733">
        <v>424.76318359375</v>
      </c>
      <c r="BM733">
        <v>348.32702636718699</v>
      </c>
      <c r="BN733">
        <v>1906.39538574218</v>
      </c>
      <c r="BO733">
        <v>8.6771163940429599</v>
      </c>
      <c r="BP733">
        <v>192.46290588378901</v>
      </c>
      <c r="BQ733">
        <v>378.34552001953102</v>
      </c>
      <c r="BR733">
        <v>2042.02709960937</v>
      </c>
      <c r="BS733">
        <v>7.5237259864807102</v>
      </c>
      <c r="BT733">
        <v>115.796485900878</v>
      </c>
      <c r="BU733">
        <v>488.58312988281199</v>
      </c>
      <c r="BV733">
        <v>2113.3798828125</v>
      </c>
      <c r="BW733">
        <v>8.94329738616943</v>
      </c>
      <c r="BX733">
        <v>109.61988067626901</v>
      </c>
      <c r="BY733">
        <v>447.68078613281199</v>
      </c>
    </row>
    <row r="734" spans="1:77" x14ac:dyDescent="0.25">
      <c r="A734">
        <v>7005</v>
      </c>
      <c r="B734" t="s">
        <v>168</v>
      </c>
      <c r="C734">
        <v>189</v>
      </c>
      <c r="D734" t="s">
        <v>2304</v>
      </c>
      <c r="E734">
        <v>1937.6455078125</v>
      </c>
      <c r="F734">
        <v>2134.78955078125</v>
      </c>
      <c r="G734" t="s">
        <v>169</v>
      </c>
      <c r="H734">
        <v>-0.12208080291748047</v>
      </c>
      <c r="I734">
        <v>0.13972091674804688</v>
      </c>
      <c r="J734">
        <v>-0.87374752759933405</v>
      </c>
      <c r="K734">
        <v>1047.46044921875</v>
      </c>
      <c r="L734">
        <v>1180.51696777343</v>
      </c>
      <c r="M734">
        <v>1258.33825683593</v>
      </c>
      <c r="N734">
        <v>1610.58032226562</v>
      </c>
      <c r="O734">
        <v>1463.33679199218</v>
      </c>
      <c r="P734">
        <v>1996.11889648437</v>
      </c>
      <c r="Q734">
        <v>1937.6455078125</v>
      </c>
      <c r="R734">
        <v>1585.06079101562</v>
      </c>
      <c r="S734">
        <v>1737.35656738281</v>
      </c>
      <c r="T734">
        <v>1800.31030273437</v>
      </c>
      <c r="U734">
        <v>2135.9453125</v>
      </c>
      <c r="V734">
        <v>1952.60632324218</v>
      </c>
      <c r="W734">
        <v>2221.6298828125</v>
      </c>
      <c r="X734">
        <v>2134.78955078125</v>
      </c>
      <c r="Y734">
        <v>0.150707691907883</v>
      </c>
      <c r="Z734">
        <v>4.5611109584569903E-2</v>
      </c>
      <c r="AA734">
        <v>0.15420137345790899</v>
      </c>
      <c r="AB734">
        <v>0.10453988611698201</v>
      </c>
      <c r="AC734">
        <v>327.065185546875</v>
      </c>
      <c r="AD734">
        <v>95.214202880859304</v>
      </c>
      <c r="AE734">
        <v>17.2185745239257</v>
      </c>
      <c r="AF734">
        <v>98.12255859375</v>
      </c>
      <c r="AG734">
        <v>-17.2569885253906</v>
      </c>
      <c r="AH734">
        <v>0</v>
      </c>
      <c r="AI734">
        <v>145.65083312988199</v>
      </c>
      <c r="AJ734">
        <v>7.9329681396484375</v>
      </c>
      <c r="AK734">
        <v>0</v>
      </c>
      <c r="AL734">
        <v>-19.816953659057599</v>
      </c>
      <c r="AM734">
        <v>-58.906402587890597</v>
      </c>
      <c r="AN734">
        <v>75.862396240234304</v>
      </c>
      <c r="AO734">
        <v>10.0866584777832</v>
      </c>
      <c r="AP734">
        <v>-88.764831542968693</v>
      </c>
      <c r="AQ734">
        <v>-19.816953659057599</v>
      </c>
      <c r="AR734">
        <v>304.24090576171801</v>
      </c>
      <c r="AS734">
        <v>45.457000732421797</v>
      </c>
      <c r="AT734">
        <v>0</v>
      </c>
      <c r="AU734">
        <v>327.065185546875</v>
      </c>
      <c r="AV734">
        <v>1360.28369140625</v>
      </c>
      <c r="AW734">
        <v>312.8232421875</v>
      </c>
      <c r="AX734">
        <v>1629.62316894531</v>
      </c>
      <c r="AY734">
        <v>449.106201171875</v>
      </c>
      <c r="AZ734">
        <v>1856.80102539062</v>
      </c>
      <c r="BA734">
        <v>598.46276855468705</v>
      </c>
      <c r="BB734">
        <v>2930.1865234375</v>
      </c>
      <c r="BC734">
        <v>1319.60620117187</v>
      </c>
      <c r="BD734">
        <v>2211.79272460937</v>
      </c>
      <c r="BE734">
        <v>748.45593261718705</v>
      </c>
      <c r="BF734">
        <v>2559.87573242187</v>
      </c>
      <c r="BG734">
        <v>563.7568359375</v>
      </c>
      <c r="BH734">
        <v>3199.78295898437</v>
      </c>
      <c r="BI734">
        <v>1262.13745117187</v>
      </c>
      <c r="BJ734">
        <v>704.77722167968705</v>
      </c>
      <c r="BK734">
        <v>90.715026855468693</v>
      </c>
      <c r="BL734">
        <v>1396.00512695312</v>
      </c>
      <c r="BM734">
        <v>738.68908691406205</v>
      </c>
      <c r="BN734">
        <v>690.59069824218705</v>
      </c>
      <c r="BO734">
        <v>90.715026855468693</v>
      </c>
      <c r="BP734">
        <v>715.94299316406205</v>
      </c>
      <c r="BQ734">
        <v>714.54400634765602</v>
      </c>
      <c r="BR734">
        <v>754.6162109375</v>
      </c>
      <c r="BS734">
        <v>94.637840270995994</v>
      </c>
      <c r="BT734">
        <v>764.49188232421795</v>
      </c>
      <c r="BU734">
        <v>946.12969970703102</v>
      </c>
      <c r="BV734">
        <v>725.46563720703102</v>
      </c>
      <c r="BW734">
        <v>92.634918212890597</v>
      </c>
      <c r="BX734">
        <v>1618.99475097656</v>
      </c>
      <c r="BY734">
        <v>762.68780517578102</v>
      </c>
    </row>
    <row r="735" spans="1:77" x14ac:dyDescent="0.25">
      <c r="A735">
        <v>26030</v>
      </c>
      <c r="B735" t="s">
        <v>577</v>
      </c>
      <c r="C735">
        <v>13682</v>
      </c>
      <c r="D735" t="s">
        <v>2303</v>
      </c>
      <c r="E735">
        <v>1557.33959960937</v>
      </c>
      <c r="F735">
        <v>1781.83532714843</v>
      </c>
      <c r="G735" t="s">
        <v>578</v>
      </c>
      <c r="H735">
        <v>-6.9016456604003906E-2</v>
      </c>
      <c r="I735">
        <v>0.13296604156494141</v>
      </c>
      <c r="J735">
        <v>-0.51905328035354603</v>
      </c>
      <c r="K735">
        <v>1412.53393554687</v>
      </c>
      <c r="L735">
        <v>1574.30590820312</v>
      </c>
      <c r="M735">
        <v>1568.83410644531</v>
      </c>
      <c r="N735">
        <v>1582.54455566406</v>
      </c>
      <c r="O735">
        <v>1498.54699707031</v>
      </c>
      <c r="P735">
        <v>1556.02026367187</v>
      </c>
      <c r="Q735">
        <v>1557.33959960937</v>
      </c>
      <c r="R735">
        <v>1541.70190429687</v>
      </c>
      <c r="S735">
        <v>1613.1953125</v>
      </c>
      <c r="T735">
        <v>1679.19934082031</v>
      </c>
      <c r="U735">
        <v>1754.88488769531</v>
      </c>
      <c r="V735">
        <v>1726.05432128906</v>
      </c>
      <c r="W735">
        <v>1750.67346191406</v>
      </c>
      <c r="X735">
        <v>1781.83532714843</v>
      </c>
      <c r="Y735">
        <v>1.9427815452218101E-2</v>
      </c>
      <c r="Z735">
        <v>1.6030050814151799E-2</v>
      </c>
      <c r="AA735">
        <v>3.8609646260738401E-2</v>
      </c>
      <c r="AB735">
        <v>4.4117581099271802E-2</v>
      </c>
      <c r="AC735">
        <v>-25.2049560546875</v>
      </c>
      <c r="AD735">
        <v>1.0305023193359375</v>
      </c>
      <c r="AE735">
        <v>-67.889572143554602</v>
      </c>
      <c r="AF735">
        <v>38.7708129882812</v>
      </c>
      <c r="AG735">
        <v>21.30755615234375</v>
      </c>
      <c r="AH735">
        <v>-8.5604839324951101</v>
      </c>
      <c r="AI735">
        <v>7.5204010009765625</v>
      </c>
      <c r="AJ735">
        <v>25.7919006347656</v>
      </c>
      <c r="AK735">
        <v>0</v>
      </c>
      <c r="AL735">
        <v>-43.176307678222599</v>
      </c>
      <c r="AM735">
        <v>-15.6944732666015</v>
      </c>
      <c r="AN735">
        <v>-98.825164794921804</v>
      </c>
      <c r="AO735">
        <v>-15.244888305664</v>
      </c>
      <c r="AP735">
        <v>122.427673339843</v>
      </c>
      <c r="AQ735">
        <v>-43.176307678222599</v>
      </c>
      <c r="AR735">
        <v>-21.3277587890625</v>
      </c>
      <c r="AS735">
        <v>19.1097106933593</v>
      </c>
      <c r="AT735">
        <v>11.8315877914428</v>
      </c>
      <c r="AU735">
        <v>-25.2049560546875</v>
      </c>
      <c r="AV735">
        <v>3029.76953125</v>
      </c>
      <c r="AW735">
        <v>1617.23559570312</v>
      </c>
      <c r="AX735">
        <v>2052.16259765625</v>
      </c>
      <c r="AY735">
        <v>477.856689453125</v>
      </c>
      <c r="AZ735">
        <v>2063.57666015625</v>
      </c>
      <c r="BA735">
        <v>494.74255371093699</v>
      </c>
      <c r="BB735">
        <v>1773.19030761718</v>
      </c>
      <c r="BC735">
        <v>190.645751953125</v>
      </c>
      <c r="BD735">
        <v>1752.880859375</v>
      </c>
      <c r="BE735">
        <v>254.33386230468699</v>
      </c>
      <c r="BF735">
        <v>1912.80163574218</v>
      </c>
      <c r="BG735">
        <v>356.78137207031199</v>
      </c>
      <c r="BH735">
        <v>1888.25830078125</v>
      </c>
      <c r="BI735">
        <v>330.918701171875</v>
      </c>
      <c r="BJ735">
        <v>1378.88195800781</v>
      </c>
      <c r="BK735">
        <v>46.811458587646399</v>
      </c>
      <c r="BL735">
        <v>196.43635559082</v>
      </c>
      <c r="BM735">
        <v>151.06048583984301</v>
      </c>
      <c r="BN735">
        <v>1363.83972167968</v>
      </c>
      <c r="BO735">
        <v>45.796802520751903</v>
      </c>
      <c r="BP735">
        <v>145.42704772949199</v>
      </c>
      <c r="BQ735">
        <v>197.8173828125</v>
      </c>
      <c r="BR735">
        <v>1401.7705078125</v>
      </c>
      <c r="BS735">
        <v>42.285755157470703</v>
      </c>
      <c r="BT735">
        <v>211.31866455078099</v>
      </c>
      <c r="BU735">
        <v>257.42672729492102</v>
      </c>
      <c r="BV735">
        <v>1432.6572265625</v>
      </c>
      <c r="BW735">
        <v>40.405494689941399</v>
      </c>
      <c r="BX735">
        <v>107.48274993896401</v>
      </c>
      <c r="BY735">
        <v>307.71282958984301</v>
      </c>
    </row>
    <row r="736" spans="1:77" x14ac:dyDescent="0.25">
      <c r="A736">
        <v>38015</v>
      </c>
      <c r="B736" t="s">
        <v>883</v>
      </c>
      <c r="C736">
        <v>435</v>
      </c>
      <c r="D736" t="s">
        <v>2304</v>
      </c>
      <c r="E736">
        <v>1978.60461425781</v>
      </c>
      <c r="F736">
        <v>2134.78955078125</v>
      </c>
      <c r="G736" t="s">
        <v>884</v>
      </c>
      <c r="H736">
        <v>-9.5853805541992188E-3</v>
      </c>
      <c r="I736">
        <v>0.20354270935058594</v>
      </c>
      <c r="J736">
        <v>-4.70927245914936E-2</v>
      </c>
      <c r="K736">
        <v>1669.02136230468</v>
      </c>
      <c r="L736">
        <v>1844.19482421875</v>
      </c>
      <c r="M736">
        <v>1760.49499511718</v>
      </c>
      <c r="N736">
        <v>2035.66516113281</v>
      </c>
      <c r="O736">
        <v>2052.93359375</v>
      </c>
      <c r="P736">
        <v>1972.86071777343</v>
      </c>
      <c r="Q736">
        <v>1978.60461425781</v>
      </c>
      <c r="R736">
        <v>1585.06079101562</v>
      </c>
      <c r="S736">
        <v>1737.35656738281</v>
      </c>
      <c r="T736">
        <v>1800.31030273437</v>
      </c>
      <c r="U736">
        <v>2135.9453125</v>
      </c>
      <c r="V736">
        <v>1952.60632324218</v>
      </c>
      <c r="W736">
        <v>2221.6298828125</v>
      </c>
      <c r="X736">
        <v>2134.78955078125</v>
      </c>
      <c r="Y736">
        <v>-1.8270010128617301E-2</v>
      </c>
      <c r="Z736">
        <v>4.5611109584569903E-2</v>
      </c>
      <c r="AA736">
        <v>6.8435110151767703E-2</v>
      </c>
      <c r="AB736">
        <v>0.10453988611698201</v>
      </c>
      <c r="AC736">
        <v>-57.060546875</v>
      </c>
      <c r="AD736">
        <v>74.706817626953097</v>
      </c>
      <c r="AE736">
        <v>9.5003814697265607</v>
      </c>
      <c r="AF736">
        <v>-186.73138427734301</v>
      </c>
      <c r="AG736">
        <v>33.5603637695312</v>
      </c>
      <c r="AH736">
        <v>0</v>
      </c>
      <c r="AI736">
        <v>23.1735935211181</v>
      </c>
      <c r="AJ736">
        <v>7.811187744140625</v>
      </c>
      <c r="AK736">
        <v>0</v>
      </c>
      <c r="AL736">
        <v>-19.081594467163001</v>
      </c>
      <c r="AM736">
        <v>-3.1186294555664063</v>
      </c>
      <c r="AN736">
        <v>78.795318603515597</v>
      </c>
      <c r="AO736">
        <v>10.851299285888601</v>
      </c>
      <c r="AP736">
        <v>83.247619628906193</v>
      </c>
      <c r="AQ736">
        <v>-19.081594467163001</v>
      </c>
      <c r="AR736">
        <v>-251.84738159179599</v>
      </c>
      <c r="AS736">
        <v>37.1396484375</v>
      </c>
      <c r="AT736">
        <v>3.83448266983032</v>
      </c>
      <c r="AU736">
        <v>-57.060546875</v>
      </c>
      <c r="AV736">
        <v>1928.81555175781</v>
      </c>
      <c r="AW736">
        <v>259.794189453125</v>
      </c>
      <c r="AX736">
        <v>1691.6064453125</v>
      </c>
      <c r="AY736">
        <v>-152.58837890625</v>
      </c>
      <c r="AZ736">
        <v>1804.09497070312</v>
      </c>
      <c r="BA736">
        <v>43.5999755859375</v>
      </c>
      <c r="BB736">
        <v>2485.54174804687</v>
      </c>
      <c r="BC736">
        <v>449.87658691406199</v>
      </c>
      <c r="BD736">
        <v>2238.75610351562</v>
      </c>
      <c r="BE736">
        <v>185.822509765625</v>
      </c>
      <c r="BF736">
        <v>1730.34936523437</v>
      </c>
      <c r="BG736">
        <v>-242.51135253906199</v>
      </c>
      <c r="BH736">
        <v>1791.32641601562</v>
      </c>
      <c r="BI736">
        <v>-187.27819824218699</v>
      </c>
      <c r="BJ736">
        <v>1202.89208984375</v>
      </c>
      <c r="BK736">
        <v>6.4207048416137598</v>
      </c>
      <c r="BL736">
        <v>1197.28637695312</v>
      </c>
      <c r="BM736">
        <v>78.942733764648395</v>
      </c>
      <c r="BN736">
        <v>1211.15966796875</v>
      </c>
      <c r="BO736">
        <v>36.456764221191399</v>
      </c>
      <c r="BP736">
        <v>921.17736816406205</v>
      </c>
      <c r="BQ736">
        <v>69.962303161620994</v>
      </c>
      <c r="BR736">
        <v>1236.689453125</v>
      </c>
      <c r="BS736">
        <v>19.908676147460898</v>
      </c>
      <c r="BT736">
        <v>379.73516845703102</v>
      </c>
      <c r="BU736">
        <v>94.015983581542898</v>
      </c>
      <c r="BV736">
        <v>1422.39770507812</v>
      </c>
      <c r="BW736">
        <v>19.728734970092699</v>
      </c>
      <c r="BX736">
        <v>289.03448486328102</v>
      </c>
      <c r="BY736">
        <v>60.165515899658203</v>
      </c>
    </row>
    <row r="737" spans="1:77" x14ac:dyDescent="0.25">
      <c r="A737">
        <v>54030</v>
      </c>
      <c r="B737" t="s">
        <v>1307</v>
      </c>
      <c r="C737">
        <v>2955</v>
      </c>
      <c r="D737" t="s">
        <v>2305</v>
      </c>
      <c r="F737">
        <v>1567.42651367187</v>
      </c>
      <c r="G737" t="s">
        <v>1308</v>
      </c>
      <c r="I737">
        <v>0.22136116027832031</v>
      </c>
      <c r="K737">
        <v>1075.82299804687</v>
      </c>
      <c r="L737">
        <v>1038.07116699218</v>
      </c>
      <c r="M737">
        <v>1073.63000488281</v>
      </c>
      <c r="N737">
        <v>995.64263916015602</v>
      </c>
      <c r="O737">
        <v>1079.40063476562</v>
      </c>
      <c r="P737">
        <v>1110.701171875</v>
      </c>
      <c r="R737">
        <v>1282.31762695312</v>
      </c>
      <c r="S737">
        <v>1406.92822265625</v>
      </c>
      <c r="T737">
        <v>1464.37524414062</v>
      </c>
      <c r="U737">
        <v>1513.5283203125</v>
      </c>
      <c r="V737">
        <v>1529.96875</v>
      </c>
      <c r="W737">
        <v>1548.32556152343</v>
      </c>
      <c r="X737">
        <v>1567.42651367187</v>
      </c>
      <c r="Z737">
        <v>1.2167327105999E-2</v>
      </c>
      <c r="AA737">
        <v>-2.5487184524536133E-2</v>
      </c>
      <c r="AB737">
        <v>5.6813403964042698E-2</v>
      </c>
      <c r="AV737">
        <v>990.65484619140602</v>
      </c>
      <c r="AW737">
        <v>-85.168151855468693</v>
      </c>
      <c r="AX737">
        <v>1012.69299316406</v>
      </c>
      <c r="AY737">
        <v>-25.378173828125</v>
      </c>
      <c r="AZ737">
        <v>1243.34057617187</v>
      </c>
      <c r="BA737">
        <v>169.71057128906199</v>
      </c>
      <c r="BB737">
        <v>1253.69702148437</v>
      </c>
      <c r="BC737">
        <v>258.05438232421801</v>
      </c>
      <c r="BD737">
        <v>1042.3681640625</v>
      </c>
      <c r="BE737">
        <v>-37.032470703125</v>
      </c>
      <c r="BF737">
        <v>1036.70666503906</v>
      </c>
      <c r="BG737">
        <v>-73.9945068359375</v>
      </c>
      <c r="BJ737">
        <v>846.3154296875</v>
      </c>
      <c r="BK737">
        <v>0.59026843309402399</v>
      </c>
      <c r="BL737">
        <v>242.78086853027301</v>
      </c>
      <c r="BM737">
        <v>164.01040649414</v>
      </c>
      <c r="BN737">
        <v>850.99835205078102</v>
      </c>
      <c r="BO737">
        <v>0.58438539505004805</v>
      </c>
      <c r="BP737">
        <v>86.477073669433494</v>
      </c>
      <c r="BQ737">
        <v>104.308303833007</v>
      </c>
      <c r="BR737">
        <v>885.718505859375</v>
      </c>
      <c r="BS737">
        <v>0.59586721658706598</v>
      </c>
      <c r="BT737">
        <v>60.0931587219238</v>
      </c>
      <c r="BU737">
        <v>90.299118041992102</v>
      </c>
    </row>
    <row r="738" spans="1:77" x14ac:dyDescent="0.25">
      <c r="A738">
        <v>63005</v>
      </c>
      <c r="B738" t="s">
        <v>1483</v>
      </c>
      <c r="C738">
        <v>1154</v>
      </c>
      <c r="D738" t="s">
        <v>2306</v>
      </c>
      <c r="E738">
        <v>956.455810546875</v>
      </c>
      <c r="F738">
        <v>1559.56970214843</v>
      </c>
      <c r="G738" t="s">
        <v>1484</v>
      </c>
      <c r="H738">
        <v>-0.15762233734130859</v>
      </c>
      <c r="I738">
        <v>0.21804428100585938</v>
      </c>
      <c r="J738">
        <v>-0.72289139032363803</v>
      </c>
      <c r="K738">
        <v>743.16613769531205</v>
      </c>
      <c r="L738">
        <v>821.05877685546795</v>
      </c>
      <c r="M738">
        <v>739.24102783203102</v>
      </c>
      <c r="N738">
        <v>869.54376220703102</v>
      </c>
      <c r="O738">
        <v>836.02850341796795</v>
      </c>
      <c r="P738">
        <v>847.13232421875</v>
      </c>
      <c r="Q738">
        <v>956.455810546875</v>
      </c>
      <c r="R738">
        <v>1251.85327148437</v>
      </c>
      <c r="S738">
        <v>1331.74450683593</v>
      </c>
      <c r="T738">
        <v>1387.59338378906</v>
      </c>
      <c r="U738">
        <v>1456.439453125</v>
      </c>
      <c r="V738">
        <v>1474.2685546875</v>
      </c>
      <c r="W738">
        <v>1533.48876953125</v>
      </c>
      <c r="X738">
        <v>1559.56970214843</v>
      </c>
      <c r="Y738">
        <v>6.9601275026798207E-2</v>
      </c>
      <c r="Z738">
        <v>2.85232029855251E-2</v>
      </c>
      <c r="AA738">
        <v>5.37441521883011E-2</v>
      </c>
      <c r="AB738">
        <v>5.1751166582107502E-2</v>
      </c>
      <c r="AC738">
        <v>86.912048339843693</v>
      </c>
      <c r="AD738">
        <v>81.410110473632798</v>
      </c>
      <c r="AE738">
        <v>12.8946533203125</v>
      </c>
      <c r="AF738">
        <v>0.105133056640625</v>
      </c>
      <c r="AG738">
        <v>-46.244758605957003</v>
      </c>
      <c r="AH738">
        <v>-3.4543642997741602</v>
      </c>
      <c r="AI738">
        <v>5.3024539947509703</v>
      </c>
      <c r="AJ738">
        <v>46.036979675292898</v>
      </c>
      <c r="AK738">
        <v>0</v>
      </c>
      <c r="AL738">
        <v>-9.1381435394287092</v>
      </c>
      <c r="AM738">
        <v>33.846656799316399</v>
      </c>
      <c r="AN738">
        <v>64.963363647460895</v>
      </c>
      <c r="AO738">
        <v>3.959197998046875</v>
      </c>
      <c r="AP738">
        <v>-23.64495849609375</v>
      </c>
      <c r="AQ738">
        <v>-9.1381435394287092</v>
      </c>
      <c r="AR738">
        <v>29.73101806640625</v>
      </c>
      <c r="AS738">
        <v>21.041587829589801</v>
      </c>
      <c r="AT738">
        <v>0</v>
      </c>
      <c r="AU738">
        <v>86.912048339843693</v>
      </c>
      <c r="AV738">
        <v>1008.68243408203</v>
      </c>
      <c r="AW738">
        <v>265.51629638671801</v>
      </c>
      <c r="AX738">
        <v>985.264892578125</v>
      </c>
      <c r="AY738">
        <v>164.20611572265599</v>
      </c>
      <c r="AZ738">
        <v>1020.22344970703</v>
      </c>
      <c r="BA738">
        <v>280.982421875</v>
      </c>
      <c r="BB738">
        <v>1112.89379882812</v>
      </c>
      <c r="BC738">
        <v>243.35003662109301</v>
      </c>
      <c r="BD738">
        <v>1039.25402832031</v>
      </c>
      <c r="BE738">
        <v>203.22552490234301</v>
      </c>
      <c r="BF738">
        <v>954.0908203125</v>
      </c>
      <c r="BG738">
        <v>106.95849609375</v>
      </c>
      <c r="BH738">
        <v>977.79547119140602</v>
      </c>
      <c r="BI738">
        <v>21.33966064453125</v>
      </c>
      <c r="BJ738">
        <v>784.99407958984295</v>
      </c>
      <c r="BK738">
        <v>4.7943925857543901</v>
      </c>
      <c r="BL738">
        <v>258.47238159179602</v>
      </c>
      <c r="BM738">
        <v>64.632965087890597</v>
      </c>
      <c r="BN738">
        <v>795.09808349609295</v>
      </c>
      <c r="BO738">
        <v>4.9446773529052699</v>
      </c>
      <c r="BP738">
        <v>183.438385009765</v>
      </c>
      <c r="BQ738">
        <v>55.772842407226499</v>
      </c>
      <c r="BR738">
        <v>816.61071777343705</v>
      </c>
      <c r="BS738">
        <v>4.4541521072387598</v>
      </c>
      <c r="BT738">
        <v>65.439445495605398</v>
      </c>
      <c r="BU738">
        <v>67.586502075195298</v>
      </c>
      <c r="BV738">
        <v>816.98004150390602</v>
      </c>
      <c r="BW738">
        <v>3.68110918998718</v>
      </c>
      <c r="BX738">
        <v>75.088386535644503</v>
      </c>
      <c r="BY738">
        <v>82.045928955078097</v>
      </c>
    </row>
    <row r="739" spans="1:77" x14ac:dyDescent="0.25">
      <c r="A739">
        <v>71110</v>
      </c>
      <c r="B739" t="s">
        <v>1655</v>
      </c>
      <c r="C739">
        <v>1090</v>
      </c>
      <c r="D739" t="s">
        <v>2306</v>
      </c>
      <c r="E739">
        <v>1469.98718261718</v>
      </c>
      <c r="F739">
        <v>1559.56970214843</v>
      </c>
      <c r="G739" t="s">
        <v>1656</v>
      </c>
      <c r="H739">
        <v>-4.7087192535400391E-2</v>
      </c>
      <c r="I739">
        <v>0.27273464202880859</v>
      </c>
      <c r="J739">
        <v>-0.172648370265961</v>
      </c>
      <c r="K739">
        <v>1274.04541015625</v>
      </c>
      <c r="L739">
        <v>1288.40991210937</v>
      </c>
      <c r="M739">
        <v>1526.30712890625</v>
      </c>
      <c r="N739">
        <v>1482.64782714843</v>
      </c>
      <c r="O739">
        <v>1382.08728027343</v>
      </c>
      <c r="P739">
        <v>1510.63403320312</v>
      </c>
      <c r="Q739">
        <v>1469.98718261718</v>
      </c>
      <c r="R739">
        <v>1251.85327148437</v>
      </c>
      <c r="S739">
        <v>1331.74450683593</v>
      </c>
      <c r="T739">
        <v>1387.59338378906</v>
      </c>
      <c r="U739">
        <v>1456.439453125</v>
      </c>
      <c r="V739">
        <v>1474.2685546875</v>
      </c>
      <c r="W739">
        <v>1533.48876953125</v>
      </c>
      <c r="X739">
        <v>1559.56970214843</v>
      </c>
      <c r="Y739">
        <v>3.13095487654209E-2</v>
      </c>
      <c r="Z739">
        <v>2.85232029855251E-2</v>
      </c>
      <c r="AA739">
        <v>5.1843270659446702E-2</v>
      </c>
      <c r="AB739">
        <v>5.1751166582107502E-2</v>
      </c>
      <c r="AC739">
        <v>-12.66064453125</v>
      </c>
      <c r="AD739">
        <v>-71.073486328125</v>
      </c>
      <c r="AE739">
        <v>143.10987854003901</v>
      </c>
      <c r="AF739">
        <v>23.0425109863281</v>
      </c>
      <c r="AG739">
        <v>-110.903442382812</v>
      </c>
      <c r="AH739">
        <v>0</v>
      </c>
      <c r="AI739">
        <v>2.4956626892089799</v>
      </c>
      <c r="AJ739">
        <v>9.372314453125</v>
      </c>
      <c r="AK739">
        <v>0</v>
      </c>
      <c r="AL739">
        <v>-8.7041034698486293</v>
      </c>
      <c r="AM739">
        <v>-76.422172546386705</v>
      </c>
      <c r="AN739">
        <v>64.642486572265597</v>
      </c>
      <c r="AO739">
        <v>22.436447143554599</v>
      </c>
      <c r="AP739">
        <v>-50.33544921875</v>
      </c>
      <c r="AQ739">
        <v>-8.7041034698486293</v>
      </c>
      <c r="AR739">
        <v>-77.613708496093693</v>
      </c>
      <c r="AS739">
        <v>36.913681030273402</v>
      </c>
      <c r="AT739">
        <v>0</v>
      </c>
      <c r="AU739">
        <v>-12.66064453125</v>
      </c>
      <c r="AV739">
        <v>1254.84985351562</v>
      </c>
      <c r="AW739">
        <v>-19.195556640625</v>
      </c>
      <c r="AX739">
        <v>1358.05883789062</v>
      </c>
      <c r="AY739">
        <v>69.64892578125</v>
      </c>
      <c r="AZ739">
        <v>1496.26159667968</v>
      </c>
      <c r="BA739">
        <v>-30.0455322265625</v>
      </c>
      <c r="BB739">
        <v>1461.5703125</v>
      </c>
      <c r="BC739">
        <v>-21.0775146484375</v>
      </c>
      <c r="BD739">
        <v>1984.48645019531</v>
      </c>
      <c r="BE739">
        <v>602.399169921875</v>
      </c>
      <c r="BF739">
        <v>1648.85119628906</v>
      </c>
      <c r="BG739">
        <v>138.21716308593699</v>
      </c>
      <c r="BH739">
        <v>1694.35229492187</v>
      </c>
      <c r="BI739">
        <v>224.36511230468699</v>
      </c>
      <c r="BJ739">
        <v>1236.88049316406</v>
      </c>
      <c r="BK739">
        <v>5.7864961624145499</v>
      </c>
      <c r="BL739">
        <v>129.73995971679599</v>
      </c>
      <c r="BM739">
        <v>89.163322448730398</v>
      </c>
      <c r="BN739">
        <v>1254.99096679687</v>
      </c>
      <c r="BO739">
        <v>5.8723020553588796</v>
      </c>
      <c r="BP739">
        <v>598.07556152343705</v>
      </c>
      <c r="BQ739">
        <v>125.54766082763599</v>
      </c>
      <c r="BR739">
        <v>1509.54711914062</v>
      </c>
      <c r="BS739">
        <v>6.5619225502014098</v>
      </c>
      <c r="BT739">
        <v>62.711643218994098</v>
      </c>
      <c r="BU739">
        <v>70.030502319335895</v>
      </c>
      <c r="BV739">
        <v>1500.015625</v>
      </c>
      <c r="BW739">
        <v>6.6862387657165501</v>
      </c>
      <c r="BX739">
        <v>123.353210449218</v>
      </c>
      <c r="BY739">
        <v>64.297248840332003</v>
      </c>
    </row>
    <row r="740" spans="1:77" x14ac:dyDescent="0.25">
      <c r="A740">
        <v>72015</v>
      </c>
      <c r="B740" t="s">
        <v>1669</v>
      </c>
      <c r="C740">
        <v>17910</v>
      </c>
      <c r="D740" t="s">
        <v>2303</v>
      </c>
      <c r="E740">
        <v>1158.8095703125</v>
      </c>
      <c r="F740">
        <v>1781.83532714843</v>
      </c>
      <c r="G740" t="s">
        <v>1670</v>
      </c>
      <c r="H740">
        <v>5.8464527130126953E-2</v>
      </c>
      <c r="I740">
        <v>8.3218574523925781E-2</v>
      </c>
      <c r="J740">
        <v>0</v>
      </c>
      <c r="K740">
        <v>1132.52954101562</v>
      </c>
      <c r="L740">
        <v>1118.02587890625</v>
      </c>
      <c r="M740">
        <v>1239.62438964843</v>
      </c>
      <c r="N740">
        <v>1145.5732421875</v>
      </c>
      <c r="O740">
        <v>1081.13586425781</v>
      </c>
      <c r="P740">
        <v>1210.38647460937</v>
      </c>
      <c r="Q740">
        <v>1158.8095703125</v>
      </c>
      <c r="R740">
        <v>1541.70190429687</v>
      </c>
      <c r="S740">
        <v>1613.1953125</v>
      </c>
      <c r="T740">
        <v>1679.19934082031</v>
      </c>
      <c r="U740">
        <v>1754.88488769531</v>
      </c>
      <c r="V740">
        <v>1726.05432128906</v>
      </c>
      <c r="W740">
        <v>1750.67346191406</v>
      </c>
      <c r="X740">
        <v>1781.83532714843</v>
      </c>
      <c r="Y740">
        <v>3.5299248993396801E-2</v>
      </c>
      <c r="Z740">
        <v>1.6030050814151799E-2</v>
      </c>
      <c r="AA740">
        <v>3.8244603201746902E-3</v>
      </c>
      <c r="AB740">
        <v>4.4117581099271802E-2</v>
      </c>
      <c r="AC740">
        <v>13.236328125</v>
      </c>
      <c r="AD740">
        <v>22.326431274413999</v>
      </c>
      <c r="AE740">
        <v>34.097915649413999</v>
      </c>
      <c r="AF740">
        <v>-17.6695556640625</v>
      </c>
      <c r="AG740">
        <v>-6.1285400390625</v>
      </c>
      <c r="AH740">
        <v>0</v>
      </c>
      <c r="AI740">
        <v>-6.3614616394042898</v>
      </c>
      <c r="AJ740">
        <v>7.3072967529296875</v>
      </c>
      <c r="AK740">
        <v>0</v>
      </c>
      <c r="AL740">
        <v>-20.3357944488525</v>
      </c>
      <c r="AM740">
        <v>3.2420158386230402</v>
      </c>
      <c r="AN740">
        <v>-17.9989929199218</v>
      </c>
      <c r="AO740">
        <v>5.2463798522949201</v>
      </c>
      <c r="AP740">
        <v>-197.50360107421801</v>
      </c>
      <c r="AQ740">
        <v>-20.3357944488525</v>
      </c>
      <c r="AR740">
        <v>209.34555053710901</v>
      </c>
      <c r="AS740">
        <v>31.694618225097599</v>
      </c>
      <c r="AT740">
        <v>2.78816294670104</v>
      </c>
      <c r="AU740">
        <v>13.236328125</v>
      </c>
      <c r="AV740">
        <v>1337.21337890625</v>
      </c>
      <c r="AW740">
        <v>204.683837890625</v>
      </c>
      <c r="AX740">
        <v>1308.51782226562</v>
      </c>
      <c r="AY740">
        <v>190.491943359375</v>
      </c>
      <c r="AZ740">
        <v>1657.82727050781</v>
      </c>
      <c r="BA740">
        <v>418.202880859375</v>
      </c>
      <c r="BB740">
        <v>1227.31286621093</v>
      </c>
      <c r="BC740">
        <v>81.7396240234375</v>
      </c>
      <c r="BD740">
        <v>1165.53601074218</v>
      </c>
      <c r="BE740">
        <v>84.400146484375</v>
      </c>
      <c r="BF740">
        <v>1247.7587890625</v>
      </c>
      <c r="BG740">
        <v>37.372314453125</v>
      </c>
      <c r="BH740">
        <v>1682.26025390625</v>
      </c>
      <c r="BI740">
        <v>523.45068359375</v>
      </c>
      <c r="BJ740">
        <v>987.65484619140602</v>
      </c>
      <c r="BK740">
        <v>14.0983419418334</v>
      </c>
      <c r="BL740">
        <v>96.830268859863196</v>
      </c>
      <c r="BM740">
        <v>128.72946166992099</v>
      </c>
      <c r="BN740">
        <v>1010.73773193359</v>
      </c>
      <c r="BO740">
        <v>14.638947486877401</v>
      </c>
      <c r="BP740">
        <v>24.841310501098601</v>
      </c>
      <c r="BQ740">
        <v>115.31796264648401</v>
      </c>
      <c r="BR740">
        <v>1070.00012207031</v>
      </c>
      <c r="BS740">
        <v>21.524879455566399</v>
      </c>
      <c r="BT740">
        <v>36.427700042724602</v>
      </c>
      <c r="BU740">
        <v>119.80615234375</v>
      </c>
      <c r="BV740">
        <v>1084.10717773437</v>
      </c>
      <c r="BW740">
        <v>15.914628982543899</v>
      </c>
      <c r="BX740">
        <v>295.487213134765</v>
      </c>
      <c r="BY740">
        <v>286.75125122070301</v>
      </c>
    </row>
    <row r="741" spans="1:77" x14ac:dyDescent="0.25">
      <c r="A741">
        <v>70012</v>
      </c>
      <c r="B741" t="s">
        <v>1609</v>
      </c>
      <c r="C741">
        <v>5388</v>
      </c>
      <c r="D741" t="s">
        <v>2307</v>
      </c>
      <c r="E741">
        <v>1096.32275390625</v>
      </c>
      <c r="F741">
        <v>1570.03991699218</v>
      </c>
      <c r="G741" t="s">
        <v>1610</v>
      </c>
      <c r="H741">
        <v>1.1048316955566406E-2</v>
      </c>
      <c r="I741">
        <v>7.8069686889648438E-2</v>
      </c>
      <c r="J741">
        <v>0</v>
      </c>
      <c r="K741">
        <v>989.391845703125</v>
      </c>
      <c r="L741">
        <v>1076.03051757812</v>
      </c>
      <c r="M741">
        <v>1121.95178222656</v>
      </c>
      <c r="N741">
        <v>1083.45568847656</v>
      </c>
      <c r="O741">
        <v>1041.20629882812</v>
      </c>
      <c r="P741">
        <v>1065.39868164062</v>
      </c>
      <c r="Q741">
        <v>1096.32275390625</v>
      </c>
      <c r="R741">
        <v>1282.31762695312</v>
      </c>
      <c r="S741">
        <v>1406.92822265625</v>
      </c>
      <c r="T741">
        <v>1464.37524414062</v>
      </c>
      <c r="U741">
        <v>1521.38977050781</v>
      </c>
      <c r="V741">
        <v>1550.1142578125</v>
      </c>
      <c r="W741">
        <v>1601.97680664062</v>
      </c>
      <c r="X741">
        <v>1570.03991699218</v>
      </c>
      <c r="Y741">
        <v>2.6126304641366001E-2</v>
      </c>
      <c r="Z741">
        <v>6.4066355116665398E-3</v>
      </c>
      <c r="AA741">
        <v>3.0736390501260799E-2</v>
      </c>
      <c r="AB741">
        <v>5.8639984577894197E-2</v>
      </c>
      <c r="AC741">
        <v>12.8670654296875</v>
      </c>
      <c r="AD741">
        <v>23.3385925292968</v>
      </c>
      <c r="AE741">
        <v>-5.1206817626953125</v>
      </c>
      <c r="AF741">
        <v>18.884521484375</v>
      </c>
      <c r="AG741">
        <v>-17.1796569824218</v>
      </c>
      <c r="AH741">
        <v>2.71304726600646</v>
      </c>
      <c r="AI741">
        <v>4.5073585510253897</v>
      </c>
      <c r="AJ741">
        <v>-5.4446029663085902</v>
      </c>
      <c r="AK741">
        <v>0</v>
      </c>
      <c r="AL741">
        <v>-8.8314914703369105</v>
      </c>
      <c r="AM741">
        <v>11.624431610107401</v>
      </c>
      <c r="AN741">
        <v>33.6992797851562</v>
      </c>
      <c r="AO741">
        <v>4.9752731323242099</v>
      </c>
      <c r="AP741">
        <v>136.85531616210901</v>
      </c>
      <c r="AQ741">
        <v>-8.8314914703369105</v>
      </c>
      <c r="AR741">
        <v>-114.47962951660099</v>
      </c>
      <c r="AS741">
        <v>-1.4475250244140625</v>
      </c>
      <c r="AT741">
        <v>-37.904106140136697</v>
      </c>
      <c r="AU741">
        <v>12.8670654296875</v>
      </c>
      <c r="AV741">
        <v>1035.74084472656</v>
      </c>
      <c r="AW741">
        <v>46.3489990234375</v>
      </c>
      <c r="AX741">
        <v>1117.86535644531</v>
      </c>
      <c r="AY741">
        <v>41.8348388671875</v>
      </c>
      <c r="AZ741">
        <v>1102.41003417968</v>
      </c>
      <c r="BA741">
        <v>-19.541748046875</v>
      </c>
      <c r="BB741">
        <v>1061.16967773437</v>
      </c>
      <c r="BC741">
        <v>-22.2860107421875</v>
      </c>
      <c r="BD741">
        <v>1159.40441894531</v>
      </c>
      <c r="BE741">
        <v>118.198120117187</v>
      </c>
      <c r="BF741">
        <v>1171.78271484375</v>
      </c>
      <c r="BG741">
        <v>106.384033203125</v>
      </c>
      <c r="BH741">
        <v>1196.41369628906</v>
      </c>
      <c r="BI741">
        <v>100.090942382812</v>
      </c>
      <c r="BJ741">
        <v>922.17376708984295</v>
      </c>
      <c r="BK741">
        <v>5.6071290969848597</v>
      </c>
      <c r="BL741">
        <v>65.326232910156193</v>
      </c>
      <c r="BM741">
        <v>68.062568664550696</v>
      </c>
      <c r="BN741">
        <v>930.896484375</v>
      </c>
      <c r="BO741">
        <v>7.5694155693054102</v>
      </c>
      <c r="BP741">
        <v>121.990234375</v>
      </c>
      <c r="BQ741">
        <v>98.948333740234304</v>
      </c>
      <c r="BR741">
        <v>952.31256103515602</v>
      </c>
      <c r="BS741">
        <v>7.5797667503356898</v>
      </c>
      <c r="BT741">
        <v>119.56198120117099</v>
      </c>
      <c r="BU741">
        <v>92.328330993652301</v>
      </c>
      <c r="BV741">
        <v>1004.90179443359</v>
      </c>
      <c r="BW741">
        <v>6.6703786849975497</v>
      </c>
      <c r="BX741">
        <v>97.217887878417898</v>
      </c>
      <c r="BY741">
        <v>87.623611450195298</v>
      </c>
    </row>
    <row r="742" spans="1:77" x14ac:dyDescent="0.25">
      <c r="A742">
        <v>61050</v>
      </c>
      <c r="B742" t="s">
        <v>1452</v>
      </c>
      <c r="C742">
        <v>3057</v>
      </c>
      <c r="D742" t="s">
        <v>2305</v>
      </c>
      <c r="E742">
        <v>1001.04614257812</v>
      </c>
      <c r="F742">
        <v>1567.42651367187</v>
      </c>
      <c r="G742" t="s">
        <v>1453</v>
      </c>
      <c r="H742">
        <v>-1.1019706726074219E-2</v>
      </c>
      <c r="I742">
        <v>0.12861061096191406</v>
      </c>
      <c r="J742">
        <v>-8.5682719945907607E-2</v>
      </c>
      <c r="K742">
        <v>785.31134033203102</v>
      </c>
      <c r="L742">
        <v>801.45684814453102</v>
      </c>
      <c r="M742">
        <v>812.23443603515602</v>
      </c>
      <c r="N742">
        <v>862.72741699218705</v>
      </c>
      <c r="O742">
        <v>953.14605712890602</v>
      </c>
      <c r="P742">
        <v>977.00531005859295</v>
      </c>
      <c r="Q742">
        <v>1001.04614257812</v>
      </c>
      <c r="R742">
        <v>1282.31762695312</v>
      </c>
      <c r="S742">
        <v>1406.92822265625</v>
      </c>
      <c r="T742">
        <v>1464.37524414062</v>
      </c>
      <c r="U742">
        <v>1513.5283203125</v>
      </c>
      <c r="V742">
        <v>1529.96875</v>
      </c>
      <c r="W742">
        <v>1548.32556152343</v>
      </c>
      <c r="X742">
        <v>1567.42651367187</v>
      </c>
      <c r="Y742">
        <v>2.4819359183311501E-2</v>
      </c>
      <c r="Z742">
        <v>1.2167327105999E-2</v>
      </c>
      <c r="AA742">
        <v>3.18357646465302E-2</v>
      </c>
      <c r="AB742">
        <v>5.6813403964042698E-2</v>
      </c>
      <c r="AC742">
        <v>138.31872558593699</v>
      </c>
      <c r="AD742">
        <v>5.73828125</v>
      </c>
      <c r="AE742">
        <v>4.970916748046875</v>
      </c>
      <c r="AF742">
        <v>74.9581298828125</v>
      </c>
      <c r="AG742">
        <v>10.347198486328125</v>
      </c>
      <c r="AH742">
        <v>5.4546623229980398</v>
      </c>
      <c r="AI742">
        <v>-7.416839599609375</v>
      </c>
      <c r="AJ742">
        <v>50.897384643554602</v>
      </c>
      <c r="AK742">
        <v>0</v>
      </c>
      <c r="AL742">
        <v>-6.63099765777587</v>
      </c>
      <c r="AM742">
        <v>-12.0887451171875</v>
      </c>
      <c r="AN742">
        <v>31.670333862304599</v>
      </c>
      <c r="AO742">
        <v>8.0342025756835902</v>
      </c>
      <c r="AP742">
        <v>77.4627685546875</v>
      </c>
      <c r="AQ742">
        <v>-6.63099765777587</v>
      </c>
      <c r="AR742">
        <v>-5.0221405029296875</v>
      </c>
      <c r="AS742">
        <v>12.5415725708007</v>
      </c>
      <c r="AT742">
        <v>20.262992858886701</v>
      </c>
      <c r="AU742">
        <v>138.31872558593699</v>
      </c>
      <c r="AV742">
        <v>942.54968261718705</v>
      </c>
      <c r="AW742">
        <v>157.23834228515599</v>
      </c>
      <c r="AX742">
        <v>1137.53881835937</v>
      </c>
      <c r="AY742">
        <v>336.08197021484301</v>
      </c>
      <c r="AZ742">
        <v>1015.1787109375</v>
      </c>
      <c r="BA742">
        <v>202.94427490234301</v>
      </c>
      <c r="BB742">
        <v>1022.19958496093</v>
      </c>
      <c r="BC742">
        <v>159.47216796875</v>
      </c>
      <c r="BD742">
        <v>1077.71984863281</v>
      </c>
      <c r="BE742">
        <v>124.57379150390599</v>
      </c>
      <c r="BF742">
        <v>1097.59802246093</v>
      </c>
      <c r="BG742">
        <v>120.592712402343</v>
      </c>
      <c r="BH742">
        <v>1188.29174804687</v>
      </c>
      <c r="BI742">
        <v>187.24560546875</v>
      </c>
      <c r="BJ742">
        <v>765.08630371093705</v>
      </c>
      <c r="BK742">
        <v>3.7372910976409899</v>
      </c>
      <c r="BL742">
        <v>76.647903442382798</v>
      </c>
      <c r="BM742">
        <v>176.72807312011699</v>
      </c>
      <c r="BN742">
        <v>813.38177490234295</v>
      </c>
      <c r="BO742">
        <v>3.4874958992004301</v>
      </c>
      <c r="BP742">
        <v>42.171058654785099</v>
      </c>
      <c r="BQ742">
        <v>218.67956542968699</v>
      </c>
      <c r="BR742">
        <v>821.50134277343705</v>
      </c>
      <c r="BS742">
        <v>3.1438038349151598</v>
      </c>
      <c r="BT742">
        <v>77.740890502929602</v>
      </c>
      <c r="BU742">
        <v>195.21206665039</v>
      </c>
      <c r="BV742">
        <v>877.71148681640602</v>
      </c>
      <c r="BW742">
        <v>2.8135426044464098</v>
      </c>
      <c r="BX742">
        <v>33.502780914306598</v>
      </c>
      <c r="BY742">
        <v>274.26397705078102</v>
      </c>
    </row>
    <row r="743" spans="1:77" x14ac:dyDescent="0.25">
      <c r="A743">
        <v>80125</v>
      </c>
      <c r="B743" t="s">
        <v>1853</v>
      </c>
      <c r="C743">
        <v>556</v>
      </c>
      <c r="D743" t="s">
        <v>2304</v>
      </c>
      <c r="E743">
        <v>1466.21765136718</v>
      </c>
      <c r="F743">
        <v>2134.78955078125</v>
      </c>
      <c r="G743" t="s">
        <v>1854</v>
      </c>
      <c r="H743">
        <v>-6.5230846405029297E-2</v>
      </c>
      <c r="I743">
        <v>0.16673851013183594</v>
      </c>
      <c r="J743">
        <v>-0.39121642708778398</v>
      </c>
      <c r="K743">
        <v>1231.63232421875</v>
      </c>
      <c r="L743">
        <v>1347.57043457031</v>
      </c>
      <c r="M743">
        <v>1443.72424316406</v>
      </c>
      <c r="N743">
        <v>1424.44580078125</v>
      </c>
      <c r="O743">
        <v>1419.93579101562</v>
      </c>
      <c r="P743">
        <v>1389.54797363281</v>
      </c>
      <c r="Q743">
        <v>1466.21765136718</v>
      </c>
      <c r="R743">
        <v>1585.06079101562</v>
      </c>
      <c r="S743">
        <v>1737.35656738281</v>
      </c>
      <c r="T743">
        <v>1800.31030273437</v>
      </c>
      <c r="U743">
        <v>2135.9453125</v>
      </c>
      <c r="V743">
        <v>1952.60632324218</v>
      </c>
      <c r="W743">
        <v>2221.6298828125</v>
      </c>
      <c r="X743">
        <v>2134.78955078125</v>
      </c>
      <c r="Y743">
        <v>1.61664895713329E-2</v>
      </c>
      <c r="Z743">
        <v>4.5611109584569903E-2</v>
      </c>
      <c r="AA743">
        <v>4.96752336621284E-2</v>
      </c>
      <c r="AB743">
        <v>0.10453988611698201</v>
      </c>
      <c r="AC743">
        <v>41.7718505859375</v>
      </c>
      <c r="AD743">
        <v>94.729949951171804</v>
      </c>
      <c r="AE743">
        <v>7.82818603515625</v>
      </c>
      <c r="AF743">
        <v>-79.80859375</v>
      </c>
      <c r="AG743">
        <v>-15.62713623046875</v>
      </c>
      <c r="AH743">
        <v>0</v>
      </c>
      <c r="AI743">
        <v>-10.1576385498046</v>
      </c>
      <c r="AJ743">
        <v>33.007461547851499</v>
      </c>
      <c r="AK743">
        <v>0</v>
      </c>
      <c r="AL743">
        <v>11.799592971801699</v>
      </c>
      <c r="AM743">
        <v>1.7079658508300781</v>
      </c>
      <c r="AN743">
        <v>102.68292236328099</v>
      </c>
      <c r="AO743">
        <v>9.6877899169921804</v>
      </c>
      <c r="AP743">
        <v>-159.580322265625</v>
      </c>
      <c r="AQ743">
        <v>11.799592971801699</v>
      </c>
      <c r="AR743">
        <v>11.1900100708007</v>
      </c>
      <c r="AS743">
        <v>65.9918212890625</v>
      </c>
      <c r="AT743">
        <v>0</v>
      </c>
      <c r="AU743">
        <v>41.7718505859375</v>
      </c>
      <c r="AV743">
        <v>1387.67492675781</v>
      </c>
      <c r="AW743">
        <v>156.04260253906199</v>
      </c>
      <c r="AX743">
        <v>1349.59887695312</v>
      </c>
      <c r="AY743">
        <v>2.0284423828125</v>
      </c>
      <c r="AZ743">
        <v>1502.52490234375</v>
      </c>
      <c r="BA743">
        <v>58.8006591796875</v>
      </c>
      <c r="BB743">
        <v>2328.27612304687</v>
      </c>
      <c r="BC743">
        <v>903.830322265625</v>
      </c>
      <c r="BD743">
        <v>1411.76293945312</v>
      </c>
      <c r="BE743">
        <v>-8.1728515625</v>
      </c>
      <c r="BF743">
        <v>1555.47924804687</v>
      </c>
      <c r="BG743">
        <v>165.93127441406199</v>
      </c>
      <c r="BH743">
        <v>2132.953125</v>
      </c>
      <c r="BI743">
        <v>666.73547363281205</v>
      </c>
      <c r="BJ743">
        <v>1081.95104980468</v>
      </c>
      <c r="BK743">
        <v>10.3199300765991</v>
      </c>
      <c r="BL743">
        <v>1113.14685058593</v>
      </c>
      <c r="BM743">
        <v>122.858390808105</v>
      </c>
      <c r="BN743">
        <v>1134.32080078125</v>
      </c>
      <c r="BO743">
        <v>10.4598932266235</v>
      </c>
      <c r="BP743">
        <v>223.99108886718699</v>
      </c>
      <c r="BQ743">
        <v>42.9910888671875</v>
      </c>
      <c r="BR743">
        <v>1210.07409667968</v>
      </c>
      <c r="BS743">
        <v>17.920433044433501</v>
      </c>
      <c r="BT743">
        <v>267.318267822265</v>
      </c>
      <c r="BU743">
        <v>60.166366577148402</v>
      </c>
      <c r="BV743">
        <v>1197.50903320312</v>
      </c>
      <c r="BW743">
        <v>18.3794956207275</v>
      </c>
      <c r="BX743">
        <v>828.42083740234295</v>
      </c>
      <c r="BY743">
        <v>88.643882751464801</v>
      </c>
    </row>
    <row r="744" spans="1:77" x14ac:dyDescent="0.25">
      <c r="A744">
        <v>50057</v>
      </c>
      <c r="B744" t="s">
        <v>2363</v>
      </c>
      <c r="C744">
        <v>550</v>
      </c>
      <c r="D744" t="s">
        <v>2304</v>
      </c>
      <c r="E744">
        <v>2226.05102539062</v>
      </c>
      <c r="F744">
        <v>2134.78955078125</v>
      </c>
      <c r="G744" t="s">
        <v>1200</v>
      </c>
      <c r="H744">
        <v>-0.15164852142333984</v>
      </c>
      <c r="I744">
        <v>0.27087020874023438</v>
      </c>
      <c r="J744">
        <v>-0.55985677242278997</v>
      </c>
      <c r="K744">
        <v>1660.29479980468</v>
      </c>
      <c r="L744">
        <v>1787.14697265625</v>
      </c>
      <c r="M744">
        <v>1808.38427734375</v>
      </c>
      <c r="N744">
        <v>1815.87719726562</v>
      </c>
      <c r="O744">
        <v>1835.76635742187</v>
      </c>
      <c r="P744">
        <v>1964.95617675781</v>
      </c>
      <c r="Q744">
        <v>2226.05102539062</v>
      </c>
      <c r="R744">
        <v>1585.06079101562</v>
      </c>
      <c r="S744">
        <v>1737.35656738281</v>
      </c>
      <c r="T744">
        <v>1800.31030273437</v>
      </c>
      <c r="U744">
        <v>2135.9453125</v>
      </c>
      <c r="V744">
        <v>1952.60632324218</v>
      </c>
      <c r="W744">
        <v>2221.6298828125</v>
      </c>
      <c r="X744">
        <v>2134.78955078125</v>
      </c>
      <c r="Y744">
        <v>0.101181365549564</v>
      </c>
      <c r="Z744">
        <v>4.5611109584569903E-2</v>
      </c>
      <c r="AA744">
        <v>3.0308039858937302E-2</v>
      </c>
      <c r="AB744">
        <v>0.10453988611698201</v>
      </c>
      <c r="AC744">
        <v>410.173828125</v>
      </c>
      <c r="AD744">
        <v>288.14926147460898</v>
      </c>
      <c r="AE744">
        <v>6.158477783203125</v>
      </c>
      <c r="AF744">
        <v>76.389892578125</v>
      </c>
      <c r="AG744">
        <v>74.021820068359304</v>
      </c>
      <c r="AH744">
        <v>-3.0110046863555899</v>
      </c>
      <c r="AI744">
        <v>-5.232696533203125</v>
      </c>
      <c r="AJ744">
        <v>-12.470588684081999</v>
      </c>
      <c r="AK744">
        <v>0</v>
      </c>
      <c r="AL744">
        <v>-13.831451416015625</v>
      </c>
      <c r="AM744">
        <v>-9.8778944015502894</v>
      </c>
      <c r="AN744">
        <v>274.65972900390602</v>
      </c>
      <c r="AO744">
        <v>15.6760444641113</v>
      </c>
      <c r="AP744">
        <v>-116.494873046875</v>
      </c>
      <c r="AQ744">
        <v>-13.831451416015625</v>
      </c>
      <c r="AR744">
        <v>221.18472290039</v>
      </c>
      <c r="AS744">
        <v>28.9795837402343</v>
      </c>
      <c r="AT744">
        <v>0</v>
      </c>
      <c r="AU744">
        <v>410.173828125</v>
      </c>
      <c r="AV744">
        <v>1852.57800292968</v>
      </c>
      <c r="AW744">
        <v>192.283203125</v>
      </c>
      <c r="AX744">
        <v>1988.11804199218</v>
      </c>
      <c r="AY744">
        <v>200.97106933593699</v>
      </c>
      <c r="AZ744">
        <v>7697.61962890625</v>
      </c>
      <c r="BA744">
        <v>5889.2353515625</v>
      </c>
      <c r="BB744">
        <v>2130</v>
      </c>
      <c r="BC744">
        <v>314.122802734375</v>
      </c>
      <c r="BD744">
        <v>1763.02648925781</v>
      </c>
      <c r="BE744">
        <v>-72.7398681640625</v>
      </c>
      <c r="BF744">
        <v>1691.90368652343</v>
      </c>
      <c r="BG744">
        <v>-273.052490234375</v>
      </c>
      <c r="BH744">
        <v>1811.22546386718</v>
      </c>
      <c r="BI744">
        <v>-414.82556152343699</v>
      </c>
      <c r="BJ744">
        <v>1383.10705566406</v>
      </c>
      <c r="BK744">
        <v>18.2228069305419</v>
      </c>
      <c r="BL744">
        <v>586.30352783203102</v>
      </c>
      <c r="BM744">
        <v>142.36666870117099</v>
      </c>
      <c r="BN744">
        <v>1435.22473144531</v>
      </c>
      <c r="BO744">
        <v>18.638938903808501</v>
      </c>
      <c r="BP744">
        <v>211.640701293945</v>
      </c>
      <c r="BQ744">
        <v>97.522125244140597</v>
      </c>
      <c r="BR744">
        <v>1424.19091796875</v>
      </c>
      <c r="BS744">
        <v>14.9807357788085</v>
      </c>
      <c r="BT744">
        <v>203.72503662109301</v>
      </c>
      <c r="BU744">
        <v>49.007003784179602</v>
      </c>
      <c r="BV744">
        <v>1516.99096679687</v>
      </c>
      <c r="BW744">
        <v>15.067273139953601</v>
      </c>
      <c r="BX744">
        <v>219.398178100585</v>
      </c>
      <c r="BY744">
        <v>59.769088745117102</v>
      </c>
    </row>
    <row r="745" spans="1:77" x14ac:dyDescent="0.25">
      <c r="A745">
        <v>93075</v>
      </c>
      <c r="B745" t="s">
        <v>2362</v>
      </c>
      <c r="C745">
        <v>863</v>
      </c>
      <c r="D745" t="s">
        <v>2304</v>
      </c>
      <c r="E745">
        <v>2751.21215820312</v>
      </c>
      <c r="F745">
        <v>2134.78955078125</v>
      </c>
      <c r="G745" t="s">
        <v>2136</v>
      </c>
      <c r="H745">
        <v>-2.4493217468261719E-2</v>
      </c>
      <c r="I745">
        <v>0.17068195343017578</v>
      </c>
      <c r="J745">
        <v>-0.143502086400986</v>
      </c>
      <c r="K745">
        <v>1907.5205078125</v>
      </c>
      <c r="L745">
        <v>2066.37524414062</v>
      </c>
      <c r="M745">
        <v>2334.8203125</v>
      </c>
      <c r="N745">
        <v>2498.49829101562</v>
      </c>
      <c r="O745">
        <v>2896.0673828125</v>
      </c>
      <c r="P745">
        <v>2442.89916992187</v>
      </c>
      <c r="Q745">
        <v>2751.21215820312</v>
      </c>
      <c r="R745">
        <v>1585.06079101562</v>
      </c>
      <c r="S745">
        <v>1737.35656738281</v>
      </c>
      <c r="T745">
        <v>1800.31030273437</v>
      </c>
      <c r="U745">
        <v>2135.9453125</v>
      </c>
      <c r="V745">
        <v>1952.60632324218</v>
      </c>
      <c r="W745">
        <v>2221.6298828125</v>
      </c>
      <c r="X745">
        <v>2134.78955078125</v>
      </c>
      <c r="Y745">
        <v>-2.5329750031232799E-2</v>
      </c>
      <c r="Z745">
        <v>4.5611109584569903E-2</v>
      </c>
      <c r="AA745">
        <v>9.4132572412490803E-2</v>
      </c>
      <c r="AB745">
        <v>0.10453988611698201</v>
      </c>
      <c r="AC745">
        <v>252.7138671875</v>
      </c>
      <c r="AD745">
        <v>254.41140747070301</v>
      </c>
      <c r="AE745">
        <v>-24.297653198242099</v>
      </c>
      <c r="AF745">
        <v>27.37249755859375</v>
      </c>
      <c r="AG745">
        <v>-13.71392822265625</v>
      </c>
      <c r="AH745">
        <v>4.2432975769042898</v>
      </c>
      <c r="AI745">
        <v>28.97088623046875</v>
      </c>
      <c r="AJ745">
        <v>88.5465087890625</v>
      </c>
      <c r="AK745">
        <v>0</v>
      </c>
      <c r="AL745">
        <v>-112.819213867187</v>
      </c>
      <c r="AM745">
        <v>-47.761497497558501</v>
      </c>
      <c r="AN745">
        <v>-52.0747680664062</v>
      </c>
      <c r="AO745">
        <v>0.82745742797851563</v>
      </c>
      <c r="AP745">
        <v>565.94860839843705</v>
      </c>
      <c r="AQ745">
        <v>-112.819213867187</v>
      </c>
      <c r="AR745">
        <v>-172.06715393066401</v>
      </c>
      <c r="AS745">
        <v>22.89892578125</v>
      </c>
      <c r="AT745">
        <v>0</v>
      </c>
      <c r="AU745">
        <v>252.7138671875</v>
      </c>
      <c r="AV745">
        <v>4928.18505859375</v>
      </c>
      <c r="AW745">
        <v>3020.66455078125</v>
      </c>
      <c r="AX745">
        <v>5028.89453125</v>
      </c>
      <c r="AY745">
        <v>2962.51928710937</v>
      </c>
      <c r="AZ745">
        <v>2288.40844726562</v>
      </c>
      <c r="BA745">
        <v>-46.411865234375</v>
      </c>
      <c r="BB745">
        <v>3212.28393554687</v>
      </c>
      <c r="BC745">
        <v>713.78564453125</v>
      </c>
      <c r="BD745">
        <v>3510.88500976562</v>
      </c>
      <c r="BE745">
        <v>614.817626953125</v>
      </c>
      <c r="BF745">
        <v>2950.67211914062</v>
      </c>
      <c r="BG745">
        <v>507.77294921875</v>
      </c>
      <c r="BH745">
        <v>3076.88061523437</v>
      </c>
      <c r="BI745">
        <v>325.66845703125</v>
      </c>
      <c r="BJ745">
        <v>885.37249755859295</v>
      </c>
      <c r="BK745">
        <v>1153.68566894531</v>
      </c>
      <c r="BL745">
        <v>1049.89758300781</v>
      </c>
      <c r="BM745">
        <v>123.328285217285</v>
      </c>
      <c r="BN745">
        <v>874.584228515625</v>
      </c>
      <c r="BO745">
        <v>1150.28918457031</v>
      </c>
      <c r="BP745">
        <v>1288.49133300781</v>
      </c>
      <c r="BQ745">
        <v>197.52032470703099</v>
      </c>
      <c r="BR745">
        <v>957.44146728515602</v>
      </c>
      <c r="BS745">
        <v>1261.46691894531</v>
      </c>
      <c r="BT745">
        <v>649.90148925781205</v>
      </c>
      <c r="BU745">
        <v>81.862106323242102</v>
      </c>
      <c r="BV745">
        <v>979.73114013671795</v>
      </c>
      <c r="BW745">
        <v>1269.74389648437</v>
      </c>
      <c r="BX745">
        <v>647.62109375</v>
      </c>
      <c r="BY745">
        <v>179.78446960449199</v>
      </c>
    </row>
    <row r="746" spans="1:77" x14ac:dyDescent="0.25">
      <c r="A746">
        <v>8040</v>
      </c>
      <c r="B746" t="s">
        <v>216</v>
      </c>
      <c r="C746">
        <v>220</v>
      </c>
      <c r="D746" t="s">
        <v>2304</v>
      </c>
      <c r="E746">
        <v>2112.3955078125</v>
      </c>
      <c r="F746">
        <v>2134.78955078125</v>
      </c>
      <c r="G746" t="s">
        <v>217</v>
      </c>
      <c r="H746">
        <v>4.8182487487792969E-2</v>
      </c>
      <c r="I746">
        <v>9.52911376953125E-3</v>
      </c>
      <c r="J746">
        <v>0</v>
      </c>
      <c r="K746">
        <v>1990.61376953125</v>
      </c>
      <c r="L746">
        <v>2065.90795898437</v>
      </c>
      <c r="M746">
        <v>1952.18103027343</v>
      </c>
      <c r="N746">
        <v>2326.66015625</v>
      </c>
      <c r="O746">
        <v>2306.89819335937</v>
      </c>
      <c r="P746">
        <v>2371.13110351562</v>
      </c>
      <c r="Q746">
        <v>2112.3955078125</v>
      </c>
      <c r="R746">
        <v>1585.06079101562</v>
      </c>
      <c r="S746">
        <v>1737.35656738281</v>
      </c>
      <c r="T746">
        <v>1800.31030273437</v>
      </c>
      <c r="U746">
        <v>2135.9453125</v>
      </c>
      <c r="V746">
        <v>1952.60632324218</v>
      </c>
      <c r="W746">
        <v>2221.6298828125</v>
      </c>
      <c r="X746">
        <v>2134.78955078125</v>
      </c>
      <c r="Y746">
        <v>-4.3084908276796299E-2</v>
      </c>
      <c r="Z746">
        <v>4.5611109584569903E-2</v>
      </c>
      <c r="AA746">
        <v>5.3372517228126498E-2</v>
      </c>
      <c r="AB746">
        <v>0.10453988611698201</v>
      </c>
      <c r="AC746">
        <v>-214.2646484375</v>
      </c>
      <c r="AD746">
        <v>-90.547607421875</v>
      </c>
      <c r="AE746">
        <v>-62.626251220703097</v>
      </c>
      <c r="AF746">
        <v>-25.6988525390625</v>
      </c>
      <c r="AG746">
        <v>9.672760009765625</v>
      </c>
      <c r="AH746">
        <v>0</v>
      </c>
      <c r="AI746">
        <v>-19.597801208496001</v>
      </c>
      <c r="AJ746">
        <v>-10.139862060546875</v>
      </c>
      <c r="AK746">
        <v>0</v>
      </c>
      <c r="AL746">
        <v>-15.3269815444946</v>
      </c>
      <c r="AM746">
        <v>-28.33673095703125</v>
      </c>
      <c r="AN746">
        <v>-83.6065673828125</v>
      </c>
      <c r="AO746">
        <v>-14.303062438964799</v>
      </c>
      <c r="AP746">
        <v>34.596435546875</v>
      </c>
      <c r="AQ746">
        <v>-15.3269815444946</v>
      </c>
      <c r="AR746">
        <v>31.14141845703125</v>
      </c>
      <c r="AS746">
        <v>-182.43400573730401</v>
      </c>
      <c r="AT746">
        <v>15.6681814193725</v>
      </c>
      <c r="AU746">
        <v>-214.2646484375</v>
      </c>
      <c r="AV746">
        <v>1856.673828125</v>
      </c>
      <c r="AW746">
        <v>-133.93994140625</v>
      </c>
      <c r="AX746">
        <v>1875.89038085937</v>
      </c>
      <c r="AY746">
        <v>-190.017578125</v>
      </c>
      <c r="AZ746">
        <v>3608.896484375</v>
      </c>
      <c r="BA746">
        <v>1656.71545410156</v>
      </c>
      <c r="BB746">
        <v>2235.33984375</v>
      </c>
      <c r="BC746">
        <v>-91.3203125</v>
      </c>
      <c r="BD746">
        <v>2149.32397460937</v>
      </c>
      <c r="BE746">
        <v>-157.57421875</v>
      </c>
      <c r="BF746">
        <v>2537.5068359375</v>
      </c>
      <c r="BG746">
        <v>166.375732421875</v>
      </c>
      <c r="BH746">
        <v>2109.3544921875</v>
      </c>
      <c r="BI746">
        <v>-3.041015625</v>
      </c>
      <c r="BJ746">
        <v>1690.24633789062</v>
      </c>
      <c r="BK746">
        <v>139.96058654785099</v>
      </c>
      <c r="BL746">
        <v>311.38916015625</v>
      </c>
      <c r="BM746">
        <v>93.743843078613196</v>
      </c>
      <c r="BN746">
        <v>1637.71301269531</v>
      </c>
      <c r="BO746">
        <v>131.504623413085</v>
      </c>
      <c r="BP746">
        <v>290.34259033203102</v>
      </c>
      <c r="BQ746">
        <v>89.763893127441406</v>
      </c>
      <c r="BR746">
        <v>1647.27600097656</v>
      </c>
      <c r="BS746">
        <v>124.09049987792901</v>
      </c>
      <c r="BT746">
        <v>391.00906372070301</v>
      </c>
      <c r="BU746">
        <v>375.13119506835898</v>
      </c>
      <c r="BV746">
        <v>1740.66821289062</v>
      </c>
      <c r="BW746">
        <v>123.43181610107401</v>
      </c>
      <c r="BX746">
        <v>213.57272338867099</v>
      </c>
      <c r="BY746">
        <v>31.681818008422798</v>
      </c>
    </row>
    <row r="747" spans="1:77" x14ac:dyDescent="0.25">
      <c r="A747">
        <v>17030</v>
      </c>
      <c r="B747" t="s">
        <v>2364</v>
      </c>
      <c r="C747">
        <v>1700</v>
      </c>
      <c r="D747" t="s">
        <v>2306</v>
      </c>
      <c r="E747">
        <v>1184.48645019531</v>
      </c>
      <c r="F747">
        <v>1559.56970214843</v>
      </c>
      <c r="G747" t="s">
        <v>429</v>
      </c>
      <c r="H747">
        <v>-7.2225570678710938E-2</v>
      </c>
      <c r="I747">
        <v>0.13315963745117188</v>
      </c>
      <c r="J747">
        <v>-0.54239839315414395</v>
      </c>
      <c r="K747">
        <v>924.01086425781205</v>
      </c>
      <c r="L747">
        <v>1113.404296875</v>
      </c>
      <c r="M747">
        <v>1082.63598632812</v>
      </c>
      <c r="N747">
        <v>1145.13854980468</v>
      </c>
      <c r="O747">
        <v>1128.88012695312</v>
      </c>
      <c r="P747">
        <v>1094.63488769531</v>
      </c>
      <c r="Q747">
        <v>1184.48645019531</v>
      </c>
      <c r="R747">
        <v>1251.85327148437</v>
      </c>
      <c r="S747">
        <v>1331.74450683593</v>
      </c>
      <c r="T747">
        <v>1387.59338378906</v>
      </c>
      <c r="U747">
        <v>1456.439453125</v>
      </c>
      <c r="V747">
        <v>1474.2685546875</v>
      </c>
      <c r="W747">
        <v>1533.48876953125</v>
      </c>
      <c r="X747">
        <v>1559.56970214843</v>
      </c>
      <c r="Y747">
        <v>2.4332929402589801E-2</v>
      </c>
      <c r="Z747">
        <v>2.85232029855251E-2</v>
      </c>
      <c r="AA747">
        <v>7.4138589203357697E-2</v>
      </c>
      <c r="AB747">
        <v>5.1751166582107502E-2</v>
      </c>
      <c r="AC747">
        <v>39.347900390625</v>
      </c>
      <c r="AD747">
        <v>15.794692993164</v>
      </c>
      <c r="AE747">
        <v>7.2945404052734375</v>
      </c>
      <c r="AF747">
        <v>85.021392822265597</v>
      </c>
      <c r="AG747">
        <v>-13.993743896484375</v>
      </c>
      <c r="AH747">
        <v>-44.5963325500488</v>
      </c>
      <c r="AI747">
        <v>13.80255126953125</v>
      </c>
      <c r="AJ747">
        <v>-8.4546585083007795</v>
      </c>
      <c r="AK747">
        <v>0</v>
      </c>
      <c r="AL747">
        <v>-15.520494461059499</v>
      </c>
      <c r="AM747">
        <v>16.208358764648398</v>
      </c>
      <c r="AN747">
        <v>19.2103271484375</v>
      </c>
      <c r="AO747">
        <v>5.4642448425292898</v>
      </c>
      <c r="AP747">
        <v>56.139923095703097</v>
      </c>
      <c r="AQ747">
        <v>-15.520494461059499</v>
      </c>
      <c r="AR747">
        <v>-13.1096954345703</v>
      </c>
      <c r="AS747">
        <v>-12.836334228515625</v>
      </c>
      <c r="AT747">
        <v>0</v>
      </c>
      <c r="AU747">
        <v>39.347900390625</v>
      </c>
      <c r="AV747">
        <v>889.82537841796795</v>
      </c>
      <c r="AW747">
        <v>-34.1854858398437</v>
      </c>
      <c r="AX747">
        <v>1116.34338378906</v>
      </c>
      <c r="AY747">
        <v>2.9390869140625</v>
      </c>
      <c r="AZ747">
        <v>1214.85534667968</v>
      </c>
      <c r="BA747">
        <v>132.21936035156199</v>
      </c>
      <c r="BB747">
        <v>1130.18188476562</v>
      </c>
      <c r="BC747">
        <v>-14.9566650390625</v>
      </c>
      <c r="BD747">
        <v>1110.46020507812</v>
      </c>
      <c r="BE747">
        <v>-18.419921875</v>
      </c>
      <c r="BF747">
        <v>1140.71350097656</v>
      </c>
      <c r="BG747">
        <v>46.07861328125</v>
      </c>
      <c r="BH747">
        <v>1182.16357421875</v>
      </c>
      <c r="BI747">
        <v>-2.3228759765625</v>
      </c>
      <c r="BJ747">
        <v>623.81359863281205</v>
      </c>
      <c r="BK747">
        <v>101.736488342285</v>
      </c>
      <c r="BL747">
        <v>369.49267578125</v>
      </c>
      <c r="BM747">
        <v>35.139076232910099</v>
      </c>
      <c r="BN747">
        <v>634.60510253906205</v>
      </c>
      <c r="BO747">
        <v>102.076705932617</v>
      </c>
      <c r="BP747">
        <v>310.58352661132801</v>
      </c>
      <c r="BQ747">
        <v>63.1948852539062</v>
      </c>
      <c r="BR747">
        <v>647.967041015625</v>
      </c>
      <c r="BS747">
        <v>95.605323791503906</v>
      </c>
      <c r="BT747">
        <v>327.41607666015602</v>
      </c>
      <c r="BU747">
        <v>69.725112915039006</v>
      </c>
      <c r="BV747">
        <v>663.57879638671795</v>
      </c>
      <c r="BW747">
        <v>96.659408569335895</v>
      </c>
      <c r="BX747">
        <v>331.84646606445301</v>
      </c>
      <c r="BY747">
        <v>90.078826904296804</v>
      </c>
    </row>
    <row r="748" spans="1:77" x14ac:dyDescent="0.25">
      <c r="A748">
        <v>50050</v>
      </c>
      <c r="B748" t="s">
        <v>2365</v>
      </c>
      <c r="C748">
        <v>959</v>
      </c>
      <c r="D748" t="s">
        <v>2304</v>
      </c>
      <c r="E748">
        <v>1180.47961425781</v>
      </c>
      <c r="F748">
        <v>2134.78955078125</v>
      </c>
      <c r="G748" t="s">
        <v>1198</v>
      </c>
      <c r="H748">
        <v>-2.1665096282958984E-2</v>
      </c>
      <c r="I748">
        <v>0.18971443176269531</v>
      </c>
      <c r="J748">
        <v>-0.114198461174965</v>
      </c>
      <c r="K748">
        <v>988.95965576171795</v>
      </c>
      <c r="L748">
        <v>895.35137939453102</v>
      </c>
      <c r="M748">
        <v>977.95666503906205</v>
      </c>
      <c r="N748">
        <v>933.96356201171795</v>
      </c>
      <c r="O748">
        <v>1054.1962890625</v>
      </c>
      <c r="P748">
        <v>1076.29895019531</v>
      </c>
      <c r="Q748">
        <v>1180.47961425781</v>
      </c>
      <c r="R748">
        <v>1585.06079101562</v>
      </c>
      <c r="S748">
        <v>1737.35656738281</v>
      </c>
      <c r="T748">
        <v>1800.31030273437</v>
      </c>
      <c r="U748">
        <v>2135.9453125</v>
      </c>
      <c r="V748">
        <v>1952.60632324218</v>
      </c>
      <c r="W748">
        <v>2221.6298828125</v>
      </c>
      <c r="X748">
        <v>2134.78955078125</v>
      </c>
      <c r="Y748">
        <v>5.8201819658279398E-2</v>
      </c>
      <c r="Z748">
        <v>4.5611109584569903E-2</v>
      </c>
      <c r="AA748">
        <v>-1.8891317769885101E-2</v>
      </c>
      <c r="AB748">
        <v>0.10453988611698201</v>
      </c>
      <c r="AC748">
        <v>246.51605224609301</v>
      </c>
      <c r="AD748">
        <v>42.0984497070312</v>
      </c>
      <c r="AE748">
        <v>5.1323089599609375</v>
      </c>
      <c r="AF748">
        <v>112.950622558593</v>
      </c>
      <c r="AG748">
        <v>54.233978271484297</v>
      </c>
      <c r="AH748">
        <v>-6.4573984146118102</v>
      </c>
      <c r="AI748">
        <v>12.5435256958007</v>
      </c>
      <c r="AJ748">
        <v>22.412399291992099</v>
      </c>
      <c r="AK748">
        <v>0</v>
      </c>
      <c r="AL748">
        <v>3.6022300720214799</v>
      </c>
      <c r="AM748">
        <v>58.656978607177699</v>
      </c>
      <c r="AN748">
        <v>28.956344604492099</v>
      </c>
      <c r="AO748">
        <v>3.4875850677490199</v>
      </c>
      <c r="AP748">
        <v>-42.564788818359297</v>
      </c>
      <c r="AQ748">
        <v>3.6022300720214799</v>
      </c>
      <c r="AR748">
        <v>137.41769409179599</v>
      </c>
      <c r="AS748">
        <v>106.252136230468</v>
      </c>
      <c r="AT748">
        <v>9.3649139404296804</v>
      </c>
      <c r="AU748">
        <v>246.51605224609301</v>
      </c>
      <c r="AV748">
        <v>917.12109375</v>
      </c>
      <c r="AW748">
        <v>-71.838562011718693</v>
      </c>
      <c r="AX748">
        <v>983.18078613281205</v>
      </c>
      <c r="AY748">
        <v>87.829406738281193</v>
      </c>
      <c r="AZ748">
        <v>984.83062744140602</v>
      </c>
      <c r="BA748">
        <v>6.87396240234375</v>
      </c>
      <c r="BB748">
        <v>1017.52935791015</v>
      </c>
      <c r="BC748">
        <v>83.5657958984375</v>
      </c>
      <c r="BD748">
        <v>1343.36193847656</v>
      </c>
      <c r="BE748">
        <v>289.16564941406199</v>
      </c>
      <c r="BF748">
        <v>1344.34948730468</v>
      </c>
      <c r="BG748">
        <v>268.050537109375</v>
      </c>
      <c r="BH748">
        <v>1688.91137695312</v>
      </c>
      <c r="BI748">
        <v>508.43176269531199</v>
      </c>
      <c r="BJ748">
        <v>733.14373779296795</v>
      </c>
      <c r="BK748">
        <v>5.8674087524414</v>
      </c>
      <c r="BL748">
        <v>157.60931396484301</v>
      </c>
      <c r="BM748">
        <v>120.90891265869099</v>
      </c>
      <c r="BN748">
        <v>781.75866699218705</v>
      </c>
      <c r="BO748">
        <v>5.5899796485900799</v>
      </c>
      <c r="BP748">
        <v>454.87319946289</v>
      </c>
      <c r="BQ748">
        <v>101.140083312988</v>
      </c>
      <c r="BR748">
        <v>866.48815917968705</v>
      </c>
      <c r="BS748">
        <v>10.1236562728881</v>
      </c>
      <c r="BT748">
        <v>424.53549194335898</v>
      </c>
      <c r="BU748">
        <v>43.2021484375</v>
      </c>
      <c r="BV748">
        <v>866.45257568359295</v>
      </c>
      <c r="BW748">
        <v>5.7799792289733798</v>
      </c>
      <c r="BX748">
        <v>777.12408447265602</v>
      </c>
      <c r="BY748">
        <v>39.554744720458899</v>
      </c>
    </row>
    <row r="749" spans="1:77" x14ac:dyDescent="0.25">
      <c r="A749">
        <v>20030</v>
      </c>
      <c r="B749" t="s">
        <v>524</v>
      </c>
      <c r="C749">
        <v>1008</v>
      </c>
      <c r="D749" t="s">
        <v>2306</v>
      </c>
      <c r="E749">
        <v>1095.68249511718</v>
      </c>
      <c r="F749">
        <v>1559.56970214843</v>
      </c>
      <c r="G749" t="s">
        <v>525</v>
      </c>
      <c r="H749">
        <v>3.9461135864257813E-2</v>
      </c>
      <c r="I749">
        <v>6.6193580627441406E-2</v>
      </c>
      <c r="J749">
        <v>0</v>
      </c>
      <c r="K749">
        <v>940.04754638671795</v>
      </c>
      <c r="L749">
        <v>918.98638916015602</v>
      </c>
      <c r="M749">
        <v>977.13220214843705</v>
      </c>
      <c r="N749">
        <v>1065.17358398437</v>
      </c>
      <c r="O749">
        <v>1079.18090820312</v>
      </c>
      <c r="P749">
        <v>1109.97827148437</v>
      </c>
      <c r="Q749">
        <v>1095.68249511718</v>
      </c>
      <c r="R749">
        <v>1251.85327148437</v>
      </c>
      <c r="S749">
        <v>1331.74450683593</v>
      </c>
      <c r="T749">
        <v>1387.59338378906</v>
      </c>
      <c r="U749">
        <v>1456.439453125</v>
      </c>
      <c r="V749">
        <v>1474.2685546875</v>
      </c>
      <c r="W749">
        <v>1533.48876953125</v>
      </c>
      <c r="X749">
        <v>1559.56970214843</v>
      </c>
      <c r="Y749">
        <v>7.6164170168340197E-3</v>
      </c>
      <c r="Z749">
        <v>2.85232029855251E-2</v>
      </c>
      <c r="AA749">
        <v>4.2533908039331401E-2</v>
      </c>
      <c r="AB749">
        <v>5.1751166582107502E-2</v>
      </c>
      <c r="AC749">
        <v>30.5089111328125</v>
      </c>
      <c r="AD749">
        <v>59.169403076171797</v>
      </c>
      <c r="AE749">
        <v>-21.125564575195298</v>
      </c>
      <c r="AF749">
        <v>-31.832290649413999</v>
      </c>
      <c r="AG749">
        <v>20.659400939941399</v>
      </c>
      <c r="AH749">
        <v>0</v>
      </c>
      <c r="AI749">
        <v>22.0682773590087</v>
      </c>
      <c r="AJ749">
        <v>-18.430305480956999</v>
      </c>
      <c r="AK749">
        <v>0</v>
      </c>
      <c r="AL749">
        <v>0</v>
      </c>
      <c r="AM749">
        <v>-23.116371154785099</v>
      </c>
      <c r="AN749">
        <v>-7.2801513671875</v>
      </c>
      <c r="AO749">
        <v>4.0784721374511701</v>
      </c>
      <c r="AP749">
        <v>-25.91754150390625</v>
      </c>
      <c r="AQ749">
        <v>0</v>
      </c>
      <c r="AR749">
        <v>41.845657348632798</v>
      </c>
      <c r="AS749">
        <v>17.782470703125</v>
      </c>
      <c r="AT749">
        <v>0</v>
      </c>
      <c r="AU749">
        <v>30.5089111328125</v>
      </c>
      <c r="AV749">
        <v>1064.56713867187</v>
      </c>
      <c r="AW749">
        <v>124.51959228515599</v>
      </c>
      <c r="AX749">
        <v>1026.44873046875</v>
      </c>
      <c r="AY749">
        <v>107.462341308593</v>
      </c>
      <c r="AZ749">
        <v>1085.49365234375</v>
      </c>
      <c r="BA749">
        <v>108.361450195312</v>
      </c>
      <c r="BB749">
        <v>1264.42980957031</v>
      </c>
      <c r="BC749">
        <v>199.25622558593699</v>
      </c>
      <c r="BD749">
        <v>1306.15209960937</v>
      </c>
      <c r="BE749">
        <v>226.97119140625</v>
      </c>
      <c r="BF749">
        <v>1288.93188476562</v>
      </c>
      <c r="BG749">
        <v>178.95361328125</v>
      </c>
      <c r="BH749">
        <v>1463.65478515625</v>
      </c>
      <c r="BI749">
        <v>367.97229003906199</v>
      </c>
      <c r="BJ749">
        <v>990.40228271484295</v>
      </c>
      <c r="BK749">
        <v>16.4250469207763</v>
      </c>
      <c r="BL749">
        <v>205.68121337890599</v>
      </c>
      <c r="BM749">
        <v>51.921253204345703</v>
      </c>
      <c r="BN749">
        <v>1017.90954589843</v>
      </c>
      <c r="BO749">
        <v>16.662174224853501</v>
      </c>
      <c r="BP749">
        <v>157.516845703125</v>
      </c>
      <c r="BQ749">
        <v>114.063522338867</v>
      </c>
      <c r="BR749">
        <v>1072.55871582031</v>
      </c>
      <c r="BS749">
        <v>17.517274856567301</v>
      </c>
      <c r="BT749">
        <v>148.76702880859301</v>
      </c>
      <c r="BU749">
        <v>50.088844299316399</v>
      </c>
      <c r="BV749">
        <v>1114.59826660156</v>
      </c>
      <c r="BW749">
        <v>16.966270446777301</v>
      </c>
      <c r="BX749">
        <v>259.22619628906199</v>
      </c>
      <c r="BY749">
        <v>72.864089965820298</v>
      </c>
    </row>
    <row r="750" spans="1:77" x14ac:dyDescent="0.25">
      <c r="A750">
        <v>29112</v>
      </c>
      <c r="B750" t="s">
        <v>662</v>
      </c>
      <c r="C750">
        <v>2544</v>
      </c>
      <c r="D750" t="s">
        <v>2305</v>
      </c>
      <c r="E750">
        <v>1325.90246582031</v>
      </c>
      <c r="F750">
        <v>1567.42651367187</v>
      </c>
      <c r="G750" t="s">
        <v>663</v>
      </c>
      <c r="H750">
        <v>9.9959850311279297E-2</v>
      </c>
      <c r="I750">
        <v>0.18552970886230469</v>
      </c>
      <c r="J750">
        <v>0</v>
      </c>
      <c r="K750">
        <v>779.43298339843705</v>
      </c>
      <c r="L750">
        <v>913.94073486328102</v>
      </c>
      <c r="M750">
        <v>985.99658203125</v>
      </c>
      <c r="N750">
        <v>1172.11682128906</v>
      </c>
      <c r="O750">
        <v>1204.7099609375</v>
      </c>
      <c r="P750">
        <v>1316.8359375</v>
      </c>
      <c r="Q750">
        <v>1325.90246582031</v>
      </c>
      <c r="R750">
        <v>1282.31762695312</v>
      </c>
      <c r="S750">
        <v>1406.92822265625</v>
      </c>
      <c r="T750">
        <v>1464.37524414062</v>
      </c>
      <c r="U750">
        <v>1513.5283203125</v>
      </c>
      <c r="V750">
        <v>1529.96875</v>
      </c>
      <c r="W750">
        <v>1548.32556152343</v>
      </c>
      <c r="X750">
        <v>1567.42651367187</v>
      </c>
      <c r="Y750">
        <v>4.9094326794147498E-2</v>
      </c>
      <c r="Z750">
        <v>1.2167327105999E-2</v>
      </c>
      <c r="AA750">
        <v>0.145681872963905</v>
      </c>
      <c r="AB750">
        <v>5.6813403964042698E-2</v>
      </c>
      <c r="AC750">
        <v>153.78564453125</v>
      </c>
      <c r="AD750">
        <v>45.8310546875</v>
      </c>
      <c r="AE750">
        <v>14.9874267578125</v>
      </c>
      <c r="AF750">
        <v>89.036224365234304</v>
      </c>
      <c r="AG750">
        <v>3.23345947265625</v>
      </c>
      <c r="AH750">
        <v>-0.54865074157714844</v>
      </c>
      <c r="AI750">
        <v>1.2170066833496094</v>
      </c>
      <c r="AJ750">
        <v>16.808547973632798</v>
      </c>
      <c r="AK750">
        <v>0</v>
      </c>
      <c r="AL750">
        <v>-16.779304504394499</v>
      </c>
      <c r="AM750">
        <v>72.806221008300696</v>
      </c>
      <c r="AN750">
        <v>60.047470092773402</v>
      </c>
      <c r="AO750">
        <v>10.9774875640869</v>
      </c>
      <c r="AP750">
        <v>114.9619140625</v>
      </c>
      <c r="AQ750">
        <v>-16.779304504394499</v>
      </c>
      <c r="AR750">
        <v>-84.628364562988196</v>
      </c>
      <c r="AS750">
        <v>69.206558227539006</v>
      </c>
      <c r="AT750">
        <v>0</v>
      </c>
      <c r="AU750">
        <v>153.78564453125</v>
      </c>
      <c r="AV750">
        <v>926.49346923828102</v>
      </c>
      <c r="AW750">
        <v>147.06048583984301</v>
      </c>
      <c r="AX750">
        <v>1226.18347167968</v>
      </c>
      <c r="AY750">
        <v>312.24273681640602</v>
      </c>
      <c r="AZ750">
        <v>1000.75244140625</v>
      </c>
      <c r="BA750">
        <v>14.755859375</v>
      </c>
      <c r="BB750">
        <v>1111.82556152343</v>
      </c>
      <c r="BC750">
        <v>-60.291259765625</v>
      </c>
      <c r="BD750">
        <v>1169.45288085937</v>
      </c>
      <c r="BE750">
        <v>-35.257080078125</v>
      </c>
      <c r="BF750">
        <v>1507.37744140625</v>
      </c>
      <c r="BG750">
        <v>190.54150390625</v>
      </c>
      <c r="BH750">
        <v>1371.81994628906</v>
      </c>
      <c r="BI750">
        <v>45.91748046875</v>
      </c>
      <c r="BJ750">
        <v>812.49554443359295</v>
      </c>
      <c r="BK750">
        <v>9.0182952880859304</v>
      </c>
      <c r="BL750">
        <v>192.77851867675699</v>
      </c>
      <c r="BM750">
        <v>97.533279418945298</v>
      </c>
      <c r="BN750">
        <v>952.716064453125</v>
      </c>
      <c r="BO750">
        <v>9.34252834320068</v>
      </c>
      <c r="BP750">
        <v>146.01609802246</v>
      </c>
      <c r="BQ750">
        <v>61.378158569335902</v>
      </c>
      <c r="BR750">
        <v>1034.24584960937</v>
      </c>
      <c r="BS750">
        <v>9.8032722473144496</v>
      </c>
      <c r="BT750">
        <v>395.52044677734301</v>
      </c>
      <c r="BU750">
        <v>67.807945251464801</v>
      </c>
      <c r="BV750">
        <v>1061.10656738281</v>
      </c>
      <c r="BW750">
        <v>10.1230344772338</v>
      </c>
      <c r="BX750">
        <v>230.625</v>
      </c>
      <c r="BY750">
        <v>69.965408325195298</v>
      </c>
    </row>
    <row r="751" spans="1:77" x14ac:dyDescent="0.25">
      <c r="A751">
        <v>12030</v>
      </c>
      <c r="B751" t="s">
        <v>306</v>
      </c>
      <c r="C751">
        <v>831</v>
      </c>
      <c r="D751" t="s">
        <v>2304</v>
      </c>
      <c r="E751">
        <v>1806.23950195312</v>
      </c>
      <c r="F751">
        <v>2134.78955078125</v>
      </c>
      <c r="G751" t="s">
        <v>307</v>
      </c>
      <c r="H751">
        <v>-7.2360992431640625E-2</v>
      </c>
      <c r="I751">
        <v>0.22267723083496094</v>
      </c>
      <c r="J751">
        <v>-0.32495909929275502</v>
      </c>
      <c r="K751">
        <v>1363.23461914062</v>
      </c>
      <c r="L751">
        <v>1396.76745605468</v>
      </c>
      <c r="M751">
        <v>1422.73168945312</v>
      </c>
      <c r="N751">
        <v>1532.67175292968</v>
      </c>
      <c r="O751">
        <v>1567.38439941406</v>
      </c>
      <c r="P751">
        <v>1923.31701660156</v>
      </c>
      <c r="Q751">
        <v>1806.23950195312</v>
      </c>
      <c r="R751">
        <v>1585.06079101562</v>
      </c>
      <c r="S751">
        <v>1737.35656738281</v>
      </c>
      <c r="T751">
        <v>1800.31030273437</v>
      </c>
      <c r="U751">
        <v>2135.9453125</v>
      </c>
      <c r="V751">
        <v>1952.60632324218</v>
      </c>
      <c r="W751">
        <v>2221.6298828125</v>
      </c>
      <c r="X751">
        <v>2134.78955078125</v>
      </c>
      <c r="Y751">
        <v>7.3494710028171498E-2</v>
      </c>
      <c r="Z751">
        <v>4.5611109584569903E-2</v>
      </c>
      <c r="AA751">
        <v>3.9823230355977998E-2</v>
      </c>
      <c r="AB751">
        <v>0.10453988611698201</v>
      </c>
      <c r="AC751">
        <v>273.56774902343699</v>
      </c>
      <c r="AD751">
        <v>3.2117919921875</v>
      </c>
      <c r="AE751">
        <v>60.025901794433501</v>
      </c>
      <c r="AF751">
        <v>173.41302490234301</v>
      </c>
      <c r="AG751">
        <v>89.943298339843693</v>
      </c>
      <c r="AH751">
        <v>8.8623895645141602</v>
      </c>
      <c r="AI751">
        <v>-13.811992645263601</v>
      </c>
      <c r="AJ751">
        <v>-50.868431091308501</v>
      </c>
      <c r="AK751">
        <v>0</v>
      </c>
      <c r="AL751">
        <v>2.79171466827392</v>
      </c>
      <c r="AM751">
        <v>1.453948974609375</v>
      </c>
      <c r="AN751">
        <v>48.1810302734375</v>
      </c>
      <c r="AO751">
        <v>9.5723190307617099</v>
      </c>
      <c r="AP751">
        <v>161.71838378906199</v>
      </c>
      <c r="AQ751">
        <v>2.79171466827392</v>
      </c>
      <c r="AR751">
        <v>-0.2766265869140625</v>
      </c>
      <c r="AS751">
        <v>62.5590209960937</v>
      </c>
      <c r="AT751">
        <v>-10.978176116943301</v>
      </c>
      <c r="AU751">
        <v>273.56774902343699</v>
      </c>
      <c r="AV751">
        <v>1211.04675292968</v>
      </c>
      <c r="AW751">
        <v>-152.18786621093699</v>
      </c>
      <c r="AX751">
        <v>1354.84765625</v>
      </c>
      <c r="AY751">
        <v>-41.9197998046875</v>
      </c>
      <c r="AZ751">
        <v>1546.11535644531</v>
      </c>
      <c r="BA751">
        <v>123.383666992187</v>
      </c>
      <c r="BB751">
        <v>1722.76989746093</v>
      </c>
      <c r="BC751">
        <v>190.09814453125</v>
      </c>
      <c r="BD751">
        <v>1913.75598144531</v>
      </c>
      <c r="BE751">
        <v>346.37158203125</v>
      </c>
      <c r="BF751">
        <v>1742.57177734375</v>
      </c>
      <c r="BG751">
        <v>-180.74523925781199</v>
      </c>
      <c r="BH751">
        <v>1791.896484375</v>
      </c>
      <c r="BI751">
        <v>-14.343017578125</v>
      </c>
      <c r="BJ751">
        <v>1035.47778320312</v>
      </c>
      <c r="BK751">
        <v>12.494158744811999</v>
      </c>
      <c r="BL751">
        <v>584.74298095703102</v>
      </c>
      <c r="BM751">
        <v>90.054908752441406</v>
      </c>
      <c r="BN751">
        <v>1055.26354980468</v>
      </c>
      <c r="BO751">
        <v>12.379746437072701</v>
      </c>
      <c r="BP751">
        <v>633.90679931640602</v>
      </c>
      <c r="BQ751">
        <v>212.20597839355401</v>
      </c>
      <c r="BR751">
        <v>1183.88513183593</v>
      </c>
      <c r="BS751">
        <v>9.9294261932372994</v>
      </c>
      <c r="BT751">
        <v>432.47247314453102</v>
      </c>
      <c r="BU751">
        <v>116.284690856933</v>
      </c>
      <c r="BV751">
        <v>1213.46936035156</v>
      </c>
      <c r="BW751">
        <v>10.1865224838256</v>
      </c>
      <c r="BX751">
        <v>465.46087646484301</v>
      </c>
      <c r="BY751">
        <v>102.77978515625</v>
      </c>
    </row>
    <row r="752" spans="1:77" x14ac:dyDescent="0.25">
      <c r="A752">
        <v>31050</v>
      </c>
      <c r="B752" t="s">
        <v>723</v>
      </c>
      <c r="C752">
        <v>391</v>
      </c>
      <c r="D752" t="s">
        <v>2304</v>
      </c>
      <c r="E752">
        <v>1876.09204101562</v>
      </c>
      <c r="F752">
        <v>2134.78955078125</v>
      </c>
      <c r="G752" t="s">
        <v>724</v>
      </c>
      <c r="H752">
        <v>-8.1343650817871094E-3</v>
      </c>
      <c r="I752">
        <v>0.10431671142578125</v>
      </c>
      <c r="J752">
        <v>-7.7977582812309307E-2</v>
      </c>
      <c r="K752">
        <v>1326.79296875</v>
      </c>
      <c r="L752">
        <v>1507.62829589843</v>
      </c>
      <c r="M752">
        <v>1538.93798828125</v>
      </c>
      <c r="N752">
        <v>1805.51049804687</v>
      </c>
      <c r="O752">
        <v>1802.09020996093</v>
      </c>
      <c r="P752">
        <v>1739.53051757812</v>
      </c>
      <c r="Q752">
        <v>1876.09204101562</v>
      </c>
      <c r="R752">
        <v>1585.06079101562</v>
      </c>
      <c r="S752">
        <v>1737.35656738281</v>
      </c>
      <c r="T752">
        <v>1800.31030273437</v>
      </c>
      <c r="U752">
        <v>2135.9453125</v>
      </c>
      <c r="V752">
        <v>1952.60632324218</v>
      </c>
      <c r="W752">
        <v>2221.6298828125</v>
      </c>
      <c r="X752">
        <v>2134.78955078125</v>
      </c>
      <c r="Y752">
        <v>2.0325655117631E-2</v>
      </c>
      <c r="Z752">
        <v>4.5611109584569903E-2</v>
      </c>
      <c r="AA752">
        <v>0.10815102607011801</v>
      </c>
      <c r="AB752">
        <v>0.10453988611698201</v>
      </c>
      <c r="AC752">
        <v>70.58154296875</v>
      </c>
      <c r="AD752">
        <v>49.0804443359375</v>
      </c>
      <c r="AE752">
        <v>3.03277587890625</v>
      </c>
      <c r="AF752">
        <v>-0.5008544921875</v>
      </c>
      <c r="AG752">
        <v>17.561279296875</v>
      </c>
      <c r="AH752">
        <v>-5.0445027351379297</v>
      </c>
      <c r="AI752">
        <v>-4.750640869140625</v>
      </c>
      <c r="AJ752">
        <v>13.184722900390625</v>
      </c>
      <c r="AK752">
        <v>0</v>
      </c>
      <c r="AL752">
        <v>-1.9816753864288299</v>
      </c>
      <c r="AM752">
        <v>-23.467849731445298</v>
      </c>
      <c r="AN752">
        <v>63.889892578125</v>
      </c>
      <c r="AO752">
        <v>8.3038578033447195</v>
      </c>
      <c r="AP752">
        <v>-39.094482421875</v>
      </c>
      <c r="AQ752">
        <v>-1.9816753864288299</v>
      </c>
      <c r="AR752">
        <v>30.0583801269531</v>
      </c>
      <c r="AS752">
        <v>3.016876220703125</v>
      </c>
      <c r="AT752">
        <v>6.3887467384338299</v>
      </c>
      <c r="AU752">
        <v>70.58154296875</v>
      </c>
      <c r="AV752">
        <v>1720.94116210937</v>
      </c>
      <c r="AW752">
        <v>394.148193359375</v>
      </c>
      <c r="AX752">
        <v>1720.40710449218</v>
      </c>
      <c r="AY752">
        <v>212.77880859375</v>
      </c>
      <c r="AZ752">
        <v>1662.298828125</v>
      </c>
      <c r="BA752">
        <v>123.36083984375</v>
      </c>
      <c r="BB752">
        <v>2787.38208007812</v>
      </c>
      <c r="BC752">
        <v>981.87158203125</v>
      </c>
      <c r="BD752">
        <v>1898.5283203125</v>
      </c>
      <c r="BE752">
        <v>96.4381103515625</v>
      </c>
      <c r="BF752">
        <v>2279.81909179687</v>
      </c>
      <c r="BG752">
        <v>540.28857421875</v>
      </c>
      <c r="BH752">
        <v>1825.46545410156</v>
      </c>
      <c r="BI752">
        <v>-50.6265869140625</v>
      </c>
      <c r="BJ752">
        <v>1253.80627441406</v>
      </c>
      <c r="BK752">
        <v>102.117797851562</v>
      </c>
      <c r="BL752">
        <v>1347.28271484375</v>
      </c>
      <c r="BM752">
        <v>84.175392150878906</v>
      </c>
      <c r="BN752">
        <v>1221.19067382812</v>
      </c>
      <c r="BO752">
        <v>96.262886047363196</v>
      </c>
      <c r="BP752">
        <v>442.76803588867102</v>
      </c>
      <c r="BQ752">
        <v>138.30670166015599</v>
      </c>
      <c r="BR752">
        <v>1257.38635253906</v>
      </c>
      <c r="BS752">
        <v>88.694374084472599</v>
      </c>
      <c r="BT752">
        <v>850.43768310546795</v>
      </c>
      <c r="BU752">
        <v>83.300727844238196</v>
      </c>
      <c r="BV752">
        <v>1368.46801757812</v>
      </c>
      <c r="BW752">
        <v>103.79539489746</v>
      </c>
      <c r="BX752">
        <v>255.45524597167901</v>
      </c>
      <c r="BY752">
        <v>97.746803283691406</v>
      </c>
    </row>
    <row r="753" spans="1:77" x14ac:dyDescent="0.25">
      <c r="A753">
        <v>11015</v>
      </c>
      <c r="B753" t="s">
        <v>278</v>
      </c>
      <c r="C753">
        <v>282</v>
      </c>
      <c r="D753" t="s">
        <v>2304</v>
      </c>
      <c r="E753">
        <v>2599.43627929687</v>
      </c>
      <c r="F753">
        <v>2134.78955078125</v>
      </c>
      <c r="G753" t="s">
        <v>279</v>
      </c>
      <c r="H753">
        <v>6.3887596130371094E-2</v>
      </c>
      <c r="I753">
        <v>0.21684837341308594</v>
      </c>
      <c r="J753">
        <v>0</v>
      </c>
      <c r="K753">
        <v>1369.88415527343</v>
      </c>
      <c r="L753">
        <v>1651.71667480468</v>
      </c>
      <c r="M753">
        <v>1875.86853027343</v>
      </c>
      <c r="N753">
        <v>2148.947265625</v>
      </c>
      <c r="O753">
        <v>2207.1162109375</v>
      </c>
      <c r="P753">
        <v>2844.07495117187</v>
      </c>
      <c r="Q753">
        <v>2599.43627929687</v>
      </c>
      <c r="R753">
        <v>1585.06079101562</v>
      </c>
      <c r="S753">
        <v>1737.35656738281</v>
      </c>
      <c r="T753">
        <v>1800.31030273437</v>
      </c>
      <c r="U753">
        <v>2135.9453125</v>
      </c>
      <c r="V753">
        <v>1952.60632324218</v>
      </c>
      <c r="W753">
        <v>2221.6298828125</v>
      </c>
      <c r="X753">
        <v>2134.78955078125</v>
      </c>
      <c r="Y753">
        <v>8.5242986679077148E-2</v>
      </c>
      <c r="Z753">
        <v>4.5611109584569903E-2</v>
      </c>
      <c r="AA753">
        <v>0.161931797862053</v>
      </c>
      <c r="AB753">
        <v>0.10453988611698201</v>
      </c>
      <c r="AC753">
        <v>450.489013671875</v>
      </c>
      <c r="AD753">
        <v>108.494812011718</v>
      </c>
      <c r="AE753">
        <v>31.756301879882798</v>
      </c>
      <c r="AF753">
        <v>388.22399902343699</v>
      </c>
      <c r="AG753">
        <v>-80.675231933593693</v>
      </c>
      <c r="AH753">
        <v>22.776596069335898</v>
      </c>
      <c r="AI753">
        <v>6.97869873046875</v>
      </c>
      <c r="AJ753">
        <v>26.185958862304599</v>
      </c>
      <c r="AK753">
        <v>0</v>
      </c>
      <c r="AL753">
        <v>-53.252334594726499</v>
      </c>
      <c r="AM753">
        <v>26.68463134765625</v>
      </c>
      <c r="AN753">
        <v>96.876708984375</v>
      </c>
      <c r="AO753">
        <v>5.0730438232421875</v>
      </c>
      <c r="AP753">
        <v>191.6416015625</v>
      </c>
      <c r="AQ753">
        <v>-53.252334594726499</v>
      </c>
      <c r="AR753">
        <v>54.962875366210902</v>
      </c>
      <c r="AS753">
        <v>155.18685913085901</v>
      </c>
      <c r="AT753">
        <v>0</v>
      </c>
      <c r="AU753">
        <v>450.489013671875</v>
      </c>
      <c r="AV753">
        <v>1605.77124023437</v>
      </c>
      <c r="AW753">
        <v>235.88708496093699</v>
      </c>
      <c r="AX753">
        <v>2979.76782226562</v>
      </c>
      <c r="AY753">
        <v>1328.05114746093</v>
      </c>
      <c r="AZ753">
        <v>4301.40576171875</v>
      </c>
      <c r="BA753">
        <v>2425.537109375</v>
      </c>
      <c r="BB753">
        <v>2681.85522460937</v>
      </c>
      <c r="BC753">
        <v>532.907958984375</v>
      </c>
      <c r="BD753">
        <v>2216.033203125</v>
      </c>
      <c r="BE753">
        <v>8.9169921875</v>
      </c>
      <c r="BF753">
        <v>2751.619140625</v>
      </c>
      <c r="BG753">
        <v>-92.455810546875</v>
      </c>
      <c r="BH753">
        <v>2871.48217773437</v>
      </c>
      <c r="BI753">
        <v>272.0458984375</v>
      </c>
      <c r="BJ753">
        <v>988.77630615234295</v>
      </c>
      <c r="BK753">
        <v>70.411186218261705</v>
      </c>
      <c r="BL753">
        <v>1515.72033691406</v>
      </c>
      <c r="BM753">
        <v>106.947364807128</v>
      </c>
      <c r="BN753">
        <v>1029.39538574218</v>
      </c>
      <c r="BO753">
        <v>64.039863586425696</v>
      </c>
      <c r="BP753">
        <v>1089.48840332031</v>
      </c>
      <c r="BQ753">
        <v>33.109634399413999</v>
      </c>
      <c r="BR753">
        <v>1106.51354980468</v>
      </c>
      <c r="BS753">
        <v>64.523811340332003</v>
      </c>
      <c r="BT753">
        <v>1405.39453125</v>
      </c>
      <c r="BU753">
        <v>175.187088012695</v>
      </c>
      <c r="BV753">
        <v>1187.17370605468</v>
      </c>
      <c r="BW753">
        <v>66.648933410644503</v>
      </c>
      <c r="BX753">
        <v>1558.32629394531</v>
      </c>
      <c r="BY753">
        <v>59.333335876464801</v>
      </c>
    </row>
    <row r="754" spans="1:77" x14ac:dyDescent="0.25">
      <c r="A754">
        <v>28030</v>
      </c>
      <c r="B754" t="s">
        <v>619</v>
      </c>
      <c r="C754">
        <v>753</v>
      </c>
      <c r="D754" t="s">
        <v>2304</v>
      </c>
      <c r="E754">
        <v>1494.99462890625</v>
      </c>
      <c r="F754">
        <v>2134.78955078125</v>
      </c>
      <c r="G754" t="s">
        <v>620</v>
      </c>
      <c r="H754">
        <v>-1.4507293701171875E-2</v>
      </c>
      <c r="I754">
        <v>6.1608314514160156E-2</v>
      </c>
      <c r="J754">
        <v>-0.23547622561454801</v>
      </c>
      <c r="K754">
        <v>1357.54016113281</v>
      </c>
      <c r="L754">
        <v>1360.81762695312</v>
      </c>
      <c r="M754">
        <v>1318.4365234375</v>
      </c>
      <c r="N754">
        <v>1296.85949707031</v>
      </c>
      <c r="O754">
        <v>1268.0859375</v>
      </c>
      <c r="P754">
        <v>1268.94885253906</v>
      </c>
      <c r="Q754">
        <v>1494.99462890625</v>
      </c>
      <c r="R754">
        <v>1585.06079101562</v>
      </c>
      <c r="S754">
        <v>1737.35656738281</v>
      </c>
      <c r="T754">
        <v>1800.31030273437</v>
      </c>
      <c r="U754">
        <v>2135.9453125</v>
      </c>
      <c r="V754">
        <v>1952.60632324218</v>
      </c>
      <c r="W754">
        <v>2221.6298828125</v>
      </c>
      <c r="X754">
        <v>2134.78955078125</v>
      </c>
      <c r="Y754">
        <v>8.5789091885089902E-2</v>
      </c>
      <c r="Z754">
        <v>4.5611109584569903E-2</v>
      </c>
      <c r="AA754">
        <v>-1.5127343125641299E-2</v>
      </c>
      <c r="AB754">
        <v>0.10453988611698201</v>
      </c>
      <c r="AC754">
        <v>198.13513183593699</v>
      </c>
      <c r="AD754">
        <v>65.130676269531193</v>
      </c>
      <c r="AE754">
        <v>3.31201171875</v>
      </c>
      <c r="AF754">
        <v>118.013061523437</v>
      </c>
      <c r="AG754">
        <v>29.09344482421875</v>
      </c>
      <c r="AH754">
        <v>0.71791017055511397</v>
      </c>
      <c r="AI754">
        <v>-4.1231040954589799</v>
      </c>
      <c r="AJ754">
        <v>12.581993103027299</v>
      </c>
      <c r="AK754">
        <v>0</v>
      </c>
      <c r="AL754">
        <v>-26.590867996215799</v>
      </c>
      <c r="AM754">
        <v>-7.53363037109375</v>
      </c>
      <c r="AN754">
        <v>17.0576171875</v>
      </c>
      <c r="AO754">
        <v>2.4722557067871</v>
      </c>
      <c r="AP754">
        <v>115.419464111328</v>
      </c>
      <c r="AQ754">
        <v>-26.590867996215799</v>
      </c>
      <c r="AR754">
        <v>75.293075561523395</v>
      </c>
      <c r="AS754">
        <v>43.705291748046797</v>
      </c>
      <c r="AT754">
        <v>-29.2216491699218</v>
      </c>
      <c r="AU754">
        <v>198.13513183593699</v>
      </c>
      <c r="AV754">
        <v>1835.68225097656</v>
      </c>
      <c r="AW754">
        <v>478.14208984375</v>
      </c>
      <c r="AX754">
        <v>1537.35815429687</v>
      </c>
      <c r="AY754">
        <v>176.54052734375</v>
      </c>
      <c r="AZ754">
        <v>1524.8359375</v>
      </c>
      <c r="BA754">
        <v>206.3994140625</v>
      </c>
      <c r="BB754">
        <v>1731.03991699218</v>
      </c>
      <c r="BC754">
        <v>434.180419921875</v>
      </c>
      <c r="BD754">
        <v>1485.53601074218</v>
      </c>
      <c r="BE754">
        <v>217.45007324218699</v>
      </c>
      <c r="BF754">
        <v>1741.40759277343</v>
      </c>
      <c r="BG754">
        <v>472.458740234375</v>
      </c>
      <c r="BH754">
        <v>1940.70910644531</v>
      </c>
      <c r="BI754">
        <v>445.71447753906199</v>
      </c>
      <c r="BJ754">
        <v>925.36853027343705</v>
      </c>
      <c r="BK754">
        <v>24.9884014129638</v>
      </c>
      <c r="BL754">
        <v>685.06829833984295</v>
      </c>
      <c r="BM754">
        <v>95.614692687988196</v>
      </c>
      <c r="BN754">
        <v>928.7724609375</v>
      </c>
      <c r="BO754">
        <v>24.529708862304599</v>
      </c>
      <c r="BP754">
        <v>406.00506591796801</v>
      </c>
      <c r="BQ754">
        <v>126.228828430175</v>
      </c>
      <c r="BR754">
        <v>938.01965332031205</v>
      </c>
      <c r="BS754">
        <v>24.250328063964801</v>
      </c>
      <c r="BT754">
        <v>691.11663818359295</v>
      </c>
      <c r="BU754">
        <v>88.020973205566406</v>
      </c>
      <c r="BV754">
        <v>968.17663574218705</v>
      </c>
      <c r="BW754">
        <v>23.940238952636701</v>
      </c>
      <c r="BX754">
        <v>886.00665283203102</v>
      </c>
      <c r="BY754">
        <v>62.585659027099602</v>
      </c>
    </row>
    <row r="755" spans="1:77" x14ac:dyDescent="0.25">
      <c r="A755">
        <v>94230</v>
      </c>
      <c r="B755" t="s">
        <v>2151</v>
      </c>
      <c r="C755">
        <v>401</v>
      </c>
      <c r="D755" t="s">
        <v>2304</v>
      </c>
      <c r="E755">
        <v>2340.0947265625</v>
      </c>
      <c r="F755">
        <v>2134.78955078125</v>
      </c>
      <c r="G755" t="s">
        <v>2152</v>
      </c>
      <c r="H755">
        <v>8.9772701263427734E-2</v>
      </c>
      <c r="I755">
        <v>9.0588569641113281E-2</v>
      </c>
      <c r="J755">
        <v>0</v>
      </c>
      <c r="K755">
        <v>1825.44396972656</v>
      </c>
      <c r="L755">
        <v>1817.57690429687</v>
      </c>
      <c r="M755">
        <v>1945.01513671875</v>
      </c>
      <c r="N755">
        <v>2052.27709960937</v>
      </c>
      <c r="O755">
        <v>2225.29663085937</v>
      </c>
      <c r="P755">
        <v>2310.78588867187</v>
      </c>
      <c r="Q755">
        <v>2340.0947265625</v>
      </c>
      <c r="R755">
        <v>1585.06079101562</v>
      </c>
      <c r="S755">
        <v>1737.35656738281</v>
      </c>
      <c r="T755">
        <v>1800.31030273437</v>
      </c>
      <c r="U755">
        <v>2135.9453125</v>
      </c>
      <c r="V755">
        <v>1952.60632324218</v>
      </c>
      <c r="W755">
        <v>2221.6298828125</v>
      </c>
      <c r="X755">
        <v>2134.78955078125</v>
      </c>
      <c r="Y755">
        <v>2.5469537824392301E-2</v>
      </c>
      <c r="Z755">
        <v>4.5611109584569903E-2</v>
      </c>
      <c r="AA755">
        <v>3.9814408868551303E-2</v>
      </c>
      <c r="AB755">
        <v>0.10453988611698201</v>
      </c>
      <c r="AC755">
        <v>287.817626953125</v>
      </c>
      <c r="AD755">
        <v>134.48370361328099</v>
      </c>
      <c r="AE755">
        <v>60.3712158203125</v>
      </c>
      <c r="AF755">
        <v>143.546142578125</v>
      </c>
      <c r="AG755">
        <v>99.273773193359304</v>
      </c>
      <c r="AH755">
        <v>-6.1851701736450098</v>
      </c>
      <c r="AI755">
        <v>-210.76376342773401</v>
      </c>
      <c r="AJ755">
        <v>66.425392150878906</v>
      </c>
      <c r="AK755">
        <v>0</v>
      </c>
      <c r="AL755">
        <v>0.666351318359375</v>
      </c>
      <c r="AM755">
        <v>18.459205627441399</v>
      </c>
      <c r="AN755">
        <v>34.6653442382812</v>
      </c>
      <c r="AO755">
        <v>6.1341705322265625</v>
      </c>
      <c r="AP755">
        <v>246.68017578125</v>
      </c>
      <c r="AQ755">
        <v>0.666351318359375</v>
      </c>
      <c r="AR755">
        <v>-98.177490234375</v>
      </c>
      <c r="AS755">
        <v>97.849090576171804</v>
      </c>
      <c r="AT755">
        <v>0</v>
      </c>
      <c r="AU755">
        <v>287.817626953125</v>
      </c>
      <c r="AV755">
        <v>1612.82861328125</v>
      </c>
      <c r="AW755">
        <v>-212.61535644531199</v>
      </c>
      <c r="AX755">
        <v>1750.84399414062</v>
      </c>
      <c r="AY755">
        <v>-66.73291015625</v>
      </c>
      <c r="AZ755">
        <v>2140.21850585937</v>
      </c>
      <c r="BA755">
        <v>195.203369140625</v>
      </c>
      <c r="BB755">
        <v>3190.5517578125</v>
      </c>
      <c r="BC755">
        <v>1138.27465820312</v>
      </c>
      <c r="BD755">
        <v>2791.17407226562</v>
      </c>
      <c r="BE755">
        <v>565.87744140625</v>
      </c>
      <c r="BF755">
        <v>3387.52905273437</v>
      </c>
      <c r="BG755">
        <v>1076.7431640625</v>
      </c>
      <c r="BH755">
        <v>2377.00244140625</v>
      </c>
      <c r="BI755">
        <v>36.90771484375</v>
      </c>
      <c r="BJ755">
        <v>1502.86987304687</v>
      </c>
      <c r="BK755">
        <v>58.501205444335902</v>
      </c>
      <c r="BL755">
        <v>1269.54211425781</v>
      </c>
      <c r="BM755">
        <v>359.63854980468699</v>
      </c>
      <c r="BN755">
        <v>1692.17407226562</v>
      </c>
      <c r="BO755">
        <v>58.693626403808501</v>
      </c>
      <c r="BP755">
        <v>659.931396484375</v>
      </c>
      <c r="BQ755">
        <v>380.375</v>
      </c>
      <c r="BR755">
        <v>1778.904296875</v>
      </c>
      <c r="BS755">
        <v>69.141059875488196</v>
      </c>
      <c r="BT755">
        <v>1395.06799316406</v>
      </c>
      <c r="BU755">
        <v>144.41561889648401</v>
      </c>
      <c r="BV755">
        <v>1715.69580078125</v>
      </c>
      <c r="BW755">
        <v>58.748130798339801</v>
      </c>
      <c r="BX755">
        <v>517.80548095703102</v>
      </c>
      <c r="BY755">
        <v>84.753120422363196</v>
      </c>
    </row>
    <row r="756" spans="1:77" x14ac:dyDescent="0.25">
      <c r="A756">
        <v>28065</v>
      </c>
      <c r="B756" t="s">
        <v>2366</v>
      </c>
      <c r="C756">
        <v>370</v>
      </c>
      <c r="D756" t="s">
        <v>2304</v>
      </c>
      <c r="E756">
        <v>2817.84057617187</v>
      </c>
      <c r="F756">
        <v>2134.78955078125</v>
      </c>
      <c r="G756" t="s">
        <v>631</v>
      </c>
      <c r="H756">
        <v>-0.11017131805419922</v>
      </c>
      <c r="I756">
        <v>0.22612476348876953</v>
      </c>
      <c r="J756">
        <v>-0.48721474409103399</v>
      </c>
      <c r="K756">
        <v>1345.060546875</v>
      </c>
      <c r="L756">
        <v>1385.13098144531</v>
      </c>
      <c r="M756">
        <v>1394.603515625</v>
      </c>
      <c r="N756">
        <v>1848.17919921875</v>
      </c>
      <c r="O756">
        <v>2734.802734375</v>
      </c>
      <c r="P756">
        <v>2799.1796875</v>
      </c>
      <c r="Q756">
        <v>2817.84057617187</v>
      </c>
      <c r="R756">
        <v>1585.06079101562</v>
      </c>
      <c r="S756">
        <v>1737.35656738281</v>
      </c>
      <c r="T756">
        <v>1800.31030273437</v>
      </c>
      <c r="U756">
        <v>2135.9453125</v>
      </c>
      <c r="V756">
        <v>1952.60632324218</v>
      </c>
      <c r="W756">
        <v>2221.6298828125</v>
      </c>
      <c r="X756">
        <v>2134.78955078125</v>
      </c>
      <c r="Y756">
        <v>1.5068163163960001E-2</v>
      </c>
      <c r="Z756">
        <v>4.5611109584569903E-2</v>
      </c>
      <c r="AA756">
        <v>0.111733645200729</v>
      </c>
      <c r="AB756">
        <v>0.10453988611698201</v>
      </c>
      <c r="AC756">
        <v>969.661376953125</v>
      </c>
      <c r="AD756">
        <v>-39.9241333007812</v>
      </c>
      <c r="AE756">
        <v>6.8919525146484375</v>
      </c>
      <c r="AF756">
        <v>111.35626220703099</v>
      </c>
      <c r="AG756">
        <v>658.51513671875</v>
      </c>
      <c r="AH756">
        <v>1.94303226470947</v>
      </c>
      <c r="AI756">
        <v>-2.323272705078125</v>
      </c>
      <c r="AJ756">
        <v>-85.415344238281193</v>
      </c>
      <c r="AK756">
        <v>0</v>
      </c>
      <c r="AL756">
        <v>318.61770629882801</v>
      </c>
      <c r="AM756">
        <v>64.835029602050696</v>
      </c>
      <c r="AN756">
        <v>46.7958984375</v>
      </c>
      <c r="AO756">
        <v>4.175537109375</v>
      </c>
      <c r="AP756">
        <v>-12.8388671875</v>
      </c>
      <c r="AQ756">
        <v>318.61770629882801</v>
      </c>
      <c r="AR756">
        <v>0.373077392578125</v>
      </c>
      <c r="AS756">
        <v>618.269287109375</v>
      </c>
      <c r="AT756">
        <v>-5.73137950897216</v>
      </c>
      <c r="AU756">
        <v>969.661376953125</v>
      </c>
      <c r="AV756">
        <v>1754.61364746093</v>
      </c>
      <c r="AW756">
        <v>409.55310058593699</v>
      </c>
      <c r="AX756">
        <v>1739.0302734375</v>
      </c>
      <c r="AY756">
        <v>353.89929199218699</v>
      </c>
      <c r="AZ756">
        <v>3732.10864257812</v>
      </c>
      <c r="BA756">
        <v>2337.50512695312</v>
      </c>
      <c r="BB756">
        <v>3975.76611328125</v>
      </c>
      <c r="BC756">
        <v>2127.5869140625</v>
      </c>
      <c r="BD756">
        <v>3155.95263671875</v>
      </c>
      <c r="BE756">
        <v>421.14990234375</v>
      </c>
      <c r="BF756">
        <v>3522.6171875</v>
      </c>
      <c r="BG756">
        <v>723.4375</v>
      </c>
      <c r="BH756">
        <v>2703.34594726562</v>
      </c>
      <c r="BI756">
        <v>-114.49462890625</v>
      </c>
      <c r="BJ756">
        <v>1006.6753540039</v>
      </c>
      <c r="BK756">
        <v>3.3584415912628098</v>
      </c>
      <c r="BL756">
        <v>2748.55590820312</v>
      </c>
      <c r="BM756">
        <v>217.17663574218699</v>
      </c>
      <c r="BN756">
        <v>1169.27099609375</v>
      </c>
      <c r="BO756">
        <v>3.7921051979064901</v>
      </c>
      <c r="BP756">
        <v>1629.26574707031</v>
      </c>
      <c r="BQ756">
        <v>353.62368774414</v>
      </c>
      <c r="BR756">
        <v>1211.19006347656</v>
      </c>
      <c r="BS756">
        <v>3.7291667461395201</v>
      </c>
      <c r="BT756">
        <v>2144.53393554687</v>
      </c>
      <c r="BU756">
        <v>163.1640625</v>
      </c>
      <c r="BV756">
        <v>1252.82165527343</v>
      </c>
      <c r="BW756">
        <v>3.4459459781646702</v>
      </c>
      <c r="BX756">
        <v>1376.837890625</v>
      </c>
      <c r="BY756">
        <v>70.240539550781193</v>
      </c>
    </row>
    <row r="757" spans="1:77" x14ac:dyDescent="0.25">
      <c r="A757">
        <v>46105</v>
      </c>
      <c r="B757" t="s">
        <v>2367</v>
      </c>
      <c r="C757">
        <v>1133</v>
      </c>
      <c r="D757" t="s">
        <v>2306</v>
      </c>
      <c r="E757">
        <v>1110.34069824218</v>
      </c>
      <c r="F757">
        <v>1559.56970214843</v>
      </c>
      <c r="G757" t="s">
        <v>1116</v>
      </c>
      <c r="H757">
        <v>-7.5178146362304688E-3</v>
      </c>
      <c r="I757">
        <v>0.13795948028564453</v>
      </c>
      <c r="J757">
        <v>-5.4492916911840397E-2</v>
      </c>
      <c r="K757">
        <v>910.15264892578102</v>
      </c>
      <c r="L757">
        <v>918.487060546875</v>
      </c>
      <c r="M757">
        <v>928.566650390625</v>
      </c>
      <c r="N757">
        <v>961.64434814453102</v>
      </c>
      <c r="O757">
        <v>1049.38977050781</v>
      </c>
      <c r="P757">
        <v>1266.82507324218</v>
      </c>
      <c r="Q757">
        <v>1110.34069824218</v>
      </c>
      <c r="R757">
        <v>1251.85327148437</v>
      </c>
      <c r="S757">
        <v>1331.74450683593</v>
      </c>
      <c r="T757">
        <v>1387.59338378906</v>
      </c>
      <c r="U757">
        <v>1456.439453125</v>
      </c>
      <c r="V757">
        <v>1474.2685546875</v>
      </c>
      <c r="W757">
        <v>1533.48876953125</v>
      </c>
      <c r="X757">
        <v>1559.56970214843</v>
      </c>
      <c r="Y757">
        <v>2.8631255030632002E-2</v>
      </c>
      <c r="Z757">
        <v>2.85232029855251E-2</v>
      </c>
      <c r="AA757">
        <v>1.85134038329124E-2</v>
      </c>
      <c r="AB757">
        <v>5.1751166582107502E-2</v>
      </c>
      <c r="AC757">
        <v>148.69635009765599</v>
      </c>
      <c r="AD757">
        <v>-5.3512420654296875</v>
      </c>
      <c r="AE757">
        <v>56.2810668945312</v>
      </c>
      <c r="AF757">
        <v>76.3048095703125</v>
      </c>
      <c r="AG757">
        <v>-30.1091995239257</v>
      </c>
      <c r="AH757">
        <v>0</v>
      </c>
      <c r="AI757">
        <v>7.1379470825195304</v>
      </c>
      <c r="AJ757">
        <v>44.327926635742102</v>
      </c>
      <c r="AK757">
        <v>0</v>
      </c>
      <c r="AL757">
        <v>0.10503089427947999</v>
      </c>
      <c r="AM757">
        <v>3.8854236602783199</v>
      </c>
      <c r="AN757">
        <v>1.8394775390625</v>
      </c>
      <c r="AO757">
        <v>2.86538505554199</v>
      </c>
      <c r="AP757">
        <v>2.5712890625</v>
      </c>
      <c r="AQ757">
        <v>0.10503089427947999</v>
      </c>
      <c r="AR757">
        <v>97.715637207031193</v>
      </c>
      <c r="AS757">
        <v>43.5994873046875</v>
      </c>
      <c r="AT757">
        <v>0</v>
      </c>
      <c r="AU757">
        <v>148.69635009765599</v>
      </c>
      <c r="AV757">
        <v>989.14892578125</v>
      </c>
      <c r="AW757">
        <v>78.996276855468693</v>
      </c>
      <c r="AX757">
        <v>1129.17834472656</v>
      </c>
      <c r="AY757">
        <v>210.69128417968699</v>
      </c>
      <c r="AZ757">
        <v>1103.30285644531</v>
      </c>
      <c r="BA757">
        <v>174.73620605468699</v>
      </c>
      <c r="BB757">
        <v>1352.08276367187</v>
      </c>
      <c r="BC757">
        <v>390.43841552734301</v>
      </c>
      <c r="BD757">
        <v>990.16473388671795</v>
      </c>
      <c r="BE757">
        <v>-59.2250366210937</v>
      </c>
      <c r="BF757">
        <v>1045.14013671875</v>
      </c>
      <c r="BG757">
        <v>-221.68493652343699</v>
      </c>
      <c r="BH757">
        <v>1209.146484375</v>
      </c>
      <c r="BI757">
        <v>98.8057861328125</v>
      </c>
      <c r="BJ757">
        <v>781.33361816406205</v>
      </c>
      <c r="BK757">
        <v>4.4014086015522497E-3</v>
      </c>
      <c r="BL757">
        <v>514.38732910156205</v>
      </c>
      <c r="BM757">
        <v>56.357395172119098</v>
      </c>
      <c r="BN757">
        <v>784.63067626953102</v>
      </c>
      <c r="BO757">
        <v>4.42869774997234E-3</v>
      </c>
      <c r="BP757">
        <v>160.007080078125</v>
      </c>
      <c r="BQ757">
        <v>45.522586822509702</v>
      </c>
      <c r="BR757">
        <v>785.50390625</v>
      </c>
      <c r="BS757">
        <v>2.6979982852935791E-2</v>
      </c>
      <c r="BT757">
        <v>210.088775634765</v>
      </c>
      <c r="BU757">
        <v>49.520454406738203</v>
      </c>
      <c r="BV757">
        <v>877.43426513671795</v>
      </c>
      <c r="BW757">
        <v>1.0679612159728999</v>
      </c>
      <c r="BX757">
        <v>281.98321533203102</v>
      </c>
      <c r="BY757">
        <v>48.661075592041001</v>
      </c>
    </row>
    <row r="758" spans="1:77" x14ac:dyDescent="0.25">
      <c r="A758">
        <v>39105</v>
      </c>
      <c r="B758" t="s">
        <v>927</v>
      </c>
      <c r="C758">
        <v>387</v>
      </c>
      <c r="D758" t="s">
        <v>2304</v>
      </c>
      <c r="E758">
        <v>1993.85266113281</v>
      </c>
      <c r="F758">
        <v>2134.78955078125</v>
      </c>
      <c r="G758" t="s">
        <v>928</v>
      </c>
      <c r="H758">
        <v>-3.2240867614746094E-2</v>
      </c>
      <c r="I758">
        <v>0.15668678283691406</v>
      </c>
      <c r="J758">
        <v>-0.20576635003089899</v>
      </c>
      <c r="K758">
        <v>1611.64489746093</v>
      </c>
      <c r="L758">
        <v>1637.9755859375</v>
      </c>
      <c r="M758">
        <v>1602.70910644531</v>
      </c>
      <c r="N758">
        <v>2109.74731445312</v>
      </c>
      <c r="O758">
        <v>1642.89538574218</v>
      </c>
      <c r="P758">
        <v>1843.04650878906</v>
      </c>
      <c r="Q758">
        <v>1993.85266113281</v>
      </c>
      <c r="R758">
        <v>1585.06079101562</v>
      </c>
      <c r="S758">
        <v>1737.35656738281</v>
      </c>
      <c r="T758">
        <v>1800.31030273437</v>
      </c>
      <c r="U758">
        <v>2135.9453125</v>
      </c>
      <c r="V758">
        <v>1952.60632324218</v>
      </c>
      <c r="W758">
        <v>2221.6298828125</v>
      </c>
      <c r="X758">
        <v>2134.78955078125</v>
      </c>
      <c r="Y758">
        <v>0.101644769310951</v>
      </c>
      <c r="Z758">
        <v>4.5611109584569903E-2</v>
      </c>
      <c r="AA758">
        <v>9.3923695385456099E-2</v>
      </c>
      <c r="AB758">
        <v>0.10453988611698201</v>
      </c>
      <c r="AC758">
        <v>-115.894653320312</v>
      </c>
      <c r="AD758">
        <v>-67.887603759765597</v>
      </c>
      <c r="AE758">
        <v>49.806182861328097</v>
      </c>
      <c r="AF758">
        <v>20.88385009765625</v>
      </c>
      <c r="AG758">
        <v>61.040359497070298</v>
      </c>
      <c r="AH758">
        <v>0</v>
      </c>
      <c r="AI758">
        <v>-217.903060913085</v>
      </c>
      <c r="AJ758">
        <v>38.1656494140625</v>
      </c>
      <c r="AK758">
        <v>0</v>
      </c>
      <c r="AL758">
        <v>0</v>
      </c>
      <c r="AM758">
        <v>-19.869243621826101</v>
      </c>
      <c r="AN758">
        <v>-49.424163818359297</v>
      </c>
      <c r="AO758">
        <v>-4.5759506225585902</v>
      </c>
      <c r="AP758">
        <v>-103.964111328125</v>
      </c>
      <c r="AQ758">
        <v>0</v>
      </c>
      <c r="AR758">
        <v>32.612167358398402</v>
      </c>
      <c r="AS758">
        <v>9.45733642578125</v>
      </c>
      <c r="AT758">
        <v>0</v>
      </c>
      <c r="AU758">
        <v>-115.894653320312</v>
      </c>
      <c r="AV758">
        <v>1827.39855957031</v>
      </c>
      <c r="AW758">
        <v>215.753662109375</v>
      </c>
      <c r="AX758">
        <v>1457.34716796875</v>
      </c>
      <c r="AY758">
        <v>-180.62841796875</v>
      </c>
      <c r="AZ758">
        <v>1679.95849609375</v>
      </c>
      <c r="BA758">
        <v>77.2493896484375</v>
      </c>
      <c r="BB758">
        <v>1748.44738769531</v>
      </c>
      <c r="BC758">
        <v>-361.29992675781199</v>
      </c>
      <c r="BD758">
        <v>1563.36987304687</v>
      </c>
      <c r="BE758">
        <v>-79.5255126953125</v>
      </c>
      <c r="BF758">
        <v>1770.06201171875</v>
      </c>
      <c r="BG758">
        <v>-72.9844970703125</v>
      </c>
      <c r="BH758">
        <v>2002.52197265625</v>
      </c>
      <c r="BI758">
        <v>8.6693115234375</v>
      </c>
      <c r="BJ758">
        <v>1077.48950195312</v>
      </c>
      <c r="BK758">
        <v>0</v>
      </c>
      <c r="BL758">
        <v>609.09997558593705</v>
      </c>
      <c r="BM758">
        <v>61.857894897460902</v>
      </c>
      <c r="BN758">
        <v>1137.65307617187</v>
      </c>
      <c r="BO758">
        <v>0</v>
      </c>
      <c r="BP758">
        <v>255.89540100097599</v>
      </c>
      <c r="BQ758">
        <v>169.82142639160099</v>
      </c>
      <c r="BR758">
        <v>1179.9560546875</v>
      </c>
      <c r="BS758">
        <v>0</v>
      </c>
      <c r="BT758">
        <v>514.47802734375</v>
      </c>
      <c r="BU758">
        <v>75.627906799316406</v>
      </c>
      <c r="BV758">
        <v>1231.93542480468</v>
      </c>
      <c r="BW758">
        <v>0</v>
      </c>
      <c r="BX758">
        <v>666.24029541015602</v>
      </c>
      <c r="BY758">
        <v>104.34625244140599</v>
      </c>
    </row>
    <row r="759" spans="1:77" x14ac:dyDescent="0.25">
      <c r="A759">
        <v>75028</v>
      </c>
      <c r="B759" t="s">
        <v>1699</v>
      </c>
      <c r="C759">
        <v>15522</v>
      </c>
      <c r="D759" t="s">
        <v>2303</v>
      </c>
      <c r="E759">
        <v>1060.78198242187</v>
      </c>
      <c r="F759">
        <v>1781.83532714843</v>
      </c>
      <c r="G759" t="s">
        <v>1700</v>
      </c>
      <c r="H759">
        <v>0.17656326293945313</v>
      </c>
      <c r="I759">
        <v>6.5958023071289063E-2</v>
      </c>
      <c r="J759">
        <v>0</v>
      </c>
      <c r="K759">
        <v>952.41931152343705</v>
      </c>
      <c r="L759">
        <v>988.81597900390602</v>
      </c>
      <c r="M759">
        <v>1056.28491210937</v>
      </c>
      <c r="N759">
        <v>1100.93005371093</v>
      </c>
      <c r="O759">
        <v>1017.5689086914</v>
      </c>
      <c r="P759">
        <v>1014.58715820312</v>
      </c>
      <c r="Q759">
        <v>1060.78198242187</v>
      </c>
      <c r="R759">
        <v>1541.70190429687</v>
      </c>
      <c r="S759">
        <v>1613.1953125</v>
      </c>
      <c r="T759">
        <v>1679.19934082031</v>
      </c>
      <c r="U759">
        <v>1754.88488769531</v>
      </c>
      <c r="V759">
        <v>1726.05432128906</v>
      </c>
      <c r="W759">
        <v>1750.67346191406</v>
      </c>
      <c r="X759">
        <v>1781.83532714843</v>
      </c>
      <c r="Y759">
        <v>2.1012719720602001E-2</v>
      </c>
      <c r="Z759">
        <v>1.6030050814151799E-2</v>
      </c>
      <c r="AA759">
        <v>4.94872778654099E-2</v>
      </c>
      <c r="AB759">
        <v>4.4117581099271802E-2</v>
      </c>
      <c r="AC759">
        <v>-40.1480712890625</v>
      </c>
      <c r="AD759">
        <v>-47.988357543945298</v>
      </c>
      <c r="AE759">
        <v>-6.55340576171875</v>
      </c>
      <c r="AF759">
        <v>-0.579132080078125</v>
      </c>
      <c r="AG759">
        <v>14.6927490234375</v>
      </c>
      <c r="AH759">
        <v>0.27842772006988498</v>
      </c>
      <c r="AI759">
        <v>-3.5752944946289062</v>
      </c>
      <c r="AJ759">
        <v>8.8073196411132795</v>
      </c>
      <c r="AK759">
        <v>0</v>
      </c>
      <c r="AL759">
        <v>-5.2302970886230398</v>
      </c>
      <c r="AM759">
        <v>13.094810485839799</v>
      </c>
      <c r="AN759">
        <v>-10.317962646484375</v>
      </c>
      <c r="AO759">
        <v>4.0270652770995996</v>
      </c>
      <c r="AP759">
        <v>-19.5029296875</v>
      </c>
      <c r="AQ759">
        <v>-5.2302970886230398</v>
      </c>
      <c r="AR759">
        <v>1.6939163208007813</v>
      </c>
      <c r="AS759">
        <v>-10.817779541015625</v>
      </c>
      <c r="AT759">
        <v>0</v>
      </c>
      <c r="AU759">
        <v>-40.1480712890625</v>
      </c>
      <c r="AV759">
        <v>1236.66186523437</v>
      </c>
      <c r="AW759">
        <v>284.24255371093699</v>
      </c>
      <c r="AX759">
        <v>1211.06103515625</v>
      </c>
      <c r="AY759">
        <v>222.24505615234301</v>
      </c>
      <c r="AZ759">
        <v>1089.61706542968</v>
      </c>
      <c r="BA759">
        <v>33.3321533203125</v>
      </c>
      <c r="BB759">
        <v>1286.28686523437</v>
      </c>
      <c r="BC759">
        <v>185.35681152343699</v>
      </c>
      <c r="BD759">
        <v>1155.38989257812</v>
      </c>
      <c r="BE759">
        <v>137.82098388671801</v>
      </c>
      <c r="BF759">
        <v>1105.62512207031</v>
      </c>
      <c r="BG759">
        <v>91.0379638671875</v>
      </c>
      <c r="BH759">
        <v>1134.45458984375</v>
      </c>
      <c r="BI759">
        <v>73.672607421875</v>
      </c>
      <c r="BJ759">
        <v>620.54217529296795</v>
      </c>
      <c r="BK759">
        <v>1.93656349182128</v>
      </c>
      <c r="BL759">
        <v>124.89339447021401</v>
      </c>
      <c r="BM759">
        <v>538.914794921875</v>
      </c>
      <c r="BN759">
        <v>729.43865966796795</v>
      </c>
      <c r="BO759">
        <v>1.9466202259063701</v>
      </c>
      <c r="BP759">
        <v>83.658599853515597</v>
      </c>
      <c r="BQ759">
        <v>340.34603881835898</v>
      </c>
      <c r="BR759">
        <v>741.690673828125</v>
      </c>
      <c r="BS759">
        <v>2.01735091209411</v>
      </c>
      <c r="BT759">
        <v>58.169273376464801</v>
      </c>
      <c r="BU759">
        <v>303.747802734375</v>
      </c>
      <c r="BV759">
        <v>793.933837890625</v>
      </c>
      <c r="BW759">
        <v>7.8687667846679599</v>
      </c>
      <c r="BX759">
        <v>75.916183471679602</v>
      </c>
      <c r="BY759">
        <v>256.73571777343699</v>
      </c>
    </row>
    <row r="760" spans="1:77" x14ac:dyDescent="0.25">
      <c r="A760">
        <v>38040</v>
      </c>
      <c r="B760" t="s">
        <v>888</v>
      </c>
      <c r="C760">
        <v>737</v>
      </c>
      <c r="D760" t="s">
        <v>2304</v>
      </c>
      <c r="E760">
        <v>1449.32836914062</v>
      </c>
      <c r="F760">
        <v>2134.78955078125</v>
      </c>
      <c r="G760" t="s">
        <v>889</v>
      </c>
      <c r="H760">
        <v>-0.10943365097045898</v>
      </c>
      <c r="I760">
        <v>0.21744823455810547</v>
      </c>
      <c r="J760">
        <v>-0.50326299667358299</v>
      </c>
      <c r="K760">
        <v>1188.01904296875</v>
      </c>
      <c r="L760">
        <v>1208.77026367187</v>
      </c>
      <c r="M760">
        <v>1257.80786132812</v>
      </c>
      <c r="N760">
        <v>1342.60607910156</v>
      </c>
      <c r="O760">
        <v>1421.93957519531</v>
      </c>
      <c r="P760">
        <v>1470.166015625</v>
      </c>
      <c r="Q760">
        <v>1449.32836914062</v>
      </c>
      <c r="R760">
        <v>1585.06079101562</v>
      </c>
      <c r="S760">
        <v>1737.35656738281</v>
      </c>
      <c r="T760">
        <v>1800.31030273437</v>
      </c>
      <c r="U760">
        <v>2135.9453125</v>
      </c>
      <c r="V760">
        <v>1952.60632324218</v>
      </c>
      <c r="W760">
        <v>2221.6298828125</v>
      </c>
      <c r="X760">
        <v>2134.78955078125</v>
      </c>
      <c r="Y760">
        <v>9.58485249429941E-3</v>
      </c>
      <c r="Z760">
        <v>4.5611109584569903E-2</v>
      </c>
      <c r="AA760">
        <v>4.1617821902036702E-2</v>
      </c>
      <c r="AB760">
        <v>0.10453988611698201</v>
      </c>
      <c r="AC760">
        <v>106.722290039062</v>
      </c>
      <c r="AD760">
        <v>86.8089599609375</v>
      </c>
      <c r="AE760">
        <v>-17.7239685058593</v>
      </c>
      <c r="AF760">
        <v>-5.215057373046875</v>
      </c>
      <c r="AG760">
        <v>25.1961975097656</v>
      </c>
      <c r="AH760">
        <v>-3.1036224365234375</v>
      </c>
      <c r="AI760">
        <v>3.1635704040527299</v>
      </c>
      <c r="AJ760">
        <v>3.9730758666992187</v>
      </c>
      <c r="AK760">
        <v>0</v>
      </c>
      <c r="AL760">
        <v>13.6230726242065</v>
      </c>
      <c r="AM760">
        <v>26.405427932739201</v>
      </c>
      <c r="AN760">
        <v>25.6294860839843</v>
      </c>
      <c r="AO760">
        <v>4.1980628967285103</v>
      </c>
      <c r="AP760">
        <v>-14.386016845703125</v>
      </c>
      <c r="AQ760">
        <v>13.6230726242065</v>
      </c>
      <c r="AR760">
        <v>39.505859375</v>
      </c>
      <c r="AS760">
        <v>38.1517944335937</v>
      </c>
      <c r="AT760">
        <v>0</v>
      </c>
      <c r="AU760">
        <v>106.722290039062</v>
      </c>
      <c r="AV760">
        <v>1303.93530273437</v>
      </c>
      <c r="AW760">
        <v>115.916259765625</v>
      </c>
      <c r="AX760">
        <v>1560.82666015625</v>
      </c>
      <c r="AY760">
        <v>352.056396484375</v>
      </c>
      <c r="AZ760">
        <v>1564.38415527343</v>
      </c>
      <c r="BA760">
        <v>306.57629394531199</v>
      </c>
      <c r="BB760">
        <v>1591.31433105468</v>
      </c>
      <c r="BC760">
        <v>248.708251953125</v>
      </c>
      <c r="BD760">
        <v>1425.48596191406</v>
      </c>
      <c r="BE760">
        <v>3.54638671875</v>
      </c>
      <c r="BF760">
        <v>1379.13940429687</v>
      </c>
      <c r="BG760">
        <v>-91.026611328125</v>
      </c>
      <c r="BH760">
        <v>1451.03930664062</v>
      </c>
      <c r="BI760">
        <v>1.7109375</v>
      </c>
      <c r="BJ760">
        <v>1015.8872680664</v>
      </c>
      <c r="BK760">
        <v>17.1153850555419</v>
      </c>
      <c r="BL760">
        <v>481.95358276367102</v>
      </c>
      <c r="BM760">
        <v>76.358085632324205</v>
      </c>
      <c r="BN760">
        <v>1042.849609375</v>
      </c>
      <c r="BO760">
        <v>16.523488998413001</v>
      </c>
      <c r="BP760">
        <v>314.41073608398398</v>
      </c>
      <c r="BQ760">
        <v>51.702014923095703</v>
      </c>
      <c r="BR760">
        <v>1070.98010253906</v>
      </c>
      <c r="BS760">
        <v>18.061088562011701</v>
      </c>
      <c r="BT760">
        <v>245.39176940917901</v>
      </c>
      <c r="BU760">
        <v>44.706504821777301</v>
      </c>
      <c r="BV760">
        <v>1128.06787109375</v>
      </c>
      <c r="BW760">
        <v>12.8955221176147</v>
      </c>
      <c r="BX760">
        <v>257.36093139648398</v>
      </c>
      <c r="BY760">
        <v>52.715061187744098</v>
      </c>
    </row>
    <row r="761" spans="1:77" x14ac:dyDescent="0.25">
      <c r="A761">
        <v>32023</v>
      </c>
      <c r="B761" t="s">
        <v>747</v>
      </c>
      <c r="C761">
        <v>674</v>
      </c>
      <c r="D761" t="s">
        <v>2304</v>
      </c>
      <c r="E761">
        <v>1496.888671875</v>
      </c>
      <c r="F761">
        <v>2134.78955078125</v>
      </c>
      <c r="G761" t="s">
        <v>748</v>
      </c>
      <c r="H761">
        <v>6.4272403717041016E-2</v>
      </c>
      <c r="I761">
        <v>0.11516857147216797</v>
      </c>
      <c r="J761">
        <v>0</v>
      </c>
      <c r="K761">
        <v>1060.8037109375</v>
      </c>
      <c r="L761">
        <v>1132.61560058593</v>
      </c>
      <c r="M761">
        <v>1155.48010253906</v>
      </c>
      <c r="N761">
        <v>1127.35314941406</v>
      </c>
      <c r="O761">
        <v>1238.16040039062</v>
      </c>
      <c r="P761">
        <v>1459.23071289062</v>
      </c>
      <c r="Q761">
        <v>1496.888671875</v>
      </c>
      <c r="R761">
        <v>1585.06079101562</v>
      </c>
      <c r="S761">
        <v>1737.35656738281</v>
      </c>
      <c r="T761">
        <v>1800.31030273437</v>
      </c>
      <c r="U761">
        <v>2135.9453125</v>
      </c>
      <c r="V761">
        <v>1952.60632324218</v>
      </c>
      <c r="W761">
        <v>2221.6298828125</v>
      </c>
      <c r="X761">
        <v>2134.78955078125</v>
      </c>
      <c r="Y761">
        <v>9.9528007209300995E-2</v>
      </c>
      <c r="Z761">
        <v>4.5611109584569903E-2</v>
      </c>
      <c r="AA761">
        <v>2.04889755696058E-2</v>
      </c>
      <c r="AB761">
        <v>0.10453988611698201</v>
      </c>
      <c r="AC761">
        <v>369.53552246093699</v>
      </c>
      <c r="AD761">
        <v>81.189910888671804</v>
      </c>
      <c r="AE761">
        <v>14.829376220703125</v>
      </c>
      <c r="AF761">
        <v>92.765563964843693</v>
      </c>
      <c r="AG761">
        <v>29.470329284667901</v>
      </c>
      <c r="AH761">
        <v>0</v>
      </c>
      <c r="AI761">
        <v>53.6587524414062</v>
      </c>
      <c r="AJ761">
        <v>101.034118652343</v>
      </c>
      <c r="AK761">
        <v>0</v>
      </c>
      <c r="AL761">
        <v>-3.4124629497528001</v>
      </c>
      <c r="AM761">
        <v>24.606826782226499</v>
      </c>
      <c r="AN761">
        <v>99.845703125</v>
      </c>
      <c r="AO761">
        <v>13.9896144866943</v>
      </c>
      <c r="AP761">
        <v>116.339782714843</v>
      </c>
      <c r="AQ761">
        <v>-3.4124629497528001</v>
      </c>
      <c r="AR761">
        <v>52.227020263671797</v>
      </c>
      <c r="AS761">
        <v>90.545989990234304</v>
      </c>
      <c r="AT761">
        <v>0</v>
      </c>
      <c r="AU761">
        <v>369.53552246093699</v>
      </c>
      <c r="AV761">
        <v>1143.01086425781</v>
      </c>
      <c r="AW761">
        <v>82.2071533203125</v>
      </c>
      <c r="AX761">
        <v>1228.6171875</v>
      </c>
      <c r="AY761">
        <v>96.0015869140625</v>
      </c>
      <c r="AZ761">
        <v>1685.57421875</v>
      </c>
      <c r="BA761">
        <v>530.09411621093705</v>
      </c>
      <c r="BB761">
        <v>1738.20031738281</v>
      </c>
      <c r="BC761">
        <v>610.84716796875</v>
      </c>
      <c r="BD761">
        <v>2873.7783203125</v>
      </c>
      <c r="BE761">
        <v>1635.61791992187</v>
      </c>
      <c r="BF761">
        <v>1559.33288574218</v>
      </c>
      <c r="BG761">
        <v>100.102172851562</v>
      </c>
      <c r="BH761">
        <v>1719.93774414062</v>
      </c>
      <c r="BI761">
        <v>223.049072265625</v>
      </c>
      <c r="BJ761">
        <v>740.70477294921795</v>
      </c>
      <c r="BK761">
        <v>7.9406528472900302</v>
      </c>
      <c r="BL761">
        <v>940.73443603515602</v>
      </c>
      <c r="BM761">
        <v>48.820472717285099</v>
      </c>
      <c r="BN761">
        <v>755.97082519531205</v>
      </c>
      <c r="BO761">
        <v>7.1982507705688397</v>
      </c>
      <c r="BP761">
        <v>642.86877441406205</v>
      </c>
      <c r="BQ761">
        <v>1467.74047851562</v>
      </c>
      <c r="BR761">
        <v>794.272216796875</v>
      </c>
      <c r="BS761">
        <v>6.3106508255004803</v>
      </c>
      <c r="BT761">
        <v>574.83135986328102</v>
      </c>
      <c r="BU761">
        <v>183.91864013671801</v>
      </c>
      <c r="BV761">
        <v>884.65875244140602</v>
      </c>
      <c r="BW761">
        <v>5.9154300689697203</v>
      </c>
      <c r="BX761">
        <v>637.31158447265602</v>
      </c>
      <c r="BY761">
        <v>192.05192565917901</v>
      </c>
    </row>
    <row r="762" spans="1:77" x14ac:dyDescent="0.25">
      <c r="A762">
        <v>63030</v>
      </c>
      <c r="B762" t="s">
        <v>1489</v>
      </c>
      <c r="C762">
        <v>1969</v>
      </c>
      <c r="D762" t="s">
        <v>2306</v>
      </c>
      <c r="E762">
        <v>1518.73840332031</v>
      </c>
      <c r="F762">
        <v>1559.56970214843</v>
      </c>
      <c r="G762" t="s">
        <v>1490</v>
      </c>
      <c r="H762">
        <v>-5.7234764099121094E-3</v>
      </c>
      <c r="I762">
        <v>0.13335800170898438</v>
      </c>
      <c r="J762">
        <v>-4.2918134480714798E-2</v>
      </c>
      <c r="K762">
        <v>1189.80041503906</v>
      </c>
      <c r="L762">
        <v>1277.95861816406</v>
      </c>
      <c r="M762">
        <v>1356.00305175781</v>
      </c>
      <c r="N762">
        <v>1500.73168945312</v>
      </c>
      <c r="O762">
        <v>1578.40649414062</v>
      </c>
      <c r="P762">
        <v>1497.57299804687</v>
      </c>
      <c r="Q762">
        <v>1518.73840332031</v>
      </c>
      <c r="R762">
        <v>1251.85327148437</v>
      </c>
      <c r="S762">
        <v>1331.74450683593</v>
      </c>
      <c r="T762">
        <v>1387.59338378906</v>
      </c>
      <c r="U762">
        <v>1456.439453125</v>
      </c>
      <c r="V762">
        <v>1474.2685546875</v>
      </c>
      <c r="W762">
        <v>1533.48876953125</v>
      </c>
      <c r="X762">
        <v>1559.56970214843</v>
      </c>
      <c r="Y762">
        <v>-1.9083458930254E-2</v>
      </c>
      <c r="Z762">
        <v>2.85232029855251E-2</v>
      </c>
      <c r="AA762">
        <v>8.0462366342544597E-2</v>
      </c>
      <c r="AB762">
        <v>5.1751166582107502E-2</v>
      </c>
      <c r="AC762">
        <v>18.0067138671875</v>
      </c>
      <c r="AD762">
        <v>41.0486450195312</v>
      </c>
      <c r="AE762">
        <v>-1.3948516845703125</v>
      </c>
      <c r="AF762">
        <v>27.13232421875</v>
      </c>
      <c r="AG762">
        <v>-82.332763671875</v>
      </c>
      <c r="AH762">
        <v>-2.8672878742218</v>
      </c>
      <c r="AI762">
        <v>-1.9220504760742187</v>
      </c>
      <c r="AJ762">
        <v>30.719291687011701</v>
      </c>
      <c r="AK762">
        <v>0</v>
      </c>
      <c r="AL762">
        <v>7.6234207153320304</v>
      </c>
      <c r="AM762">
        <v>31.062911987304599</v>
      </c>
      <c r="AN762">
        <v>43.502578735351499</v>
      </c>
      <c r="AO762">
        <v>25.8471565246582</v>
      </c>
      <c r="AP762">
        <v>-98.2249755859375</v>
      </c>
      <c r="AQ762">
        <v>7.6234207153320304</v>
      </c>
      <c r="AR762">
        <v>15.6756439208984</v>
      </c>
      <c r="AS762">
        <v>9.894622802734375</v>
      </c>
      <c r="AT762">
        <v>13.6882791519165</v>
      </c>
      <c r="AU762">
        <v>18.0067138671875</v>
      </c>
      <c r="AV762">
        <v>1754.67529296875</v>
      </c>
      <c r="AW762">
        <v>564.87487792968705</v>
      </c>
      <c r="AX762">
        <v>1373.68688964843</v>
      </c>
      <c r="AY762">
        <v>95.728271484375</v>
      </c>
      <c r="AZ762">
        <v>1380.57666015625</v>
      </c>
      <c r="BA762">
        <v>24.5736083984375</v>
      </c>
      <c r="BB762">
        <v>1418.55102539062</v>
      </c>
      <c r="BC762">
        <v>-82.1806640625</v>
      </c>
      <c r="BD762">
        <v>1471.33666992187</v>
      </c>
      <c r="BE762">
        <v>-107.06982421875</v>
      </c>
      <c r="BF762">
        <v>1473.53405761718</v>
      </c>
      <c r="BG762">
        <v>-24.0389404296875</v>
      </c>
      <c r="BH762">
        <v>1496.39514160156</v>
      </c>
      <c r="BI762">
        <v>-22.34326171875</v>
      </c>
      <c r="BJ762">
        <v>1140.90881347656</v>
      </c>
      <c r="BK762">
        <v>12.9716787338256</v>
      </c>
      <c r="BL762">
        <v>168.76828002929599</v>
      </c>
      <c r="BM762">
        <v>95.902160644531193</v>
      </c>
      <c r="BN762">
        <v>1265.77587890625</v>
      </c>
      <c r="BO762">
        <v>12.8858890533447</v>
      </c>
      <c r="BP762">
        <v>55.124298095703097</v>
      </c>
      <c r="BQ762">
        <v>137.550689697265</v>
      </c>
      <c r="BR762">
        <v>1310.39477539062</v>
      </c>
      <c r="BS762">
        <v>20.567844390869102</v>
      </c>
      <c r="BT762">
        <v>54.653865814208899</v>
      </c>
      <c r="BU762">
        <v>87.917564392089801</v>
      </c>
      <c r="BV762">
        <v>1248.24584960937</v>
      </c>
      <c r="BW762">
        <v>11.7699337005615</v>
      </c>
      <c r="BX762">
        <v>77.599288940429602</v>
      </c>
      <c r="BY762">
        <v>158.78009033203099</v>
      </c>
    </row>
    <row r="763" spans="1:77" x14ac:dyDescent="0.25">
      <c r="A763">
        <v>35050</v>
      </c>
      <c r="B763" t="s">
        <v>851</v>
      </c>
      <c r="C763">
        <v>2472</v>
      </c>
      <c r="D763" t="s">
        <v>2305</v>
      </c>
      <c r="E763">
        <v>1265.19177246093</v>
      </c>
      <c r="F763">
        <v>1567.42651367187</v>
      </c>
      <c r="G763" t="s">
        <v>852</v>
      </c>
      <c r="H763">
        <v>5.3457736968994141E-2</v>
      </c>
      <c r="I763">
        <v>9.2865943908691406E-2</v>
      </c>
      <c r="J763">
        <v>0</v>
      </c>
      <c r="K763">
        <v>1053.0673828125</v>
      </c>
      <c r="L763">
        <v>1091.06103515625</v>
      </c>
      <c r="M763">
        <v>1178.79321289062</v>
      </c>
      <c r="N763">
        <v>1217.56616210937</v>
      </c>
      <c r="O763">
        <v>1215.43176269531</v>
      </c>
      <c r="P763">
        <v>1232.57214355468</v>
      </c>
      <c r="Q763">
        <v>1265.19177246093</v>
      </c>
      <c r="R763">
        <v>1282.31762695312</v>
      </c>
      <c r="S763">
        <v>1406.92822265625</v>
      </c>
      <c r="T763">
        <v>1464.37524414062</v>
      </c>
      <c r="U763">
        <v>1513.5283203125</v>
      </c>
      <c r="V763">
        <v>1529.96875</v>
      </c>
      <c r="W763">
        <v>1548.32556152343</v>
      </c>
      <c r="X763">
        <v>1567.42651367187</v>
      </c>
      <c r="Y763">
        <v>2.0264765247702599E-2</v>
      </c>
      <c r="Z763">
        <v>1.2167327105999E-2</v>
      </c>
      <c r="AA763">
        <v>4.95717562735081E-2</v>
      </c>
      <c r="AB763">
        <v>5.6813403964042698E-2</v>
      </c>
      <c r="AC763">
        <v>47.6256103515625</v>
      </c>
      <c r="AD763">
        <v>-27.4095458984375</v>
      </c>
      <c r="AE763">
        <v>-19.3568115234375</v>
      </c>
      <c r="AF763">
        <v>17.579833984375</v>
      </c>
      <c r="AG763">
        <v>86.115936279296804</v>
      </c>
      <c r="AH763">
        <v>1.0369119644164999</v>
      </c>
      <c r="AI763">
        <v>-8.4927635192871005</v>
      </c>
      <c r="AJ763">
        <v>-2.4781951904296875</v>
      </c>
      <c r="AK763">
        <v>0</v>
      </c>
      <c r="AL763">
        <v>0.63022232055664063</v>
      </c>
      <c r="AM763">
        <v>13.3603973388671</v>
      </c>
      <c r="AN763">
        <v>13.6889190673828</v>
      </c>
      <c r="AO763">
        <v>11.301033020019499</v>
      </c>
      <c r="AP763">
        <v>-41.4618530273437</v>
      </c>
      <c r="AQ763">
        <v>0.63022232055664063</v>
      </c>
      <c r="AR763">
        <v>72.352828979492102</v>
      </c>
      <c r="AS763">
        <v>64.428726196289006</v>
      </c>
      <c r="AT763">
        <v>-73.314262390136705</v>
      </c>
      <c r="AU763">
        <v>47.6256103515625</v>
      </c>
      <c r="AV763">
        <v>1433.99963378906</v>
      </c>
      <c r="AW763">
        <v>380.93225097656199</v>
      </c>
      <c r="AX763">
        <v>1496.16271972656</v>
      </c>
      <c r="AY763">
        <v>405.10168457031199</v>
      </c>
      <c r="AZ763">
        <v>1320.98168945312</v>
      </c>
      <c r="BA763">
        <v>142.1884765625</v>
      </c>
      <c r="BB763">
        <v>1359.31103515625</v>
      </c>
      <c r="BC763">
        <v>141.744873046875</v>
      </c>
      <c r="BD763">
        <v>1388.37084960937</v>
      </c>
      <c r="BE763">
        <v>172.93908691406199</v>
      </c>
      <c r="BF763">
        <v>1398.13586425781</v>
      </c>
      <c r="BG763">
        <v>165.563720703125</v>
      </c>
      <c r="BH763">
        <v>1207.75732421875</v>
      </c>
      <c r="BI763">
        <v>-57.4344482421875</v>
      </c>
      <c r="BJ763">
        <v>772.69525146484295</v>
      </c>
      <c r="BK763">
        <v>37.779102325439403</v>
      </c>
      <c r="BL763">
        <v>394.50259399414</v>
      </c>
      <c r="BM763">
        <v>154.33412170410099</v>
      </c>
      <c r="BN763">
        <v>798.49188232421795</v>
      </c>
      <c r="BO763">
        <v>37.881374359130803</v>
      </c>
      <c r="BP763">
        <v>338.26730346679602</v>
      </c>
      <c r="BQ763">
        <v>213.73033142089801</v>
      </c>
      <c r="BR763">
        <v>835.904296875</v>
      </c>
      <c r="BS763">
        <v>46.336147308349602</v>
      </c>
      <c r="BT763">
        <v>418.60836791992102</v>
      </c>
      <c r="BU763">
        <v>97.287086486816406</v>
      </c>
      <c r="BV763">
        <v>881.43890380859295</v>
      </c>
      <c r="BW763">
        <v>35.133090972900298</v>
      </c>
      <c r="BX763">
        <v>186.48341369628901</v>
      </c>
      <c r="BY763">
        <v>104.701866149902</v>
      </c>
    </row>
    <row r="764" spans="1:77" x14ac:dyDescent="0.25">
      <c r="A764">
        <v>73010</v>
      </c>
      <c r="B764" t="s">
        <v>1681</v>
      </c>
      <c r="C764">
        <v>26592</v>
      </c>
      <c r="D764" t="s">
        <v>2308</v>
      </c>
      <c r="E764">
        <v>1686.42785644531</v>
      </c>
      <c r="F764">
        <v>1775.30554199218</v>
      </c>
      <c r="G764" t="s">
        <v>1682</v>
      </c>
      <c r="H764">
        <v>6.9112777709960938E-2</v>
      </c>
      <c r="I764">
        <v>6.4599990844726563E-2</v>
      </c>
      <c r="J764">
        <v>0</v>
      </c>
      <c r="K764">
        <v>1416.43041992187</v>
      </c>
      <c r="L764">
        <v>1440.03283691406</v>
      </c>
      <c r="M764">
        <v>1517.08923339843</v>
      </c>
      <c r="N764">
        <v>1616.41247558593</v>
      </c>
      <c r="O764">
        <v>1609.99780273437</v>
      </c>
      <c r="P764">
        <v>1642.84606933593</v>
      </c>
      <c r="Q764">
        <v>1686.42785644531</v>
      </c>
      <c r="R764">
        <v>1563.77587890625</v>
      </c>
      <c r="S764">
        <v>1632.09204101562</v>
      </c>
      <c r="T764">
        <v>1695.08569335937</v>
      </c>
      <c r="U764">
        <v>1708.62805175781</v>
      </c>
      <c r="V764">
        <v>1716.42858886718</v>
      </c>
      <c r="W764">
        <v>1726.32397460937</v>
      </c>
      <c r="X764">
        <v>1775.30554199218</v>
      </c>
      <c r="Y764">
        <v>2.3460866883397099E-2</v>
      </c>
      <c r="Z764">
        <v>1.7006397247314453E-2</v>
      </c>
      <c r="AA764">
        <v>4.5006480067968403E-2</v>
      </c>
      <c r="AB764">
        <v>2.99694444984198E-2</v>
      </c>
      <c r="AC764">
        <v>70.015380859375</v>
      </c>
      <c r="AD764">
        <v>40.578750610351499</v>
      </c>
      <c r="AE764">
        <v>33.254119873046797</v>
      </c>
      <c r="AF764">
        <v>-30.6413269042968</v>
      </c>
      <c r="AG764">
        <v>-12.012466430664</v>
      </c>
      <c r="AH764">
        <v>0.9108428955078125</v>
      </c>
      <c r="AI764">
        <v>30.6843757629394</v>
      </c>
      <c r="AJ764">
        <v>31.0222473144531</v>
      </c>
      <c r="AK764">
        <v>0</v>
      </c>
      <c r="AL764">
        <v>-23.781234741210898</v>
      </c>
      <c r="AM764">
        <v>-0.6219940185546875</v>
      </c>
      <c r="AN764">
        <v>42.1981811523437</v>
      </c>
      <c r="AO764">
        <v>19.9593505859375</v>
      </c>
      <c r="AP764">
        <v>-47.982452392578097</v>
      </c>
      <c r="AQ764">
        <v>-23.781234741210898</v>
      </c>
      <c r="AR764">
        <v>22.3072204589843</v>
      </c>
      <c r="AS764">
        <v>45.206527709960902</v>
      </c>
      <c r="AT764">
        <v>12.1077346801757</v>
      </c>
      <c r="AU764">
        <v>70.015380859375</v>
      </c>
      <c r="AV764">
        <v>1652.39880371093</v>
      </c>
      <c r="AW764">
        <v>235.96838378906199</v>
      </c>
      <c r="AX764">
        <v>1609.62280273437</v>
      </c>
      <c r="AY764">
        <v>169.58996582031199</v>
      </c>
      <c r="AZ764">
        <v>1803.2314453125</v>
      </c>
      <c r="BA764">
        <v>286.14221191406199</v>
      </c>
      <c r="BB764">
        <v>1427.30541992187</v>
      </c>
      <c r="BC764">
        <v>-189.10705566406199</v>
      </c>
      <c r="BD764">
        <v>1640.88684082031</v>
      </c>
      <c r="BE764">
        <v>30.8890380859375</v>
      </c>
      <c r="BF764">
        <v>1799.52124023437</v>
      </c>
      <c r="BG764">
        <v>156.67517089843699</v>
      </c>
      <c r="BH764">
        <v>1789.55773925781</v>
      </c>
      <c r="BI764">
        <v>103.1298828125</v>
      </c>
      <c r="BJ764">
        <v>1271.53381347656</v>
      </c>
      <c r="BK764">
        <v>84.190895080566406</v>
      </c>
      <c r="BL764">
        <v>-81.279647827148395</v>
      </c>
      <c r="BM764">
        <v>152.860427856445</v>
      </c>
      <c r="BN764">
        <v>1337.53112792968</v>
      </c>
      <c r="BO764">
        <v>88.341598510742102</v>
      </c>
      <c r="BP764">
        <v>49.249011993408203</v>
      </c>
      <c r="BQ764">
        <v>165.76513671875</v>
      </c>
      <c r="BR764">
        <v>1400.46044921875</v>
      </c>
      <c r="BS764">
        <v>74.147605895995994</v>
      </c>
      <c r="BT764">
        <v>140.50090026855401</v>
      </c>
      <c r="BU764">
        <v>184.41227722167901</v>
      </c>
      <c r="BV764">
        <v>1442.00427246093</v>
      </c>
      <c r="BW764">
        <v>78.933700561523395</v>
      </c>
      <c r="BX764">
        <v>98.380905151367102</v>
      </c>
      <c r="BY764">
        <v>170.23893737792901</v>
      </c>
    </row>
    <row r="765" spans="1:77" x14ac:dyDescent="0.25">
      <c r="A765">
        <v>2010</v>
      </c>
      <c r="B765" t="s">
        <v>86</v>
      </c>
      <c r="C765">
        <v>1040</v>
      </c>
      <c r="D765" t="s">
        <v>2306</v>
      </c>
      <c r="E765">
        <v>1384.83264160156</v>
      </c>
      <c r="F765">
        <v>1559.56970214843</v>
      </c>
      <c r="G765" t="s">
        <v>88</v>
      </c>
      <c r="H765">
        <v>-0.11073923110961914</v>
      </c>
      <c r="I765">
        <v>0.29471683502197266</v>
      </c>
      <c r="J765">
        <v>-0.37574788928031899</v>
      </c>
      <c r="K765">
        <v>1184.47717285156</v>
      </c>
      <c r="L765">
        <v>1266.52404785156</v>
      </c>
      <c r="M765">
        <v>1312.40441894531</v>
      </c>
      <c r="N765">
        <v>1365.82849121093</v>
      </c>
      <c r="O765">
        <v>1378.25732421875</v>
      </c>
      <c r="P765">
        <v>1392.79504394531</v>
      </c>
      <c r="Q765">
        <v>1384.83264160156</v>
      </c>
      <c r="R765">
        <v>1251.85327148437</v>
      </c>
      <c r="S765">
        <v>1331.74450683593</v>
      </c>
      <c r="T765">
        <v>1387.59338378906</v>
      </c>
      <c r="U765">
        <v>1456.439453125</v>
      </c>
      <c r="V765">
        <v>1474.2685546875</v>
      </c>
      <c r="W765">
        <v>1533.48876953125</v>
      </c>
      <c r="X765">
        <v>1559.56970214843</v>
      </c>
      <c r="Y765">
        <v>2.3825354874134098E-3</v>
      </c>
      <c r="Z765">
        <v>2.85232029855251E-2</v>
      </c>
      <c r="AA765">
        <v>4.8632122576236697E-2</v>
      </c>
      <c r="AB765">
        <v>5.1751166582107502E-2</v>
      </c>
      <c r="AC765">
        <v>19.004150390625</v>
      </c>
      <c r="AD765">
        <v>14.52508544921875</v>
      </c>
      <c r="AE765">
        <v>33.133941650390597</v>
      </c>
      <c r="AF765">
        <v>-38.971221923828097</v>
      </c>
      <c r="AG765">
        <v>71.729339599609304</v>
      </c>
      <c r="AH765">
        <v>-48.661037445068303</v>
      </c>
      <c r="AI765">
        <v>-11.121101379394499</v>
      </c>
      <c r="AJ765">
        <v>4.5106620788574201</v>
      </c>
      <c r="AK765">
        <v>0</v>
      </c>
      <c r="AL765">
        <v>-6.1413869857787997</v>
      </c>
      <c r="AM765">
        <v>2.8772811889648437</v>
      </c>
      <c r="AN765">
        <v>64.419616699218693</v>
      </c>
      <c r="AO765">
        <v>13.414756774902299</v>
      </c>
      <c r="AP765">
        <v>-63.3822631835937</v>
      </c>
      <c r="AQ765">
        <v>-6.1413869857787997</v>
      </c>
      <c r="AR765">
        <v>-13.642059326171875</v>
      </c>
      <c r="AS765">
        <v>24.3356018066406</v>
      </c>
      <c r="AT765">
        <v>0</v>
      </c>
      <c r="AU765">
        <v>19.004150390625</v>
      </c>
      <c r="AV765">
        <v>1662.72839355468</v>
      </c>
      <c r="AW765">
        <v>478.251220703125</v>
      </c>
      <c r="AX765">
        <v>1152.89721679687</v>
      </c>
      <c r="AY765">
        <v>-113.626831054687</v>
      </c>
      <c r="AZ765">
        <v>1652.45190429687</v>
      </c>
      <c r="BA765">
        <v>340.04748535156199</v>
      </c>
      <c r="BB765">
        <v>1133.78601074218</v>
      </c>
      <c r="BC765">
        <v>-232.04248046875</v>
      </c>
      <c r="BD765">
        <v>1279.73327636718</v>
      </c>
      <c r="BE765">
        <v>-98.5240478515625</v>
      </c>
      <c r="BF765">
        <v>1434.72521972656</v>
      </c>
      <c r="BG765">
        <v>41.93017578125</v>
      </c>
      <c r="BH765">
        <v>1179.66345214843</v>
      </c>
      <c r="BI765">
        <v>-205.169189453125</v>
      </c>
      <c r="BJ765">
        <v>790.44958496093705</v>
      </c>
      <c r="BK765">
        <v>17.351554870605401</v>
      </c>
      <c r="BL765">
        <v>292.14892578125</v>
      </c>
      <c r="BM765">
        <v>33.836002349853501</v>
      </c>
      <c r="BN765">
        <v>826.25823974609295</v>
      </c>
      <c r="BO765">
        <v>18.9189453125</v>
      </c>
      <c r="BP765">
        <v>404.86239624023398</v>
      </c>
      <c r="BQ765">
        <v>29.6936855316162</v>
      </c>
      <c r="BR765">
        <v>962.09912109375</v>
      </c>
      <c r="BS765">
        <v>20.1152038574218</v>
      </c>
      <c r="BT765">
        <v>422.01037597656199</v>
      </c>
      <c r="BU765">
        <v>30.500473022460898</v>
      </c>
      <c r="BV765">
        <v>898.626953125</v>
      </c>
      <c r="BW765">
        <v>16.162500381469702</v>
      </c>
      <c r="BX765">
        <v>229.78366088867099</v>
      </c>
      <c r="BY765">
        <v>35.090385437011697</v>
      </c>
    </row>
    <row r="766" spans="1:77" x14ac:dyDescent="0.25">
      <c r="A766">
        <v>83055</v>
      </c>
      <c r="B766" t="s">
        <v>1894</v>
      </c>
      <c r="C766">
        <v>527</v>
      </c>
      <c r="D766" t="s">
        <v>2304</v>
      </c>
      <c r="E766">
        <v>3062.98681640625</v>
      </c>
      <c r="F766">
        <v>2134.78955078125</v>
      </c>
      <c r="G766" t="s">
        <v>1895</v>
      </c>
      <c r="H766">
        <v>-8.3929061889648438E-2</v>
      </c>
      <c r="I766">
        <v>0.20574474334716797</v>
      </c>
      <c r="J766">
        <v>-0.40792810916900601</v>
      </c>
      <c r="K766">
        <v>3189.37841796875</v>
      </c>
      <c r="L766">
        <v>3549.22290039062</v>
      </c>
      <c r="M766">
        <v>3865.57861328125</v>
      </c>
      <c r="N766">
        <v>2965.9150390625</v>
      </c>
      <c r="O766">
        <v>2962.16552734375</v>
      </c>
      <c r="P766">
        <v>2931.23095703125</v>
      </c>
      <c r="Q766">
        <v>3062.98681640625</v>
      </c>
      <c r="R766">
        <v>1585.06079101562</v>
      </c>
      <c r="S766">
        <v>1737.35656738281</v>
      </c>
      <c r="T766">
        <v>1800.31030273437</v>
      </c>
      <c r="U766">
        <v>2135.9453125</v>
      </c>
      <c r="V766">
        <v>1952.60632324218</v>
      </c>
      <c r="W766">
        <v>2221.6298828125</v>
      </c>
      <c r="X766">
        <v>2134.78955078125</v>
      </c>
      <c r="Y766">
        <v>1.68757773935795E-2</v>
      </c>
      <c r="Z766">
        <v>4.5611109584569903E-2</v>
      </c>
      <c r="AA766">
        <v>-2.39226873964071E-2</v>
      </c>
      <c r="AB766">
        <v>0.10453988611698201</v>
      </c>
      <c r="AC766">
        <v>97.07177734375</v>
      </c>
      <c r="AD766">
        <v>-40.6963500976562</v>
      </c>
      <c r="AE766">
        <v>14.968414306640625</v>
      </c>
      <c r="AF766">
        <v>-10.91943359375</v>
      </c>
      <c r="AG766">
        <v>7.2447509765625</v>
      </c>
      <c r="AH766">
        <v>14.212345123291</v>
      </c>
      <c r="AI766">
        <v>77.6064453125</v>
      </c>
      <c r="AJ766">
        <v>37.872421264648402</v>
      </c>
      <c r="AK766">
        <v>0</v>
      </c>
      <c r="AL766">
        <v>-3.2167758941650302</v>
      </c>
      <c r="AM766">
        <v>-6.5606842041015625</v>
      </c>
      <c r="AN766">
        <v>15.1083984375</v>
      </c>
      <c r="AO766">
        <v>-3.155487060546875</v>
      </c>
      <c r="AP766">
        <v>54.11474609375</v>
      </c>
      <c r="AQ766">
        <v>-3.2167758941650302</v>
      </c>
      <c r="AR766">
        <v>66.544662475585895</v>
      </c>
      <c r="AS766">
        <v>-32.323745727538999</v>
      </c>
      <c r="AT766">
        <v>0</v>
      </c>
      <c r="AU766">
        <v>97.07177734375</v>
      </c>
      <c r="AV766">
        <v>3030.75415039062</v>
      </c>
      <c r="AW766">
        <v>-158.624267578125</v>
      </c>
      <c r="AX766">
        <v>3629.66845703125</v>
      </c>
      <c r="AY766">
        <v>80.445556640625</v>
      </c>
      <c r="AZ766">
        <v>4006.44360351562</v>
      </c>
      <c r="BA766">
        <v>140.864990234375</v>
      </c>
      <c r="BB766">
        <v>2845.09252929687</v>
      </c>
      <c r="BC766">
        <v>-120.822509765625</v>
      </c>
      <c r="BD766">
        <v>2893.78857421875</v>
      </c>
      <c r="BE766">
        <v>-68.376953125</v>
      </c>
      <c r="BF766">
        <v>2994.6982421875</v>
      </c>
      <c r="BG766">
        <v>63.46728515625</v>
      </c>
      <c r="BH766">
        <v>3195.0322265625</v>
      </c>
      <c r="BI766">
        <v>132.04541015625</v>
      </c>
      <c r="BJ766">
        <v>1861.46508789062</v>
      </c>
      <c r="BK766">
        <v>15.4896030426025</v>
      </c>
      <c r="BL766">
        <v>868.82043457031205</v>
      </c>
      <c r="BM766">
        <v>99.317581176757798</v>
      </c>
      <c r="BN766">
        <v>2043.875</v>
      </c>
      <c r="BO766">
        <v>11.724265098571699</v>
      </c>
      <c r="BP766">
        <v>639.06066894531205</v>
      </c>
      <c r="BQ766">
        <v>199.12867736816401</v>
      </c>
      <c r="BR766">
        <v>2156.94409179687</v>
      </c>
      <c r="BS766">
        <v>14.778398513793899</v>
      </c>
      <c r="BT766">
        <v>630.90686035156205</v>
      </c>
      <c r="BU766">
        <v>192.06889343261699</v>
      </c>
      <c r="BV766">
        <v>2248.19555664062</v>
      </c>
      <c r="BW766">
        <v>12.4003791809082</v>
      </c>
      <c r="BX766">
        <v>729.99621582031205</v>
      </c>
      <c r="BY766">
        <v>204.44023132324199</v>
      </c>
    </row>
    <row r="767" spans="1:77" x14ac:dyDescent="0.25">
      <c r="A767">
        <v>70030</v>
      </c>
      <c r="B767" t="s">
        <v>1613</v>
      </c>
      <c r="C767">
        <v>819</v>
      </c>
      <c r="D767" t="s">
        <v>2304</v>
      </c>
      <c r="E767">
        <v>1492.12329101562</v>
      </c>
      <c r="F767">
        <v>2134.78955078125</v>
      </c>
      <c r="G767" t="s">
        <v>1614</v>
      </c>
      <c r="H767">
        <v>-3.6924362182617188E-2</v>
      </c>
      <c r="I767">
        <v>0.16618156433105469</v>
      </c>
      <c r="J767">
        <v>-0.222192883491516</v>
      </c>
      <c r="K767">
        <v>1332.12829589843</v>
      </c>
      <c r="L767">
        <v>1323.93029785156</v>
      </c>
      <c r="M767">
        <v>1552.65185546875</v>
      </c>
      <c r="N767">
        <v>1478.72595214843</v>
      </c>
      <c r="O767">
        <v>1437.59753417968</v>
      </c>
      <c r="P767">
        <v>1637.28991699218</v>
      </c>
      <c r="Q767">
        <v>1492.12329101562</v>
      </c>
      <c r="R767">
        <v>1585.06079101562</v>
      </c>
      <c r="S767">
        <v>1737.35656738281</v>
      </c>
      <c r="T767">
        <v>1800.31030273437</v>
      </c>
      <c r="U767">
        <v>2135.9453125</v>
      </c>
      <c r="V767">
        <v>1952.60632324218</v>
      </c>
      <c r="W767">
        <v>2221.6298828125</v>
      </c>
      <c r="X767">
        <v>2134.78955078125</v>
      </c>
      <c r="Y767">
        <v>1.87877044081688E-2</v>
      </c>
      <c r="Z767">
        <v>4.5611109584569903E-2</v>
      </c>
      <c r="AA767">
        <v>3.5413637757301303E-2</v>
      </c>
      <c r="AB767">
        <v>0.10453988611698201</v>
      </c>
      <c r="AC767">
        <v>13.3973388671875</v>
      </c>
      <c r="AD767">
        <v>17.364501953125</v>
      </c>
      <c r="AE767">
        <v>7.614776611328125</v>
      </c>
      <c r="AF767">
        <v>-18.66265869140625</v>
      </c>
      <c r="AG767">
        <v>21.7555847167968</v>
      </c>
      <c r="AH767">
        <v>0</v>
      </c>
      <c r="AI767">
        <v>47.872276306152301</v>
      </c>
      <c r="AJ767">
        <v>-21.80950927734375</v>
      </c>
      <c r="AK767">
        <v>0</v>
      </c>
      <c r="AL767">
        <v>-40.737552642822202</v>
      </c>
      <c r="AM767">
        <v>-248.18218994140599</v>
      </c>
      <c r="AN767">
        <v>34.5895385742187</v>
      </c>
      <c r="AO767">
        <v>8.9465961456298793</v>
      </c>
      <c r="AP767">
        <v>29.8255615234375</v>
      </c>
      <c r="AQ767">
        <v>-40.737552642822202</v>
      </c>
      <c r="AR767">
        <v>5.4601364135742099</v>
      </c>
      <c r="AS767">
        <v>-24.686843872070298</v>
      </c>
      <c r="AT767">
        <v>0</v>
      </c>
      <c r="AU767">
        <v>13.3973388671875</v>
      </c>
      <c r="AV767">
        <v>1660.08215332031</v>
      </c>
      <c r="AW767">
        <v>327.953857421875</v>
      </c>
      <c r="AX767">
        <v>1396.9638671875</v>
      </c>
      <c r="AY767">
        <v>73.0335693359375</v>
      </c>
      <c r="AZ767">
        <v>1642.80310058593</v>
      </c>
      <c r="BA767">
        <v>90.1512451171875</v>
      </c>
      <c r="BB767">
        <v>1509.40051269531</v>
      </c>
      <c r="BC767">
        <v>30.674560546875</v>
      </c>
      <c r="BD767">
        <v>1548.15649414062</v>
      </c>
      <c r="BE767">
        <v>110.558959960937</v>
      </c>
      <c r="BF767">
        <v>1830.91711425781</v>
      </c>
      <c r="BG767">
        <v>193.627197265625</v>
      </c>
      <c r="BH767">
        <v>2145.89135742187</v>
      </c>
      <c r="BI767">
        <v>653.76806640625</v>
      </c>
      <c r="BJ767">
        <v>1294.51062011718</v>
      </c>
      <c r="BK767">
        <v>6.9987483024597097</v>
      </c>
      <c r="BL767">
        <v>116.24030303955</v>
      </c>
      <c r="BM767">
        <v>91.650817871093693</v>
      </c>
      <c r="BN767">
        <v>1309.703125</v>
      </c>
      <c r="BO767">
        <v>7.0434784889221103</v>
      </c>
      <c r="BP767">
        <v>133.42236328125</v>
      </c>
      <c r="BQ767">
        <v>97.987571716308494</v>
      </c>
      <c r="BR767">
        <v>1427.14001464843</v>
      </c>
      <c r="BS767">
        <v>5.9598050117492596</v>
      </c>
      <c r="BT767">
        <v>163.15834045410099</v>
      </c>
      <c r="BU767">
        <v>234.65896606445301</v>
      </c>
      <c r="BV767">
        <v>1445.37365722656</v>
      </c>
      <c r="BW767">
        <v>8.7704515457153303</v>
      </c>
      <c r="BX767">
        <v>63.476188659667898</v>
      </c>
      <c r="BY767">
        <v>628.27105712890602</v>
      </c>
    </row>
    <row r="768" spans="1:77" x14ac:dyDescent="0.25">
      <c r="A768">
        <v>45100</v>
      </c>
      <c r="B768" t="s">
        <v>1073</v>
      </c>
      <c r="C768">
        <v>588</v>
      </c>
      <c r="D768" t="s">
        <v>2304</v>
      </c>
      <c r="E768">
        <v>1908.35717773437</v>
      </c>
      <c r="F768">
        <v>2134.78955078125</v>
      </c>
      <c r="G768" t="s">
        <v>1074</v>
      </c>
      <c r="H768">
        <v>0.10120868682861328</v>
      </c>
      <c r="I768">
        <v>-2.7757644653320313E-2</v>
      </c>
      <c r="J768">
        <v>-1</v>
      </c>
      <c r="K768">
        <v>1424.29541015625</v>
      </c>
      <c r="L768">
        <v>1777.53735351562</v>
      </c>
      <c r="M768">
        <v>1767.08813476562</v>
      </c>
      <c r="N768">
        <v>1816.02185058593</v>
      </c>
      <c r="O768">
        <v>1736.04541015625</v>
      </c>
      <c r="P768">
        <v>2088.62646484375</v>
      </c>
      <c r="Q768">
        <v>1908.35717773437</v>
      </c>
      <c r="R768">
        <v>1585.06079101562</v>
      </c>
      <c r="S768">
        <v>1737.35656738281</v>
      </c>
      <c r="T768">
        <v>1800.31030273437</v>
      </c>
      <c r="U768">
        <v>2135.9453125</v>
      </c>
      <c r="V768">
        <v>1952.60632324218</v>
      </c>
      <c r="W768">
        <v>2221.6298828125</v>
      </c>
      <c r="X768">
        <v>2134.78955078125</v>
      </c>
      <c r="Y768">
        <v>4.8453781753778499E-2</v>
      </c>
      <c r="Z768">
        <v>4.5611109584569903E-2</v>
      </c>
      <c r="AA768">
        <v>8.4360443055629702E-2</v>
      </c>
      <c r="AB768">
        <v>0.10453988611698201</v>
      </c>
      <c r="AC768">
        <v>92.3353271484375</v>
      </c>
      <c r="AD768">
        <v>53.58056640625</v>
      </c>
      <c r="AE768">
        <v>-2.85919189453125</v>
      </c>
      <c r="AF768">
        <v>85.691345214843693</v>
      </c>
      <c r="AG768">
        <v>38.718978881835902</v>
      </c>
      <c r="AH768">
        <v>0</v>
      </c>
      <c r="AI768">
        <v>-110.17518615722599</v>
      </c>
      <c r="AJ768">
        <v>14.513267517089799</v>
      </c>
      <c r="AK768">
        <v>0</v>
      </c>
      <c r="AL768">
        <v>12.865491867065399</v>
      </c>
      <c r="AM768">
        <v>17.177421569824201</v>
      </c>
      <c r="AN768">
        <v>57.3687744140625</v>
      </c>
      <c r="AO768">
        <v>10.5716094970703</v>
      </c>
      <c r="AP768">
        <v>-57.5321044921875</v>
      </c>
      <c r="AQ768">
        <v>12.865491867065399</v>
      </c>
      <c r="AR768">
        <v>-26.116867065429599</v>
      </c>
      <c r="AS768">
        <v>98.016616821289006</v>
      </c>
      <c r="AT768">
        <v>-2.8381817340850799</v>
      </c>
      <c r="AU768">
        <v>92.3353271484375</v>
      </c>
      <c r="AV768">
        <v>1771.10412597656</v>
      </c>
      <c r="AW768">
        <v>346.80871582031199</v>
      </c>
      <c r="AX768">
        <v>2334.44018554687</v>
      </c>
      <c r="AY768">
        <v>556.90283203125</v>
      </c>
      <c r="AZ768">
        <v>1942.568359375</v>
      </c>
      <c r="BA768">
        <v>175.480224609375</v>
      </c>
      <c r="BB768">
        <v>2510.15087890625</v>
      </c>
      <c r="BC768">
        <v>694.12902832031205</v>
      </c>
      <c r="BD768">
        <v>1850.90930175781</v>
      </c>
      <c r="BE768">
        <v>114.863891601562</v>
      </c>
      <c r="BF768">
        <v>2465.53393554687</v>
      </c>
      <c r="BG768">
        <v>376.907470703125</v>
      </c>
      <c r="BH768">
        <v>2126.87426757812</v>
      </c>
      <c r="BI768">
        <v>218.51708984375</v>
      </c>
      <c r="BJ768">
        <v>1346.83276367187</v>
      </c>
      <c r="BK768">
        <v>0</v>
      </c>
      <c r="BL768">
        <v>633.280029296875</v>
      </c>
      <c r="BM768">
        <v>530.03820800781205</v>
      </c>
      <c r="BN768">
        <v>1388.46069335937</v>
      </c>
      <c r="BO768">
        <v>0</v>
      </c>
      <c r="BP768">
        <v>266.50262451171801</v>
      </c>
      <c r="BQ768">
        <v>195.94589233398401</v>
      </c>
      <c r="BR768">
        <v>1431.43627929687</v>
      </c>
      <c r="BS768">
        <v>0</v>
      </c>
      <c r="BT768">
        <v>730.82196044921795</v>
      </c>
      <c r="BU768">
        <v>303.27572631835898</v>
      </c>
      <c r="BV768">
        <v>1460.00170898437</v>
      </c>
      <c r="BW768">
        <v>0</v>
      </c>
      <c r="BX768">
        <v>383.26870727539</v>
      </c>
      <c r="BY768">
        <v>283.60372924804602</v>
      </c>
    </row>
    <row r="769" spans="1:77" x14ac:dyDescent="0.25">
      <c r="A769">
        <v>51090</v>
      </c>
      <c r="B769" t="s">
        <v>1246</v>
      </c>
      <c r="C769">
        <v>4434</v>
      </c>
      <c r="D769" t="s">
        <v>2305</v>
      </c>
      <c r="E769">
        <v>1141.04064941406</v>
      </c>
      <c r="F769">
        <v>1567.42651367187</v>
      </c>
      <c r="G769" t="s">
        <v>1247</v>
      </c>
      <c r="H769">
        <v>1.7200946807861328E-2</v>
      </c>
      <c r="I769">
        <v>6.1888694763183594E-2</v>
      </c>
      <c r="J769">
        <v>0</v>
      </c>
      <c r="K769">
        <v>914.66656494140602</v>
      </c>
      <c r="L769">
        <v>962.16394042968705</v>
      </c>
      <c r="M769">
        <v>1025.11682128906</v>
      </c>
      <c r="N769">
        <v>1110.71850585937</v>
      </c>
      <c r="O769">
        <v>1154.953125</v>
      </c>
      <c r="P769">
        <v>1020.77325439453</v>
      </c>
      <c r="Q769">
        <v>1141.04064941406</v>
      </c>
      <c r="R769">
        <v>1282.31762695312</v>
      </c>
      <c r="S769">
        <v>1406.92822265625</v>
      </c>
      <c r="T769">
        <v>1464.37524414062</v>
      </c>
      <c r="U769">
        <v>1513.5283203125</v>
      </c>
      <c r="V769">
        <v>1529.96875</v>
      </c>
      <c r="W769">
        <v>1548.32556152343</v>
      </c>
      <c r="X769">
        <v>1567.42651367187</v>
      </c>
      <c r="Y769">
        <v>-6.0412092134356499E-3</v>
      </c>
      <c r="Z769">
        <v>1.2167327105999E-2</v>
      </c>
      <c r="AA769">
        <v>6.6875480115413694E-2</v>
      </c>
      <c r="AB769">
        <v>5.6813403964042698E-2</v>
      </c>
      <c r="AC769">
        <v>30.3221435546875</v>
      </c>
      <c r="AD769">
        <v>24.78399658203125</v>
      </c>
      <c r="AE769">
        <v>-11.094512939453125</v>
      </c>
      <c r="AF769">
        <v>62.028167724609297</v>
      </c>
      <c r="AG769">
        <v>-60.408126831054602</v>
      </c>
      <c r="AH769">
        <v>0.63354110717773438</v>
      </c>
      <c r="AI769">
        <v>5.1693077087402299</v>
      </c>
      <c r="AJ769">
        <v>12.507095336914</v>
      </c>
      <c r="AK769">
        <v>0</v>
      </c>
      <c r="AL769">
        <v>-3.2973480224609375</v>
      </c>
      <c r="AM769">
        <v>13.491832733154199</v>
      </c>
      <c r="AN769">
        <v>18.642501831054599</v>
      </c>
      <c r="AO769">
        <v>6.3540611267089799</v>
      </c>
      <c r="AP769">
        <v>-13.5662841796875</v>
      </c>
      <c r="AQ769">
        <v>-3.2973480224609375</v>
      </c>
      <c r="AR769">
        <v>9.688018798828125</v>
      </c>
      <c r="AS769">
        <v>15.1324615478515</v>
      </c>
      <c r="AT769">
        <v>-2.6312835216522199</v>
      </c>
      <c r="AU769">
        <v>30.3221435546875</v>
      </c>
      <c r="AV769">
        <v>1052.87268066406</v>
      </c>
      <c r="AW769">
        <v>138.20611572265599</v>
      </c>
      <c r="AX769">
        <v>1030.64025878906</v>
      </c>
      <c r="AY769">
        <v>68.476318359375</v>
      </c>
      <c r="AZ769">
        <v>1207.02783203125</v>
      </c>
      <c r="BA769">
        <v>181.91101074218699</v>
      </c>
      <c r="BB769">
        <v>1300.8505859375</v>
      </c>
      <c r="BC769">
        <v>190.132080078125</v>
      </c>
      <c r="BD769">
        <v>1191.32202148437</v>
      </c>
      <c r="BE769">
        <v>36.368896484375</v>
      </c>
      <c r="BF769">
        <v>1119.26342773437</v>
      </c>
      <c r="BG769">
        <v>98.490173339843693</v>
      </c>
      <c r="BH769">
        <v>1103.80419921875</v>
      </c>
      <c r="BI769">
        <v>-37.2364501953125</v>
      </c>
      <c r="BJ769">
        <v>917.78259277343705</v>
      </c>
      <c r="BK769">
        <v>26.698408126831001</v>
      </c>
      <c r="BL769">
        <v>208.83052062988199</v>
      </c>
      <c r="BM769">
        <v>147.53907775878901</v>
      </c>
      <c r="BN769">
        <v>949.60089111328102</v>
      </c>
      <c r="BO769">
        <v>20.4178867340087</v>
      </c>
      <c r="BP769">
        <v>62.991764068603501</v>
      </c>
      <c r="BQ769">
        <v>158.3115234375</v>
      </c>
      <c r="BR769">
        <v>1007.26593017578</v>
      </c>
      <c r="BS769">
        <v>20.610857009887599</v>
      </c>
      <c r="BT769">
        <v>43.404029846191399</v>
      </c>
      <c r="BU769">
        <v>47.982589721679602</v>
      </c>
      <c r="BV769">
        <v>919.529541015625</v>
      </c>
      <c r="BW769">
        <v>20.549842834472599</v>
      </c>
      <c r="BX769">
        <v>82.009246826171804</v>
      </c>
      <c r="BY769">
        <v>81.715606689453097</v>
      </c>
    </row>
    <row r="770" spans="1:77" x14ac:dyDescent="0.25">
      <c r="A770">
        <v>49105</v>
      </c>
      <c r="B770" t="s">
        <v>1179</v>
      </c>
      <c r="C770">
        <v>1146</v>
      </c>
      <c r="D770" t="s">
        <v>2306</v>
      </c>
      <c r="E770">
        <v>963.0244140625</v>
      </c>
      <c r="F770">
        <v>1559.56970214843</v>
      </c>
      <c r="G770" t="s">
        <v>1180</v>
      </c>
      <c r="H770">
        <v>-0.12934160232543945</v>
      </c>
      <c r="I770">
        <v>0.12593364715576172</v>
      </c>
      <c r="J770">
        <v>-1</v>
      </c>
      <c r="K770">
        <v>701.83947753906205</v>
      </c>
      <c r="L770">
        <v>790.93365478515602</v>
      </c>
      <c r="M770">
        <v>798.89172363281205</v>
      </c>
      <c r="N770">
        <v>932.565673828125</v>
      </c>
      <c r="O770">
        <v>879.57305908203102</v>
      </c>
      <c r="P770">
        <v>920.087646484375</v>
      </c>
      <c r="Q770">
        <v>963.0244140625</v>
      </c>
      <c r="R770">
        <v>1251.85327148437</v>
      </c>
      <c r="S770">
        <v>1331.74450683593</v>
      </c>
      <c r="T770">
        <v>1387.59338378906</v>
      </c>
      <c r="U770">
        <v>1456.439453125</v>
      </c>
      <c r="V770">
        <v>1474.2685546875</v>
      </c>
      <c r="W770">
        <v>1533.48876953125</v>
      </c>
      <c r="X770">
        <v>1559.56970214843</v>
      </c>
      <c r="Y770">
        <v>4.63637597858906E-2</v>
      </c>
      <c r="Z770">
        <v>2.85232029855251E-2</v>
      </c>
      <c r="AA770">
        <v>9.9378429353237194E-2</v>
      </c>
      <c r="AB770">
        <v>5.1751166582107502E-2</v>
      </c>
      <c r="AC770">
        <v>30.458740234375</v>
      </c>
      <c r="AD770">
        <v>6.2309417724609375</v>
      </c>
      <c r="AE770">
        <v>1.42352294921875</v>
      </c>
      <c r="AF770">
        <v>-0.6028289794921875</v>
      </c>
      <c r="AG770">
        <v>2.07891845703125</v>
      </c>
      <c r="AH770">
        <v>1.77367162704467</v>
      </c>
      <c r="AI770">
        <v>13.6535682678222</v>
      </c>
      <c r="AJ770">
        <v>-1.3745880126953125</v>
      </c>
      <c r="AK770">
        <v>0</v>
      </c>
      <c r="AL770">
        <v>7.2755427360534597</v>
      </c>
      <c r="AM770">
        <v>21.191078186035099</v>
      </c>
      <c r="AN770">
        <v>21.644210815429599</v>
      </c>
      <c r="AO770">
        <v>2.59619140625</v>
      </c>
      <c r="AP770">
        <v>-2.2020263671875</v>
      </c>
      <c r="AQ770">
        <v>7.2755427360534597</v>
      </c>
      <c r="AR770">
        <v>-20.4742431640625</v>
      </c>
      <c r="AS770">
        <v>19.80841064453125</v>
      </c>
      <c r="AT770">
        <v>1.81064569950103</v>
      </c>
      <c r="AU770">
        <v>30.458740234375</v>
      </c>
      <c r="AV770">
        <v>870.73907470703102</v>
      </c>
      <c r="AW770">
        <v>168.89959716796801</v>
      </c>
      <c r="AX770">
        <v>928.55041503906205</v>
      </c>
      <c r="AY770">
        <v>137.61676025390599</v>
      </c>
      <c r="AZ770">
        <v>1177.74084472656</v>
      </c>
      <c r="BA770">
        <v>378.84912109375</v>
      </c>
      <c r="BB770">
        <v>1046.79931640625</v>
      </c>
      <c r="BC770">
        <v>114.233642578125</v>
      </c>
      <c r="BD770">
        <v>905.24822998046795</v>
      </c>
      <c r="BE770">
        <v>25.6751708984375</v>
      </c>
      <c r="BF770">
        <v>1276.07104492187</v>
      </c>
      <c r="BG770">
        <v>355.9833984375</v>
      </c>
      <c r="BH770">
        <v>1212.84204101562</v>
      </c>
      <c r="BI770">
        <v>249.817626953125</v>
      </c>
      <c r="BJ770">
        <v>712.24816894531205</v>
      </c>
      <c r="BK770">
        <v>3.2728102207183798</v>
      </c>
      <c r="BL770">
        <v>266.26641845703102</v>
      </c>
      <c r="BM770">
        <v>65.011863708495994</v>
      </c>
      <c r="BN770">
        <v>671.419921875</v>
      </c>
      <c r="BO770">
        <v>2.1716549396514799</v>
      </c>
      <c r="BP770">
        <v>198.35739135742099</v>
      </c>
      <c r="BQ770">
        <v>33.299293518066399</v>
      </c>
      <c r="BR770">
        <v>691.05432128906205</v>
      </c>
      <c r="BS770">
        <v>2.1297106742858798</v>
      </c>
      <c r="BT770">
        <v>121.46099853515599</v>
      </c>
      <c r="BU770">
        <v>461.42593383789</v>
      </c>
      <c r="BV770">
        <v>677.38568115234295</v>
      </c>
      <c r="BW770">
        <v>1.81151831150054</v>
      </c>
      <c r="BX770">
        <v>482.87872314453102</v>
      </c>
      <c r="BY770">
        <v>50.766143798828097</v>
      </c>
    </row>
    <row r="771" spans="1:77" x14ac:dyDescent="0.25">
      <c r="A771">
        <v>92065</v>
      </c>
      <c r="B771" t="s">
        <v>2109</v>
      </c>
      <c r="C771">
        <v>538</v>
      </c>
      <c r="D771" t="s">
        <v>2304</v>
      </c>
      <c r="E771">
        <v>1544.28063964843</v>
      </c>
      <c r="F771">
        <v>2134.78955078125</v>
      </c>
      <c r="G771" t="s">
        <v>2110</v>
      </c>
      <c r="H771">
        <v>-0.13180351257324219</v>
      </c>
      <c r="I771">
        <v>0.241241455078125</v>
      </c>
      <c r="J771">
        <v>-0.54635512828826904</v>
      </c>
      <c r="K771">
        <v>1099.9453125</v>
      </c>
      <c r="L771">
        <v>1228.66369628906</v>
      </c>
      <c r="M771">
        <v>1357.4697265625</v>
      </c>
      <c r="N771">
        <v>1508.40112304687</v>
      </c>
      <c r="O771">
        <v>1393.52795410156</v>
      </c>
      <c r="P771">
        <v>1490.36279296875</v>
      </c>
      <c r="Q771">
        <v>1544.28063964843</v>
      </c>
      <c r="R771">
        <v>1585.06079101562</v>
      </c>
      <c r="S771">
        <v>1737.35656738281</v>
      </c>
      <c r="T771">
        <v>1800.31030273437</v>
      </c>
      <c r="U771">
        <v>2135.9453125</v>
      </c>
      <c r="V771">
        <v>1952.60632324218</v>
      </c>
      <c r="W771">
        <v>2221.6298828125</v>
      </c>
      <c r="X771">
        <v>2134.78955078125</v>
      </c>
      <c r="Y771">
        <v>5.2701570093631703E-2</v>
      </c>
      <c r="Z771">
        <v>4.5611109584569903E-2</v>
      </c>
      <c r="AA771">
        <v>0.11100304871797601</v>
      </c>
      <c r="AB771">
        <v>0.10453988611698201</v>
      </c>
      <c r="AC771">
        <v>35.8795166015625</v>
      </c>
      <c r="AD771">
        <v>28.0648193359375</v>
      </c>
      <c r="AE771">
        <v>3.5506744384765625</v>
      </c>
      <c r="AF771">
        <v>31.8486328125</v>
      </c>
      <c r="AG771">
        <v>-26.9364318847656</v>
      </c>
      <c r="AH771">
        <v>-4.483640193939209E-3</v>
      </c>
      <c r="AI771">
        <v>6.0527992248535103</v>
      </c>
      <c r="AJ771">
        <v>25.663558959960898</v>
      </c>
      <c r="AK771">
        <v>0</v>
      </c>
      <c r="AL771">
        <v>-32.359966278076101</v>
      </c>
      <c r="AM771">
        <v>16.1892776489257</v>
      </c>
      <c r="AN771">
        <v>55.2626342773437</v>
      </c>
      <c r="AO771">
        <v>1.8341865539550781</v>
      </c>
      <c r="AP771">
        <v>28.672607421875</v>
      </c>
      <c r="AQ771">
        <v>-32.359966278076101</v>
      </c>
      <c r="AR771">
        <v>-41.672454833984297</v>
      </c>
      <c r="AS771">
        <v>21.715408325195298</v>
      </c>
      <c r="AT771">
        <v>2.4271392822265625</v>
      </c>
      <c r="AU771">
        <v>35.8795166015625</v>
      </c>
      <c r="AV771">
        <v>1412.65612792968</v>
      </c>
      <c r="AW771">
        <v>312.71081542968699</v>
      </c>
      <c r="AX771">
        <v>1822.93347167968</v>
      </c>
      <c r="AY771">
        <v>594.269775390625</v>
      </c>
      <c r="AZ771">
        <v>1741.60913085937</v>
      </c>
      <c r="BA771">
        <v>384.139404296875</v>
      </c>
      <c r="BB771">
        <v>1773.85217285156</v>
      </c>
      <c r="BC771">
        <v>265.45104980468699</v>
      </c>
      <c r="BD771">
        <v>1671.03247070312</v>
      </c>
      <c r="BE771">
        <v>277.50451660156199</v>
      </c>
      <c r="BF771">
        <v>1424.24243164062</v>
      </c>
      <c r="BG771">
        <v>-66.120361328125</v>
      </c>
      <c r="BH771">
        <v>1671.38659667968</v>
      </c>
      <c r="BI771">
        <v>127.10595703125</v>
      </c>
      <c r="BJ771">
        <v>928.79669189453102</v>
      </c>
      <c r="BK771">
        <v>19.2717189788818</v>
      </c>
      <c r="BL771">
        <v>711.79113769531205</v>
      </c>
      <c r="BM771">
        <v>113.99260711669901</v>
      </c>
      <c r="BN771">
        <v>906.8955078125</v>
      </c>
      <c r="BO771">
        <v>16.857658386230401</v>
      </c>
      <c r="BP771">
        <v>645.50628662109295</v>
      </c>
      <c r="BQ771">
        <v>101.772972106933</v>
      </c>
      <c r="BR771">
        <v>949.38531494140602</v>
      </c>
      <c r="BS771">
        <v>16.9906005859375</v>
      </c>
      <c r="BT771">
        <v>372.59774780273398</v>
      </c>
      <c r="BU771">
        <v>85.268798828125</v>
      </c>
      <c r="BV771">
        <v>1009.20629882812</v>
      </c>
      <c r="BW771">
        <v>12.6003713607788</v>
      </c>
      <c r="BX771">
        <v>558.55578613281205</v>
      </c>
      <c r="BY771">
        <v>91.024162292480398</v>
      </c>
    </row>
    <row r="772" spans="1:77" x14ac:dyDescent="0.25">
      <c r="A772">
        <v>85085</v>
      </c>
      <c r="B772" t="s">
        <v>1972</v>
      </c>
      <c r="C772">
        <v>449</v>
      </c>
      <c r="D772" t="s">
        <v>2304</v>
      </c>
      <c r="E772">
        <v>1571.41198730468</v>
      </c>
      <c r="F772">
        <v>2134.78955078125</v>
      </c>
      <c r="G772" t="s">
        <v>1973</v>
      </c>
      <c r="H772">
        <v>-0.17345094680786133</v>
      </c>
      <c r="I772">
        <v>0.37481307983398438</v>
      </c>
      <c r="J772">
        <v>-0.46276652812957803</v>
      </c>
      <c r="K772">
        <v>1174.314453125</v>
      </c>
      <c r="L772">
        <v>1318.52001953125</v>
      </c>
      <c r="M772">
        <v>1309.84216308593</v>
      </c>
      <c r="N772">
        <v>1453.19177246093</v>
      </c>
      <c r="O772">
        <v>1482.09228515625</v>
      </c>
      <c r="P772">
        <v>1573.13427734375</v>
      </c>
      <c r="Q772">
        <v>1571.41198730468</v>
      </c>
      <c r="R772">
        <v>1585.06079101562</v>
      </c>
      <c r="S772">
        <v>1737.35656738281</v>
      </c>
      <c r="T772">
        <v>1800.31030273437</v>
      </c>
      <c r="U772">
        <v>2135.9453125</v>
      </c>
      <c r="V772">
        <v>1952.60632324218</v>
      </c>
      <c r="W772">
        <v>2221.6298828125</v>
      </c>
      <c r="X772">
        <v>2134.78955078125</v>
      </c>
      <c r="Y772">
        <v>2.9692163690924599E-2</v>
      </c>
      <c r="Z772">
        <v>4.5611109584569903E-2</v>
      </c>
      <c r="AA772">
        <v>7.3609076440334306E-2</v>
      </c>
      <c r="AB772">
        <v>0.10453988611698201</v>
      </c>
      <c r="AC772">
        <v>118.22021484375</v>
      </c>
      <c r="AD772">
        <v>11.702117919921875</v>
      </c>
      <c r="AE772">
        <v>25.77557373046875</v>
      </c>
      <c r="AF772">
        <v>25.1683654785156</v>
      </c>
      <c r="AG772">
        <v>12.295257568359375</v>
      </c>
      <c r="AH772">
        <v>-6.2561101913452104</v>
      </c>
      <c r="AI772">
        <v>6.55706787109375</v>
      </c>
      <c r="AJ772">
        <v>44.556716918945298</v>
      </c>
      <c r="AK772">
        <v>0</v>
      </c>
      <c r="AL772">
        <v>-1.5787010192871094</v>
      </c>
      <c r="AM772">
        <v>-41.583503723144503</v>
      </c>
      <c r="AN772">
        <v>71.75732421875</v>
      </c>
      <c r="AO772">
        <v>7.8978157043456996</v>
      </c>
      <c r="AP772">
        <v>-19.24981689453125</v>
      </c>
      <c r="AQ772">
        <v>-1.5787010192871094</v>
      </c>
      <c r="AR772">
        <v>25.301490783691399</v>
      </c>
      <c r="AS772">
        <v>34.092193603515597</v>
      </c>
      <c r="AT772">
        <v>0</v>
      </c>
      <c r="AU772">
        <v>118.22021484375</v>
      </c>
      <c r="AV772">
        <v>1344.92663574218</v>
      </c>
      <c r="AW772">
        <v>170.61218261718699</v>
      </c>
      <c r="AX772">
        <v>1561.41003417968</v>
      </c>
      <c r="AY772">
        <v>242.89001464843699</v>
      </c>
      <c r="AZ772">
        <v>1422.45690917968</v>
      </c>
      <c r="BA772">
        <v>112.61474609375</v>
      </c>
      <c r="BB772">
        <v>2330.4248046875</v>
      </c>
      <c r="BC772">
        <v>877.23303222656205</v>
      </c>
      <c r="BD772">
        <v>2018.7060546875</v>
      </c>
      <c r="BE772">
        <v>536.61376953125</v>
      </c>
      <c r="BF772">
        <v>1667.697265625</v>
      </c>
      <c r="BG772">
        <v>94.56298828125</v>
      </c>
      <c r="BH772">
        <v>1902.50561523437</v>
      </c>
      <c r="BI772">
        <v>331.09362792968699</v>
      </c>
      <c r="BJ772">
        <v>1062.9150390625</v>
      </c>
      <c r="BK772">
        <v>23.5228767395019</v>
      </c>
      <c r="BL772">
        <v>1134.25708007812</v>
      </c>
      <c r="BM772">
        <v>109.729850769042</v>
      </c>
      <c r="BN772">
        <v>1139.85412597656</v>
      </c>
      <c r="BO772">
        <v>19.4077243804931</v>
      </c>
      <c r="BP772">
        <v>760.66735839843705</v>
      </c>
      <c r="BQ772">
        <v>98.776824951171804</v>
      </c>
      <c r="BR772">
        <v>1152.85717773437</v>
      </c>
      <c r="BS772">
        <v>18.616205215454102</v>
      </c>
      <c r="BT772">
        <v>311.75265502929602</v>
      </c>
      <c r="BU772">
        <v>184.47122192382801</v>
      </c>
      <c r="BV772">
        <v>1205.53234863281</v>
      </c>
      <c r="BW772">
        <v>17.4521160125732</v>
      </c>
      <c r="BX772">
        <v>597.418701171875</v>
      </c>
      <c r="BY772">
        <v>82.102447509765597</v>
      </c>
    </row>
    <row r="773" spans="1:77" x14ac:dyDescent="0.25">
      <c r="A773">
        <v>10075</v>
      </c>
      <c r="B773" t="s">
        <v>272</v>
      </c>
      <c r="C773">
        <v>423</v>
      </c>
      <c r="D773" t="s">
        <v>2304</v>
      </c>
      <c r="E773">
        <v>1593.03784179687</v>
      </c>
      <c r="F773">
        <v>2134.78955078125</v>
      </c>
      <c r="G773" t="s">
        <v>273</v>
      </c>
      <c r="H773">
        <v>-0.20762109756469727</v>
      </c>
      <c r="I773">
        <v>0.29399681091308594</v>
      </c>
      <c r="J773">
        <v>-0.70620185136795</v>
      </c>
      <c r="K773">
        <v>1400.9228515625</v>
      </c>
      <c r="L773">
        <v>1389.32800292968</v>
      </c>
      <c r="M773">
        <v>1459.74157714843</v>
      </c>
      <c r="N773">
        <v>1458.15844726562</v>
      </c>
      <c r="O773">
        <v>1540.384765625</v>
      </c>
      <c r="P773">
        <v>1601.4599609375</v>
      </c>
      <c r="Q773">
        <v>1593.03784179687</v>
      </c>
      <c r="R773">
        <v>1585.06079101562</v>
      </c>
      <c r="S773">
        <v>1737.35656738281</v>
      </c>
      <c r="T773">
        <v>1800.31030273437</v>
      </c>
      <c r="U773">
        <v>2135.9453125</v>
      </c>
      <c r="V773">
        <v>1952.60632324218</v>
      </c>
      <c r="W773">
        <v>2221.6298828125</v>
      </c>
      <c r="X773">
        <v>2134.78955078125</v>
      </c>
      <c r="Y773">
        <v>1.6947278752923001E-2</v>
      </c>
      <c r="Z773">
        <v>4.5611109584569903E-2</v>
      </c>
      <c r="AA773">
        <v>1.34371789172292E-2</v>
      </c>
      <c r="AB773">
        <v>0.10453988611698201</v>
      </c>
      <c r="AC773">
        <v>134.87939453125</v>
      </c>
      <c r="AD773">
        <v>26.6831970214843</v>
      </c>
      <c r="AE773">
        <v>23.550827026367099</v>
      </c>
      <c r="AF773">
        <v>39.9219970703125</v>
      </c>
      <c r="AG773">
        <v>107.51774597167901</v>
      </c>
      <c r="AH773">
        <v>1.30023646354675</v>
      </c>
      <c r="AI773">
        <v>6.7872314453125</v>
      </c>
      <c r="AJ773">
        <v>33.683216094970703</v>
      </c>
      <c r="AK773">
        <v>0</v>
      </c>
      <c r="AL773">
        <v>-104.5650100708</v>
      </c>
      <c r="AM773">
        <v>-43.101654052734297</v>
      </c>
      <c r="AN773">
        <v>19.06146240234375</v>
      </c>
      <c r="AO773">
        <v>6.7257652282714799</v>
      </c>
      <c r="AP773">
        <v>117.26950073242099</v>
      </c>
      <c r="AQ773">
        <v>-104.5650100708</v>
      </c>
      <c r="AR773">
        <v>26</v>
      </c>
      <c r="AS773">
        <v>70.3876953125</v>
      </c>
      <c r="AT773">
        <v>0</v>
      </c>
      <c r="AU773">
        <v>134.87939453125</v>
      </c>
      <c r="AV773">
        <v>2264.1611328125</v>
      </c>
      <c r="AW773">
        <v>863.23828125</v>
      </c>
      <c r="AX773">
        <v>2705.0693359375</v>
      </c>
      <c r="AY773">
        <v>1315.74133300781</v>
      </c>
      <c r="AZ773">
        <v>1475.51904296875</v>
      </c>
      <c r="BA773">
        <v>15.7774658203125</v>
      </c>
      <c r="BB773">
        <v>1837.955078125</v>
      </c>
      <c r="BC773">
        <v>379.796630859375</v>
      </c>
      <c r="BD773">
        <v>1819.38244628906</v>
      </c>
      <c r="BE773">
        <v>278.99768066406199</v>
      </c>
      <c r="BF773">
        <v>2092.87963867187</v>
      </c>
      <c r="BG773">
        <v>491.419677734375</v>
      </c>
      <c r="BH773">
        <v>2544.86987304687</v>
      </c>
      <c r="BI773">
        <v>951.83203125</v>
      </c>
      <c r="BJ773">
        <v>995.71160888671795</v>
      </c>
      <c r="BK773">
        <v>181.560287475585</v>
      </c>
      <c r="BL773">
        <v>600.86053466796795</v>
      </c>
      <c r="BM773">
        <v>59.8226928710937</v>
      </c>
      <c r="BN773">
        <v>954.83642578125</v>
      </c>
      <c r="BO773">
        <v>183.25807189941401</v>
      </c>
      <c r="BP773">
        <v>626.495361328125</v>
      </c>
      <c r="BQ773">
        <v>54.792629241943303</v>
      </c>
      <c r="BR773">
        <v>1271.90563964843</v>
      </c>
      <c r="BS773">
        <v>141.90802001953099</v>
      </c>
      <c r="BT773">
        <v>621.17218017578102</v>
      </c>
      <c r="BU773">
        <v>57.893867492675703</v>
      </c>
      <c r="BV773">
        <v>1063.1796875</v>
      </c>
      <c r="BW773">
        <v>139.21276855468699</v>
      </c>
      <c r="BX773">
        <v>1230.79907226562</v>
      </c>
      <c r="BY773">
        <v>111.67848205566401</v>
      </c>
    </row>
    <row r="774" spans="1:77" x14ac:dyDescent="0.25">
      <c r="A774">
        <v>51040</v>
      </c>
      <c r="B774" t="s">
        <v>1228</v>
      </c>
      <c r="C774">
        <v>1370</v>
      </c>
      <c r="D774" t="s">
        <v>2306</v>
      </c>
      <c r="F774">
        <v>1559.56970214843</v>
      </c>
      <c r="G774" t="s">
        <v>205</v>
      </c>
      <c r="I774">
        <v>0.11851215362548828</v>
      </c>
      <c r="K774">
        <v>1084.48034667968</v>
      </c>
      <c r="L774">
        <v>1188.29553222656</v>
      </c>
      <c r="M774">
        <v>1165.32434082031</v>
      </c>
      <c r="N774">
        <v>1249.83142089843</v>
      </c>
      <c r="O774">
        <v>1316.80541992187</v>
      </c>
      <c r="P774">
        <v>1221.18054199218</v>
      </c>
      <c r="R774">
        <v>1251.85327148437</v>
      </c>
      <c r="S774">
        <v>1331.74450683593</v>
      </c>
      <c r="T774">
        <v>1387.59338378906</v>
      </c>
      <c r="U774">
        <v>1456.439453125</v>
      </c>
      <c r="V774">
        <v>1474.2685546875</v>
      </c>
      <c r="W774">
        <v>1533.48876953125</v>
      </c>
      <c r="X774">
        <v>1559.56970214843</v>
      </c>
      <c r="Z774">
        <v>2.85232029855251E-2</v>
      </c>
      <c r="AA774">
        <v>4.8439200967550299E-2</v>
      </c>
      <c r="AB774">
        <v>5.1751166582107502E-2</v>
      </c>
      <c r="AV774">
        <v>1277.50939941406</v>
      </c>
      <c r="AW774">
        <v>193.029052734375</v>
      </c>
      <c r="AX774">
        <v>1242.99633789062</v>
      </c>
      <c r="AY774">
        <v>54.7008056640625</v>
      </c>
      <c r="AZ774">
        <v>2684.52172851562</v>
      </c>
      <c r="BA774">
        <v>1519.19738769531</v>
      </c>
      <c r="BB774">
        <v>1272.97631835937</v>
      </c>
      <c r="BC774">
        <v>23.1448974609375</v>
      </c>
      <c r="BD774">
        <v>1118.76086425781</v>
      </c>
      <c r="BE774">
        <v>-198.04455566406199</v>
      </c>
      <c r="BF774">
        <v>1375.2255859375</v>
      </c>
      <c r="BG774">
        <v>154.04504394531199</v>
      </c>
      <c r="BJ774">
        <v>805.67828369140602</v>
      </c>
      <c r="BK774">
        <v>9.8439350128173793</v>
      </c>
      <c r="BL774">
        <v>322.85577392578102</v>
      </c>
      <c r="BM774">
        <v>134.598373413085</v>
      </c>
      <c r="BN774">
        <v>799.18658447265602</v>
      </c>
      <c r="BO774">
        <v>9.0914983749389595</v>
      </c>
      <c r="BP774">
        <v>179.65562438964801</v>
      </c>
      <c r="BQ774">
        <v>130.82708740234301</v>
      </c>
      <c r="BR774">
        <v>823.50579833984295</v>
      </c>
      <c r="BS774">
        <v>8.4679765701293892</v>
      </c>
      <c r="BT774">
        <v>389.18121337890602</v>
      </c>
      <c r="BU774">
        <v>154.07060241699199</v>
      </c>
    </row>
    <row r="775" spans="1:77" x14ac:dyDescent="0.25">
      <c r="A775">
        <v>13030</v>
      </c>
      <c r="B775" t="s">
        <v>332</v>
      </c>
      <c r="C775">
        <v>623</v>
      </c>
      <c r="D775" t="s">
        <v>2304</v>
      </c>
      <c r="E775">
        <v>1573.927734375</v>
      </c>
      <c r="F775">
        <v>2134.78955078125</v>
      </c>
      <c r="G775" t="s">
        <v>333</v>
      </c>
      <c r="H775">
        <v>0.16153621673583984</v>
      </c>
      <c r="I775">
        <v>0.10273456573486328</v>
      </c>
      <c r="J775">
        <v>0</v>
      </c>
      <c r="K775">
        <v>1090.98718261718</v>
      </c>
      <c r="L775">
        <v>1329.06604003906</v>
      </c>
      <c r="M775">
        <v>1624.09741210937</v>
      </c>
      <c r="N775">
        <v>1526.08044433593</v>
      </c>
      <c r="O775">
        <v>1572.26196289062</v>
      </c>
      <c r="P775">
        <v>1581.95202636718</v>
      </c>
      <c r="Q775">
        <v>1573.927734375</v>
      </c>
      <c r="R775">
        <v>1585.06079101562</v>
      </c>
      <c r="S775">
        <v>1737.35656738281</v>
      </c>
      <c r="T775">
        <v>1800.31030273437</v>
      </c>
      <c r="U775">
        <v>2135.9453125</v>
      </c>
      <c r="V775">
        <v>1952.60632324218</v>
      </c>
      <c r="W775">
        <v>2221.6298828125</v>
      </c>
      <c r="X775">
        <v>2134.78955078125</v>
      </c>
      <c r="Y775">
        <v>5.2959704771637895E-4</v>
      </c>
      <c r="Z775">
        <v>4.5611109584569903E-2</v>
      </c>
      <c r="AA775">
        <v>0.118371076881886</v>
      </c>
      <c r="AB775">
        <v>0.10453988611698201</v>
      </c>
      <c r="AC775">
        <v>47.8472900390625</v>
      </c>
      <c r="AD775">
        <v>60.770675659179602</v>
      </c>
      <c r="AE775">
        <v>-15.5534210205078</v>
      </c>
      <c r="AF775">
        <v>136.07669067382801</v>
      </c>
      <c r="AG775">
        <v>-15.6414794921875</v>
      </c>
      <c r="AH775">
        <v>0</v>
      </c>
      <c r="AI775">
        <v>-16.5364074707031</v>
      </c>
      <c r="AJ775">
        <v>-9.20855712890625</v>
      </c>
      <c r="AK775">
        <v>0</v>
      </c>
      <c r="AL775">
        <v>-92.060211181640597</v>
      </c>
      <c r="AM775">
        <v>-52.244735717773402</v>
      </c>
      <c r="AN775">
        <v>31.25201416015625</v>
      </c>
      <c r="AO775">
        <v>6.7281570434570304</v>
      </c>
      <c r="AP775">
        <v>19.987060546875</v>
      </c>
      <c r="AQ775">
        <v>-92.060211181640597</v>
      </c>
      <c r="AR775">
        <v>47.708038330078097</v>
      </c>
      <c r="AS775">
        <v>34.921478271484297</v>
      </c>
      <c r="AT775">
        <v>-0.68923091888427701</v>
      </c>
      <c r="AU775">
        <v>47.8472900390625</v>
      </c>
      <c r="AV775">
        <v>6159.52734375</v>
      </c>
      <c r="AW775">
        <v>5068.5400390625</v>
      </c>
      <c r="AX775">
        <v>2731.69409179687</v>
      </c>
      <c r="AY775">
        <v>1402.62805175781</v>
      </c>
      <c r="AZ775">
        <v>1852.82470703125</v>
      </c>
      <c r="BA775">
        <v>228.727294921875</v>
      </c>
      <c r="BB775">
        <v>1539.83081054687</v>
      </c>
      <c r="BC775">
        <v>13.7503662109375</v>
      </c>
      <c r="BD775">
        <v>1491.42492675781</v>
      </c>
      <c r="BE775">
        <v>-80.8370361328125</v>
      </c>
      <c r="BF775">
        <v>1408.45690917968</v>
      </c>
      <c r="BG775">
        <v>-173.4951171875</v>
      </c>
      <c r="BH775">
        <v>1437.34509277343</v>
      </c>
      <c r="BI775">
        <v>-136.58264160156199</v>
      </c>
      <c r="BJ775">
        <v>740.75531005859295</v>
      </c>
      <c r="BK775">
        <v>15.016420364379799</v>
      </c>
      <c r="BL775">
        <v>711.1494140625</v>
      </c>
      <c r="BM775">
        <v>72.909690856933494</v>
      </c>
      <c r="BN775">
        <v>799.71087646484295</v>
      </c>
      <c r="BO775">
        <v>13.4744405746459</v>
      </c>
      <c r="BP775">
        <v>596.14697265625</v>
      </c>
      <c r="BQ775">
        <v>82.0926513671875</v>
      </c>
      <c r="BR775">
        <v>840.02557373046795</v>
      </c>
      <c r="BS775">
        <v>11.3610219955444</v>
      </c>
      <c r="BT775">
        <v>433.44888305664</v>
      </c>
      <c r="BU775">
        <v>123.621406555175</v>
      </c>
      <c r="BV775">
        <v>894.12683105468705</v>
      </c>
      <c r="BW775">
        <v>11.7656497955322</v>
      </c>
      <c r="BX775">
        <v>418.14767456054602</v>
      </c>
      <c r="BY775">
        <v>113.304977416992</v>
      </c>
    </row>
    <row r="776" spans="1:77" x14ac:dyDescent="0.25">
      <c r="A776">
        <v>72005</v>
      </c>
      <c r="B776" t="s">
        <v>1665</v>
      </c>
      <c r="C776">
        <v>44916</v>
      </c>
      <c r="D776" t="s">
        <v>2308</v>
      </c>
      <c r="E776">
        <v>1667.0751953125</v>
      </c>
      <c r="F776">
        <v>1775.30554199218</v>
      </c>
      <c r="G776" t="s">
        <v>1666</v>
      </c>
      <c r="H776">
        <v>-3.51104736328125E-2</v>
      </c>
      <c r="I776">
        <v>0.10902500152587891</v>
      </c>
      <c r="J776">
        <v>-0.32204055786132813</v>
      </c>
      <c r="K776">
        <v>1393.90393066406</v>
      </c>
      <c r="L776">
        <v>1499.57775878906</v>
      </c>
      <c r="M776">
        <v>1529.3291015625</v>
      </c>
      <c r="N776">
        <v>1552.41687011718</v>
      </c>
      <c r="O776">
        <v>1654.93127441406</v>
      </c>
      <c r="P776">
        <v>1617.78186035156</v>
      </c>
      <c r="Q776">
        <v>1667.0751953125</v>
      </c>
      <c r="R776">
        <v>1563.77587890625</v>
      </c>
      <c r="S776">
        <v>1632.09204101562</v>
      </c>
      <c r="T776">
        <v>1695.08569335937</v>
      </c>
      <c r="U776">
        <v>1708.62805175781</v>
      </c>
      <c r="V776">
        <v>1716.42858886718</v>
      </c>
      <c r="W776">
        <v>1726.32397460937</v>
      </c>
      <c r="X776">
        <v>1775.30554199218</v>
      </c>
      <c r="Y776">
        <v>3.6623044870793802E-3</v>
      </c>
      <c r="Z776">
        <v>1.7006397247314453E-2</v>
      </c>
      <c r="AA776">
        <v>3.6553774029016502E-2</v>
      </c>
      <c r="AB776">
        <v>2.99694444984198E-2</v>
      </c>
      <c r="AC776">
        <v>114.658325195312</v>
      </c>
      <c r="AD776">
        <v>2.8151702880859375</v>
      </c>
      <c r="AE776">
        <v>67.585296630859304</v>
      </c>
      <c r="AF776">
        <v>23.6175537109375</v>
      </c>
      <c r="AG776">
        <v>16.3541564941406</v>
      </c>
      <c r="AH776">
        <v>0.35444927215576172</v>
      </c>
      <c r="AI776">
        <v>-8.2278594970703107</v>
      </c>
      <c r="AJ776">
        <v>11.46051025390625</v>
      </c>
      <c r="AK776">
        <v>0</v>
      </c>
      <c r="AL776">
        <v>0.69901275634765625</v>
      </c>
      <c r="AM776">
        <v>18.8486824035644</v>
      </c>
      <c r="AN776">
        <v>105.76519775390599</v>
      </c>
      <c r="AO776">
        <v>5.4767303466796875</v>
      </c>
      <c r="AP776">
        <v>-24.3597717285156</v>
      </c>
      <c r="AQ776">
        <v>0.69901275634765625</v>
      </c>
      <c r="AR776">
        <v>5.5941162109375</v>
      </c>
      <c r="AS776">
        <v>21.52264404296875</v>
      </c>
      <c r="AT776">
        <v>-3.9702415466308594E-2</v>
      </c>
      <c r="AU776">
        <v>114.658325195312</v>
      </c>
      <c r="AV776">
        <v>1526.27587890625</v>
      </c>
      <c r="AW776">
        <v>132.37194824218699</v>
      </c>
      <c r="AX776">
        <v>1430.07604980468</v>
      </c>
      <c r="AY776">
        <v>-69.501708984375</v>
      </c>
      <c r="AZ776">
        <v>1620.42980957031</v>
      </c>
      <c r="BA776">
        <v>91.1007080078125</v>
      </c>
      <c r="BB776">
        <v>1458.11108398437</v>
      </c>
      <c r="BC776">
        <v>-94.3057861328125</v>
      </c>
      <c r="BD776">
        <v>1823.39953613281</v>
      </c>
      <c r="BE776">
        <v>168.46826171875</v>
      </c>
      <c r="BF776">
        <v>1677.02233886718</v>
      </c>
      <c r="BG776">
        <v>59.240478515625</v>
      </c>
      <c r="BH776">
        <v>1727.7255859375</v>
      </c>
      <c r="BI776">
        <v>60.650390625</v>
      </c>
      <c r="BJ776">
        <v>1204.63366699218</v>
      </c>
      <c r="BK776">
        <v>30.263113021850501</v>
      </c>
      <c r="BL776">
        <v>58.872901916503899</v>
      </c>
      <c r="BM776">
        <v>164.34146118164</v>
      </c>
      <c r="BN776">
        <v>1247.3076171875</v>
      </c>
      <c r="BO776">
        <v>27.780803680419901</v>
      </c>
      <c r="BP776">
        <v>115.186431884765</v>
      </c>
      <c r="BQ776">
        <v>433.12469482421801</v>
      </c>
      <c r="BR776">
        <v>1335.59814453125</v>
      </c>
      <c r="BS776">
        <v>24.806850433349599</v>
      </c>
      <c r="BT776">
        <v>118.93187713623</v>
      </c>
      <c r="BU776">
        <v>197.68548583984301</v>
      </c>
      <c r="BV776">
        <v>1375.35168457031</v>
      </c>
      <c r="BW776">
        <v>25.564008712768501</v>
      </c>
      <c r="BX776">
        <v>100.514915466308</v>
      </c>
      <c r="BY776">
        <v>226.29486083984301</v>
      </c>
    </row>
    <row r="777" spans="1:77" x14ac:dyDescent="0.25">
      <c r="A777">
        <v>29025</v>
      </c>
      <c r="B777" t="s">
        <v>642</v>
      </c>
      <c r="C777">
        <v>518</v>
      </c>
      <c r="D777" t="s">
        <v>2304</v>
      </c>
      <c r="E777">
        <v>2238.64086914062</v>
      </c>
      <c r="F777">
        <v>2134.78955078125</v>
      </c>
      <c r="G777" t="s">
        <v>643</v>
      </c>
      <c r="H777">
        <v>-4.4192314147949219E-2</v>
      </c>
      <c r="I777">
        <v>0.26735687255859375</v>
      </c>
      <c r="J777">
        <v>-0.16529335081577301</v>
      </c>
      <c r="K777">
        <v>1366.3564453125</v>
      </c>
      <c r="L777">
        <v>1415.62133789062</v>
      </c>
      <c r="M777">
        <v>1466.59399414062</v>
      </c>
      <c r="N777">
        <v>1914.76977539062</v>
      </c>
      <c r="O777">
        <v>2129.79858398437</v>
      </c>
      <c r="P777">
        <v>2207.97241210937</v>
      </c>
      <c r="Q777">
        <v>2238.64086914062</v>
      </c>
      <c r="R777">
        <v>1585.06079101562</v>
      </c>
      <c r="S777">
        <v>1737.35656738281</v>
      </c>
      <c r="T777">
        <v>1800.31030273437</v>
      </c>
      <c r="U777">
        <v>2135.9453125</v>
      </c>
      <c r="V777">
        <v>1952.60632324218</v>
      </c>
      <c r="W777">
        <v>2221.6298828125</v>
      </c>
      <c r="X777">
        <v>2134.78955078125</v>
      </c>
      <c r="Y777">
        <v>2.52338740974665E-2</v>
      </c>
      <c r="Z777">
        <v>4.5611109584569903E-2</v>
      </c>
      <c r="AA777">
        <v>0.11905350536108</v>
      </c>
      <c r="AB777">
        <v>0.10453988611698201</v>
      </c>
      <c r="AC777">
        <v>323.87109375</v>
      </c>
      <c r="AD777">
        <v>43.505401611328097</v>
      </c>
      <c r="AE777">
        <v>79.360321044921804</v>
      </c>
      <c r="AF777">
        <v>100.533813476562</v>
      </c>
      <c r="AG777">
        <v>22.888107299804599</v>
      </c>
      <c r="AH777">
        <v>-2.89309406280517</v>
      </c>
      <c r="AI777">
        <v>-2.158905029296875</v>
      </c>
      <c r="AJ777">
        <v>77.172515869140597</v>
      </c>
      <c r="AK777">
        <v>0</v>
      </c>
      <c r="AL777">
        <v>5.4629936218261701</v>
      </c>
      <c r="AM777">
        <v>27.2251892089843</v>
      </c>
      <c r="AN777">
        <v>86.252716064453097</v>
      </c>
      <c r="AO777">
        <v>10.033145904541</v>
      </c>
      <c r="AP777">
        <v>368.82360839843699</v>
      </c>
      <c r="AQ777">
        <v>5.4629936218261701</v>
      </c>
      <c r="AR777">
        <v>-208.45210266113199</v>
      </c>
      <c r="AS777">
        <v>61.750732421875</v>
      </c>
      <c r="AT777">
        <v>0</v>
      </c>
      <c r="AU777">
        <v>323.87109375</v>
      </c>
      <c r="AV777">
        <v>1497.72900390625</v>
      </c>
      <c r="AW777">
        <v>131.37255859375</v>
      </c>
      <c r="AX777">
        <v>2017.64758300781</v>
      </c>
      <c r="AY777">
        <v>602.02624511718705</v>
      </c>
      <c r="AZ777">
        <v>1980.29614257812</v>
      </c>
      <c r="BA777">
        <v>513.7021484375</v>
      </c>
      <c r="BB777">
        <v>2246.21313476562</v>
      </c>
      <c r="BC777">
        <v>331.443359375</v>
      </c>
      <c r="BD777">
        <v>2327.54711914062</v>
      </c>
      <c r="BE777">
        <v>197.74853515625</v>
      </c>
      <c r="BF777">
        <v>2180.5087890625</v>
      </c>
      <c r="BG777">
        <v>-27.463623046875</v>
      </c>
      <c r="BH777">
        <v>2797.32421875</v>
      </c>
      <c r="BI777">
        <v>558.683349609375</v>
      </c>
      <c r="BJ777">
        <v>1519.20751953125</v>
      </c>
      <c r="BK777">
        <v>14.384905815124499</v>
      </c>
      <c r="BL777">
        <v>637.5546875</v>
      </c>
      <c r="BM777">
        <v>75.0660400390625</v>
      </c>
      <c r="BN777">
        <v>1771.890625</v>
      </c>
      <c r="BO777">
        <v>9.6276388168334908</v>
      </c>
      <c r="BP777">
        <v>459.56237792968699</v>
      </c>
      <c r="BQ777">
        <v>86.466407775878906</v>
      </c>
      <c r="BR777">
        <v>1838.82055664062</v>
      </c>
      <c r="BS777">
        <v>12.2840232849121</v>
      </c>
      <c r="BT777">
        <v>286.489166259765</v>
      </c>
      <c r="BU777">
        <v>42.915187835693303</v>
      </c>
      <c r="BV777">
        <v>1882.5869140625</v>
      </c>
      <c r="BW777">
        <v>10.0617761611938</v>
      </c>
      <c r="BX777">
        <v>857.521240234375</v>
      </c>
      <c r="BY777">
        <v>47.154441833496001</v>
      </c>
    </row>
    <row r="778" spans="1:77" x14ac:dyDescent="0.25">
      <c r="A778">
        <v>53025</v>
      </c>
      <c r="B778" t="s">
        <v>1286</v>
      </c>
      <c r="C778">
        <v>2496</v>
      </c>
      <c r="D778" t="s">
        <v>2305</v>
      </c>
      <c r="E778">
        <v>1106.3193359375</v>
      </c>
      <c r="F778">
        <v>1567.42651367187</v>
      </c>
      <c r="G778" t="s">
        <v>1287</v>
      </c>
      <c r="H778">
        <v>-0.36483669281005859</v>
      </c>
      <c r="I778">
        <v>0.30044078826904297</v>
      </c>
      <c r="J778">
        <v>-1</v>
      </c>
      <c r="K778">
        <v>862.73260498046795</v>
      </c>
      <c r="L778">
        <v>760.11639404296795</v>
      </c>
      <c r="M778">
        <v>825.767333984375</v>
      </c>
      <c r="N778">
        <v>866.66387939453102</v>
      </c>
      <c r="O778">
        <v>987.85809326171795</v>
      </c>
      <c r="P778">
        <v>1118.86828613281</v>
      </c>
      <c r="Q778">
        <v>1106.3193359375</v>
      </c>
      <c r="R778">
        <v>1282.31762695312</v>
      </c>
      <c r="S778">
        <v>1406.92822265625</v>
      </c>
      <c r="T778">
        <v>1464.37524414062</v>
      </c>
      <c r="U778">
        <v>1513.5283203125</v>
      </c>
      <c r="V778">
        <v>1529.96875</v>
      </c>
      <c r="W778">
        <v>1548.32556152343</v>
      </c>
      <c r="X778">
        <v>1567.42651367187</v>
      </c>
      <c r="Y778">
        <v>5.8261435478925698E-2</v>
      </c>
      <c r="Z778">
        <v>1.2167327105999E-2</v>
      </c>
      <c r="AA778">
        <v>1.51662214193493E-3</v>
      </c>
      <c r="AB778">
        <v>5.6813403964042698E-2</v>
      </c>
      <c r="AC778">
        <v>239.65545654296801</v>
      </c>
      <c r="AD778">
        <v>65.885345458984304</v>
      </c>
      <c r="AE778">
        <v>13.2747344970703</v>
      </c>
      <c r="AF778">
        <v>65.572982788085895</v>
      </c>
      <c r="AG778">
        <v>84.821807861328097</v>
      </c>
      <c r="AH778">
        <v>0</v>
      </c>
      <c r="AI778">
        <v>0.51693534851074219</v>
      </c>
      <c r="AJ778">
        <v>-5.3909835815429599</v>
      </c>
      <c r="AK778">
        <v>0</v>
      </c>
      <c r="AL778">
        <v>14.974615097045801</v>
      </c>
      <c r="AM778">
        <v>6.1616783142089799</v>
      </c>
      <c r="AN778">
        <v>26.80908203125</v>
      </c>
      <c r="AO778">
        <v>3.4684295654296875</v>
      </c>
      <c r="AP778">
        <v>54.208984375</v>
      </c>
      <c r="AQ778">
        <v>14.974615097045801</v>
      </c>
      <c r="AR778">
        <v>62.631057739257798</v>
      </c>
      <c r="AS778">
        <v>81.560516357421804</v>
      </c>
      <c r="AT778">
        <v>-3.9972155094146702</v>
      </c>
      <c r="AU778">
        <v>239.65545654296801</v>
      </c>
      <c r="AV778">
        <v>864.54455566406205</v>
      </c>
      <c r="AW778">
        <v>1.81195068359375</v>
      </c>
      <c r="AX778">
        <v>1463.57739257812</v>
      </c>
      <c r="AY778">
        <v>703.46099853515602</v>
      </c>
      <c r="AZ778">
        <v>2095.166015625</v>
      </c>
      <c r="BA778">
        <v>1269.39868164062</v>
      </c>
      <c r="BB778">
        <v>384.08233642578102</v>
      </c>
      <c r="BC778">
        <v>-482.58154296875</v>
      </c>
      <c r="BD778">
        <v>979.14385986328102</v>
      </c>
      <c r="BE778">
        <v>-8.7142333984375</v>
      </c>
      <c r="BF778">
        <v>1066.00280761718</v>
      </c>
      <c r="BG778">
        <v>-52.865478515625</v>
      </c>
      <c r="BH778">
        <v>1266.35375976562</v>
      </c>
      <c r="BI778">
        <v>160.034423828125</v>
      </c>
      <c r="BJ778">
        <v>923.04534912109295</v>
      </c>
      <c r="BK778">
        <v>2.1296737194061199</v>
      </c>
      <c r="BL778">
        <v>-603.33532714843705</v>
      </c>
      <c r="BM778">
        <v>62.242641448974602</v>
      </c>
      <c r="BN778">
        <v>821.925537109375</v>
      </c>
      <c r="BO778">
        <v>2.02378177642822</v>
      </c>
      <c r="BP778">
        <v>117.53060150146401</v>
      </c>
      <c r="BQ778">
        <v>37.663936614990199</v>
      </c>
      <c r="BR778">
        <v>879.70965576171795</v>
      </c>
      <c r="BS778">
        <v>2.02042460441589</v>
      </c>
      <c r="BT778">
        <v>100.756507873535</v>
      </c>
      <c r="BU778">
        <v>83.516220092773395</v>
      </c>
      <c r="BV778">
        <v>956.208740234375</v>
      </c>
      <c r="BW778">
        <v>1.5853365659713701</v>
      </c>
      <c r="BX778">
        <v>264.47476196289</v>
      </c>
      <c r="BY778">
        <v>44.084934234619098</v>
      </c>
    </row>
    <row r="779" spans="1:77" x14ac:dyDescent="0.25">
      <c r="A779">
        <v>10070</v>
      </c>
      <c r="B779" t="s">
        <v>271</v>
      </c>
      <c r="C779">
        <v>1909</v>
      </c>
      <c r="D779" t="s">
        <v>2306</v>
      </c>
      <c r="F779">
        <v>1559.56970214843</v>
      </c>
      <c r="G779" t="s">
        <v>205</v>
      </c>
      <c r="I779">
        <v>0.25011825561523438</v>
      </c>
      <c r="K779">
        <v>1057.50939941406</v>
      </c>
      <c r="L779">
        <v>1083.85913085937</v>
      </c>
      <c r="M779">
        <v>1148.46337890625</v>
      </c>
      <c r="N779">
        <v>1178.47009277343</v>
      </c>
      <c r="O779">
        <v>1262.90393066406</v>
      </c>
      <c r="P779">
        <v>1297.08471679687</v>
      </c>
      <c r="R779">
        <v>1251.85327148437</v>
      </c>
      <c r="S779">
        <v>1331.74450683593</v>
      </c>
      <c r="T779">
        <v>1387.59338378906</v>
      </c>
      <c r="U779">
        <v>1456.439453125</v>
      </c>
      <c r="V779">
        <v>1474.2685546875</v>
      </c>
      <c r="W779">
        <v>1533.48876953125</v>
      </c>
      <c r="X779">
        <v>1559.56970214843</v>
      </c>
      <c r="Z779">
        <v>2.85232029855251E-2</v>
      </c>
      <c r="AA779">
        <v>3.6759704351425199E-2</v>
      </c>
      <c r="AB779">
        <v>5.1751166582107502E-2</v>
      </c>
      <c r="AV779">
        <v>1070.87866210937</v>
      </c>
      <c r="AW779">
        <v>13.3692626953125</v>
      </c>
      <c r="AX779">
        <v>1197.87963867187</v>
      </c>
      <c r="AY779">
        <v>114.0205078125</v>
      </c>
      <c r="AZ779">
        <v>1258.55822753906</v>
      </c>
      <c r="BA779">
        <v>110.094848632812</v>
      </c>
      <c r="BB779">
        <v>1242.41552734375</v>
      </c>
      <c r="BC779">
        <v>63.9454345703125</v>
      </c>
      <c r="BD779">
        <v>1118.779296875</v>
      </c>
      <c r="BE779">
        <v>-144.12463378906199</v>
      </c>
      <c r="BF779">
        <v>1174.97375488281</v>
      </c>
      <c r="BG779">
        <v>-122.110961914062</v>
      </c>
      <c r="BJ779">
        <v>902.55377197265602</v>
      </c>
      <c r="BK779">
        <v>12.0732469558715</v>
      </c>
      <c r="BL779">
        <v>306.592193603515</v>
      </c>
      <c r="BM779">
        <v>21.196363449096602</v>
      </c>
      <c r="BN779">
        <v>900.79852294921795</v>
      </c>
      <c r="BO779">
        <v>10.56334400177</v>
      </c>
      <c r="BP779">
        <v>169.34942626953099</v>
      </c>
      <c r="BQ779">
        <v>38.068016052246001</v>
      </c>
      <c r="BR779">
        <v>977.085205078125</v>
      </c>
      <c r="BS779">
        <v>10.5281429290771</v>
      </c>
      <c r="BT779">
        <v>133.73855590820301</v>
      </c>
      <c r="BU779">
        <v>53.621776580810497</v>
      </c>
    </row>
    <row r="780" spans="1:77" x14ac:dyDescent="0.25">
      <c r="A780">
        <v>18015</v>
      </c>
      <c r="B780" t="s">
        <v>450</v>
      </c>
      <c r="C780">
        <v>961</v>
      </c>
      <c r="D780" t="s">
        <v>2304</v>
      </c>
      <c r="E780">
        <v>1428.51818847656</v>
      </c>
      <c r="F780">
        <v>2134.78955078125</v>
      </c>
      <c r="G780" t="s">
        <v>451</v>
      </c>
      <c r="H780">
        <v>2.7279853820800781E-2</v>
      </c>
      <c r="I780">
        <v>0.13260459899902344</v>
      </c>
      <c r="J780">
        <v>0</v>
      </c>
      <c r="K780">
        <v>1113.47534179687</v>
      </c>
      <c r="L780">
        <v>1092.37561035156</v>
      </c>
      <c r="M780">
        <v>1207.31274414062</v>
      </c>
      <c r="N780">
        <v>1222.97192382812</v>
      </c>
      <c r="O780">
        <v>1329.00402832031</v>
      </c>
      <c r="P780">
        <v>1387.37121582031</v>
      </c>
      <c r="Q780">
        <v>1428.51818847656</v>
      </c>
      <c r="R780">
        <v>1251.85327148437</v>
      </c>
      <c r="S780">
        <v>1331.74450683593</v>
      </c>
      <c r="T780">
        <v>1387.59338378906</v>
      </c>
      <c r="U780">
        <v>2135.9453125</v>
      </c>
      <c r="V780">
        <v>1952.60632324218</v>
      </c>
      <c r="W780">
        <v>2221.6298828125</v>
      </c>
      <c r="X780">
        <v>2134.78955078125</v>
      </c>
      <c r="Y780">
        <v>3.67635935544968E-2</v>
      </c>
      <c r="Z780">
        <v>4.5611109584569903E-2</v>
      </c>
      <c r="AA780">
        <v>3.1759858131408691E-2</v>
      </c>
      <c r="AB780">
        <v>0.194938540458679</v>
      </c>
      <c r="AC780">
        <v>205.54626464843699</v>
      </c>
      <c r="AD780">
        <v>29.125778198242099</v>
      </c>
      <c r="AE780">
        <v>28.768852233886701</v>
      </c>
      <c r="AF780">
        <v>92.745697021484304</v>
      </c>
      <c r="AG780">
        <v>25.8451232910156</v>
      </c>
      <c r="AH780">
        <v>-0.43987321853637701</v>
      </c>
      <c r="AI780">
        <v>6.2020263671875</v>
      </c>
      <c r="AJ780">
        <v>25.032920837402301</v>
      </c>
      <c r="AK780">
        <v>0</v>
      </c>
      <c r="AL780">
        <v>-1.73426532745361</v>
      </c>
      <c r="AM780">
        <v>3.99383544921875</v>
      </c>
      <c r="AN780">
        <v>21.080078125</v>
      </c>
      <c r="AO780">
        <v>16.683681488037099</v>
      </c>
      <c r="AP780">
        <v>141.59808349609301</v>
      </c>
      <c r="AQ780">
        <v>-1.73426532745361</v>
      </c>
      <c r="AR780">
        <v>-1.004486083984375</v>
      </c>
      <c r="AS780">
        <v>28.9231872558593</v>
      </c>
      <c r="AT780">
        <v>0</v>
      </c>
      <c r="AU780">
        <v>205.54626464843699</v>
      </c>
      <c r="AV780">
        <v>1048.48498535156</v>
      </c>
      <c r="AW780">
        <v>-64.9903564453125</v>
      </c>
      <c r="AX780">
        <v>1405.72937011718</v>
      </c>
      <c r="AY780">
        <v>313.353759765625</v>
      </c>
      <c r="AZ780">
        <v>1296.46252441406</v>
      </c>
      <c r="BA780">
        <v>89.1497802734375</v>
      </c>
      <c r="BB780">
        <v>1348.154296875</v>
      </c>
      <c r="BC780">
        <v>125.182373046875</v>
      </c>
      <c r="BD780">
        <v>1186.076171875</v>
      </c>
      <c r="BE780">
        <v>-142.92785644531199</v>
      </c>
      <c r="BF780">
        <v>1423.31335449218</v>
      </c>
      <c r="BG780">
        <v>35.942138671875</v>
      </c>
      <c r="BH780">
        <v>1497.16955566406</v>
      </c>
      <c r="BI780">
        <v>68.6513671875</v>
      </c>
      <c r="BJ780">
        <v>727.94586181640602</v>
      </c>
      <c r="BK780">
        <v>89.944892883300696</v>
      </c>
      <c r="BL780">
        <v>505.932861328125</v>
      </c>
      <c r="BM780">
        <v>24.330661773681602</v>
      </c>
      <c r="BN780">
        <v>755.19256591796795</v>
      </c>
      <c r="BO780">
        <v>90.818458557128906</v>
      </c>
      <c r="BP780">
        <v>296.35806274414</v>
      </c>
      <c r="BQ780">
        <v>43.707122802734297</v>
      </c>
      <c r="BR780">
        <v>825.70977783203102</v>
      </c>
      <c r="BS780">
        <v>88.032600402832003</v>
      </c>
      <c r="BT780">
        <v>466.84332275390602</v>
      </c>
      <c r="BU780">
        <v>42.727653503417898</v>
      </c>
      <c r="BV780">
        <v>835.15399169921795</v>
      </c>
      <c r="BW780">
        <v>86.542144775390597</v>
      </c>
      <c r="BX780">
        <v>541.47552490234295</v>
      </c>
      <c r="BY780">
        <v>33.997920989990199</v>
      </c>
    </row>
    <row r="781" spans="1:77" x14ac:dyDescent="0.25">
      <c r="A781">
        <v>78047</v>
      </c>
      <c r="B781" t="s">
        <v>1754</v>
      </c>
      <c r="C781">
        <v>3597</v>
      </c>
      <c r="D781" t="s">
        <v>2305</v>
      </c>
      <c r="E781">
        <v>1829.12841796875</v>
      </c>
      <c r="F781">
        <v>1567.42651367187</v>
      </c>
      <c r="G781" t="s">
        <v>1755</v>
      </c>
      <c r="H781">
        <v>0.113616943359375</v>
      </c>
      <c r="I781">
        <v>-1.7271995544433594E-2</v>
      </c>
      <c r="J781">
        <v>-1</v>
      </c>
      <c r="K781">
        <v>1704.52416992187</v>
      </c>
      <c r="L781">
        <v>1912.96020507812</v>
      </c>
      <c r="M781">
        <v>1884.90637207031</v>
      </c>
      <c r="N781">
        <v>1771.95080566406</v>
      </c>
      <c r="O781">
        <v>1800.91479492187</v>
      </c>
      <c r="P781">
        <v>1810.94384765625</v>
      </c>
      <c r="Q781">
        <v>1829.12841796875</v>
      </c>
      <c r="R781">
        <v>1282.31762695312</v>
      </c>
      <c r="S781">
        <v>1406.92822265625</v>
      </c>
      <c r="T781">
        <v>1464.37524414062</v>
      </c>
      <c r="U781">
        <v>1513.5283203125</v>
      </c>
      <c r="V781">
        <v>1529.96875</v>
      </c>
      <c r="W781">
        <v>1548.32556152343</v>
      </c>
      <c r="X781">
        <v>1567.42651367187</v>
      </c>
      <c r="Y781">
        <v>7.8026955015957399E-3</v>
      </c>
      <c r="Z781">
        <v>1.2167327105999E-2</v>
      </c>
      <c r="AA781">
        <v>1.30156753584743E-2</v>
      </c>
      <c r="AB781">
        <v>5.6813403964042698E-2</v>
      </c>
      <c r="AC781">
        <v>57.1776123046875</v>
      </c>
      <c r="AD781">
        <v>-9.511444091796875</v>
      </c>
      <c r="AE781">
        <v>6.303131103515625</v>
      </c>
      <c r="AF781">
        <v>49.32666015625</v>
      </c>
      <c r="AG781">
        <v>12.601898193359375</v>
      </c>
      <c r="AH781">
        <v>2.5061502456664999</v>
      </c>
      <c r="AI781">
        <v>-8.8330612182617099</v>
      </c>
      <c r="AJ781">
        <v>9.832855224609375</v>
      </c>
      <c r="AK781">
        <v>0</v>
      </c>
      <c r="AL781">
        <v>-5.0485610961914</v>
      </c>
      <c r="AM781">
        <v>0.80171966552734375</v>
      </c>
      <c r="AN781">
        <v>26.86309814453125</v>
      </c>
      <c r="AO781">
        <v>5.9970245361328125</v>
      </c>
      <c r="AP781">
        <v>-18.0472717285156</v>
      </c>
      <c r="AQ781">
        <v>-5.0485610961914</v>
      </c>
      <c r="AR781">
        <v>-9.798858642578125</v>
      </c>
      <c r="AS781">
        <v>57.571990966796797</v>
      </c>
      <c r="AT781">
        <v>-0.35979270935058594</v>
      </c>
      <c r="AU781">
        <v>57.1776123046875</v>
      </c>
      <c r="AV781">
        <v>1826.6982421875</v>
      </c>
      <c r="AW781">
        <v>122.174072265625</v>
      </c>
      <c r="AX781">
        <v>1757.02490234375</v>
      </c>
      <c r="AY781">
        <v>-155.935302734375</v>
      </c>
      <c r="AZ781">
        <v>1892.87536621093</v>
      </c>
      <c r="BA781">
        <v>7.968994140625</v>
      </c>
      <c r="BB781">
        <v>2042.44616699218</v>
      </c>
      <c r="BC781">
        <v>270.495361328125</v>
      </c>
      <c r="BD781">
        <v>1985.37744140625</v>
      </c>
      <c r="BE781">
        <v>184.462646484375</v>
      </c>
      <c r="BF781">
        <v>2902.8505859375</v>
      </c>
      <c r="BG781">
        <v>1091.90673828125</v>
      </c>
      <c r="BH781">
        <v>1867.990234375</v>
      </c>
      <c r="BI781">
        <v>38.86181640625</v>
      </c>
      <c r="BJ781">
        <v>1431.46594238281</v>
      </c>
      <c r="BK781">
        <v>22.020061492919901</v>
      </c>
      <c r="BL781">
        <v>375.17913818359301</v>
      </c>
      <c r="BM781">
        <v>213.781005859375</v>
      </c>
      <c r="BN781">
        <v>1556.9228515625</v>
      </c>
      <c r="BO781">
        <v>22.316726684570298</v>
      </c>
      <c r="BP781">
        <v>100.258003234863</v>
      </c>
      <c r="BQ781">
        <v>305.87976074218699</v>
      </c>
      <c r="BR781">
        <v>1510.96484375</v>
      </c>
      <c r="BS781">
        <v>11.7917947769165</v>
      </c>
      <c r="BT781">
        <v>102.331008911132</v>
      </c>
      <c r="BU781">
        <v>1277.76306152343</v>
      </c>
      <c r="BV781">
        <v>1542.65051269531</v>
      </c>
      <c r="BW781">
        <v>21.327774047851499</v>
      </c>
      <c r="BX781">
        <v>113.089515686035</v>
      </c>
      <c r="BY781">
        <v>190.922439575195</v>
      </c>
    </row>
    <row r="782" spans="1:77" x14ac:dyDescent="0.25">
      <c r="A782">
        <v>91042</v>
      </c>
      <c r="B782" t="s">
        <v>2086</v>
      </c>
      <c r="C782">
        <v>10300</v>
      </c>
      <c r="D782" t="s">
        <v>2303</v>
      </c>
      <c r="E782">
        <v>1648.73742675781</v>
      </c>
      <c r="F782">
        <v>1781.83532714843</v>
      </c>
      <c r="G782" t="s">
        <v>2087</v>
      </c>
      <c r="H782">
        <v>-9.6479415893554688E-2</v>
      </c>
      <c r="I782">
        <v>0.18083095550537109</v>
      </c>
      <c r="J782">
        <v>-0.53353375196456898</v>
      </c>
      <c r="K782">
        <v>1388.83996582031</v>
      </c>
      <c r="L782">
        <v>1418.3857421875</v>
      </c>
      <c r="M782">
        <v>1495.82263183593</v>
      </c>
      <c r="N782">
        <v>1602.84313964843</v>
      </c>
      <c r="O782">
        <v>1585</v>
      </c>
      <c r="P782">
        <v>1620.16589355468</v>
      </c>
      <c r="Q782">
        <v>1648.73742675781</v>
      </c>
      <c r="R782">
        <v>1541.70190429687</v>
      </c>
      <c r="S782">
        <v>1613.1953125</v>
      </c>
      <c r="T782">
        <v>1679.19934082031</v>
      </c>
      <c r="U782">
        <v>1754.88488769531</v>
      </c>
      <c r="V782">
        <v>1726.05432128906</v>
      </c>
      <c r="W782">
        <v>1750.67346191406</v>
      </c>
      <c r="X782">
        <v>1781.83532714843</v>
      </c>
      <c r="Y782">
        <v>1.99082735925913E-2</v>
      </c>
      <c r="Z782">
        <v>1.6030050814151799E-2</v>
      </c>
      <c r="AA782">
        <v>4.89294342696667E-2</v>
      </c>
      <c r="AB782">
        <v>4.4117581099271802E-2</v>
      </c>
      <c r="AC782">
        <v>45.894287109375</v>
      </c>
      <c r="AD782">
        <v>19.296585083007798</v>
      </c>
      <c r="AE782">
        <v>6.94744873046875</v>
      </c>
      <c r="AF782">
        <v>43.0469970703125</v>
      </c>
      <c r="AG782">
        <v>3.1964111328125</v>
      </c>
      <c r="AH782">
        <v>-1.1673679351806601</v>
      </c>
      <c r="AI782">
        <v>-58.992584228515597</v>
      </c>
      <c r="AJ782">
        <v>26.072616577148398</v>
      </c>
      <c r="AK782">
        <v>0</v>
      </c>
      <c r="AL782">
        <v>7.4940624237060502</v>
      </c>
      <c r="AM782">
        <v>20.033004760742099</v>
      </c>
      <c r="AN782">
        <v>41.661376953125</v>
      </c>
      <c r="AO782">
        <v>27.971298217773398</v>
      </c>
      <c r="AP782">
        <v>-3.0838623046875</v>
      </c>
      <c r="AQ782">
        <v>7.4940624237060502</v>
      </c>
      <c r="AR782">
        <v>-52.1435546875</v>
      </c>
      <c r="AS782">
        <v>23.994873046875</v>
      </c>
      <c r="AT782">
        <v>0</v>
      </c>
      <c r="AU782">
        <v>45.894287109375</v>
      </c>
      <c r="AV782">
        <v>1612.44274902343</v>
      </c>
      <c r="AW782">
        <v>223.602783203125</v>
      </c>
      <c r="AX782">
        <v>1611.95056152343</v>
      </c>
      <c r="AY782">
        <v>193.56481933593699</v>
      </c>
      <c r="AZ782">
        <v>1784.39343261718</v>
      </c>
      <c r="BA782">
        <v>288.57080078125</v>
      </c>
      <c r="BB782">
        <v>1721.49035644531</v>
      </c>
      <c r="BC782">
        <v>118.647216796875</v>
      </c>
      <c r="BD782">
        <v>1818.79125976562</v>
      </c>
      <c r="BE782">
        <v>233.791259765625</v>
      </c>
      <c r="BF782">
        <v>1757.81848144531</v>
      </c>
      <c r="BG782">
        <v>137.652587890625</v>
      </c>
      <c r="BH782">
        <v>1616.84899902343</v>
      </c>
      <c r="BI782">
        <v>-31.888427734375</v>
      </c>
      <c r="BJ782">
        <v>1279.4130859375</v>
      </c>
      <c r="BK782">
        <v>75.273765563964801</v>
      </c>
      <c r="BL782">
        <v>258.10870361328102</v>
      </c>
      <c r="BM782">
        <v>108.694778442382</v>
      </c>
      <c r="BN782">
        <v>1341.69714355468</v>
      </c>
      <c r="BO782">
        <v>69.041450500488196</v>
      </c>
      <c r="BP782">
        <v>229.72119140625</v>
      </c>
      <c r="BQ782">
        <v>178.33140563964801</v>
      </c>
      <c r="BR782">
        <v>1347.64855957031</v>
      </c>
      <c r="BS782">
        <v>62.491874694824197</v>
      </c>
      <c r="BT782">
        <v>257.38400268554602</v>
      </c>
      <c r="BU782">
        <v>90.293922424316406</v>
      </c>
      <c r="BV782">
        <v>1381.14172363281</v>
      </c>
      <c r="BW782">
        <v>60.518447875976499</v>
      </c>
      <c r="BX782">
        <v>84.878250122070298</v>
      </c>
      <c r="BY782">
        <v>90.310577392578097</v>
      </c>
    </row>
    <row r="783" spans="1:77" x14ac:dyDescent="0.25">
      <c r="A783">
        <v>88060</v>
      </c>
      <c r="B783" t="s">
        <v>2041</v>
      </c>
      <c r="C783">
        <v>914</v>
      </c>
      <c r="D783" t="s">
        <v>2304</v>
      </c>
      <c r="E783">
        <v>1417.85778808593</v>
      </c>
      <c r="F783">
        <v>2134.78955078125</v>
      </c>
      <c r="G783" t="s">
        <v>2042</v>
      </c>
      <c r="H783">
        <v>1.2173652648925781E-3</v>
      </c>
      <c r="I783">
        <v>0.19951629638671875</v>
      </c>
      <c r="J783">
        <v>0</v>
      </c>
      <c r="K783">
        <v>1003.43322753906</v>
      </c>
      <c r="L783">
        <v>1074.2568359375</v>
      </c>
      <c r="M783">
        <v>1178.97583007812</v>
      </c>
      <c r="N783">
        <v>1446.52795410156</v>
      </c>
      <c r="O783">
        <v>1401.57360839843</v>
      </c>
      <c r="P783">
        <v>1379.09350585937</v>
      </c>
      <c r="Q783">
        <v>1417.85778808593</v>
      </c>
      <c r="R783">
        <v>1585.06079101562</v>
      </c>
      <c r="S783">
        <v>1737.35656738281</v>
      </c>
      <c r="T783">
        <v>1800.31030273437</v>
      </c>
      <c r="U783">
        <v>2135.9453125</v>
      </c>
      <c r="V783">
        <v>1952.60632324218</v>
      </c>
      <c r="W783">
        <v>2221.6298828125</v>
      </c>
      <c r="X783">
        <v>2134.78955078125</v>
      </c>
      <c r="Y783">
        <v>5.7924725115299199E-3</v>
      </c>
      <c r="Z783">
        <v>4.5611109584569903E-2</v>
      </c>
      <c r="AA783">
        <v>0.12965574860572801</v>
      </c>
      <c r="AB783">
        <v>0.10453988611698201</v>
      </c>
      <c r="AC783">
        <v>-28.670166015625</v>
      </c>
      <c r="AD783">
        <v>3.32293701171875</v>
      </c>
      <c r="AE783">
        <v>21.384963989257798</v>
      </c>
      <c r="AF783">
        <v>-70.133239746093693</v>
      </c>
      <c r="AG783">
        <v>-23.08843994140625</v>
      </c>
      <c r="AH783">
        <v>0.82454299926757813</v>
      </c>
      <c r="AI783">
        <v>-33.938411712646399</v>
      </c>
      <c r="AJ783">
        <v>46.6279907226562</v>
      </c>
      <c r="AK783">
        <v>0</v>
      </c>
      <c r="AL783">
        <v>26.329545974731399</v>
      </c>
      <c r="AM783">
        <v>101.627471923828</v>
      </c>
      <c r="AN783">
        <v>67.374816894531193</v>
      </c>
      <c r="AO783">
        <v>8.2926368713378906</v>
      </c>
      <c r="AP783">
        <v>-138.53445434570301</v>
      </c>
      <c r="AQ783">
        <v>26.329545974731399</v>
      </c>
      <c r="AR783">
        <v>13.000762939453125</v>
      </c>
      <c r="AS783">
        <v>10.545623779296875</v>
      </c>
      <c r="AT783">
        <v>-15.679069519042899</v>
      </c>
      <c r="AU783">
        <v>-28.670166015625</v>
      </c>
      <c r="AV783">
        <v>1014.84259033203</v>
      </c>
      <c r="AW783">
        <v>11.40936279296875</v>
      </c>
      <c r="AX783">
        <v>947.64636230468705</v>
      </c>
      <c r="AY783">
        <v>-126.610473632812</v>
      </c>
      <c r="AZ783">
        <v>1871.482421875</v>
      </c>
      <c r="BA783">
        <v>692.506591796875</v>
      </c>
      <c r="BB783">
        <v>1427.53137207031</v>
      </c>
      <c r="BC783">
        <v>-18.99658203125</v>
      </c>
      <c r="BD783">
        <v>1286.43969726562</v>
      </c>
      <c r="BE783">
        <v>-115.133911132812</v>
      </c>
      <c r="BF783">
        <v>1345.29895019531</v>
      </c>
      <c r="BG783">
        <v>-33.7945556640625</v>
      </c>
      <c r="BH783">
        <v>1520.24841308593</v>
      </c>
      <c r="BI783">
        <v>102.390625</v>
      </c>
      <c r="BJ783">
        <v>850.45349121093705</v>
      </c>
      <c r="BK783">
        <v>12.679069519042899</v>
      </c>
      <c r="BL783">
        <v>472.22091674804602</v>
      </c>
      <c r="BM783">
        <v>92.177909851074205</v>
      </c>
      <c r="BN783">
        <v>837.60687255859295</v>
      </c>
      <c r="BO783">
        <v>11.1749725341796</v>
      </c>
      <c r="BP783">
        <v>394.78182983398398</v>
      </c>
      <c r="BQ783">
        <v>42.875968933105398</v>
      </c>
      <c r="BR783">
        <v>965.85589599609295</v>
      </c>
      <c r="BS783">
        <v>11.5548391342163</v>
      </c>
      <c r="BT783">
        <v>294.58602905273398</v>
      </c>
      <c r="BU783">
        <v>73.302154541015597</v>
      </c>
      <c r="BV783">
        <v>1033.51525878906</v>
      </c>
      <c r="BW783">
        <v>9.9245080947875906</v>
      </c>
      <c r="BX783">
        <v>390.615966796875</v>
      </c>
      <c r="BY783">
        <v>86.192558288574205</v>
      </c>
    </row>
    <row r="784" spans="1:77" x14ac:dyDescent="0.25">
      <c r="A784">
        <v>49005</v>
      </c>
      <c r="B784" t="s">
        <v>1152</v>
      </c>
      <c r="C784">
        <v>1572</v>
      </c>
      <c r="D784" t="s">
        <v>2306</v>
      </c>
      <c r="E784">
        <v>1361.26782226562</v>
      </c>
      <c r="F784">
        <v>1559.56970214843</v>
      </c>
      <c r="G784" t="s">
        <v>1153</v>
      </c>
      <c r="H784">
        <v>6.0709953308105469E-2</v>
      </c>
      <c r="I784">
        <v>0.16442775726318359</v>
      </c>
      <c r="J784">
        <v>0</v>
      </c>
      <c r="K784">
        <v>1130.44665527343</v>
      </c>
      <c r="L784">
        <v>1220.61291503906</v>
      </c>
      <c r="M784">
        <v>1368.78161621093</v>
      </c>
      <c r="N784">
        <v>1276.08178710937</v>
      </c>
      <c r="O784">
        <v>1271.52038574218</v>
      </c>
      <c r="P784">
        <v>1308.45874023437</v>
      </c>
      <c r="Q784">
        <v>1361.26782226562</v>
      </c>
      <c r="R784">
        <v>1251.85327148437</v>
      </c>
      <c r="S784">
        <v>1331.74450683593</v>
      </c>
      <c r="T784">
        <v>1387.59338378906</v>
      </c>
      <c r="U784">
        <v>1456.439453125</v>
      </c>
      <c r="V784">
        <v>1474.2685546875</v>
      </c>
      <c r="W784">
        <v>1533.48876953125</v>
      </c>
      <c r="X784">
        <v>1559.56970214843</v>
      </c>
      <c r="Y784">
        <v>3.4689698368310901E-2</v>
      </c>
      <c r="Z784">
        <v>2.85232029855251E-2</v>
      </c>
      <c r="AA784">
        <v>4.1220746934413903E-2</v>
      </c>
      <c r="AB784">
        <v>5.1751166582107502E-2</v>
      </c>
      <c r="AC784">
        <v>85.18603515625</v>
      </c>
      <c r="AD784">
        <v>-8.368408203125</v>
      </c>
      <c r="AE784">
        <v>12.217681884765625</v>
      </c>
      <c r="AF784">
        <v>31.9983825683593</v>
      </c>
      <c r="AG784">
        <v>49.6824340820312</v>
      </c>
      <c r="AH784">
        <v>0.48152804374694802</v>
      </c>
      <c r="AI784">
        <v>-16.2911262512207</v>
      </c>
      <c r="AJ784">
        <v>19.366348266601499</v>
      </c>
      <c r="AK784">
        <v>0</v>
      </c>
      <c r="AL784">
        <v>-3.9007606506347599</v>
      </c>
      <c r="AM784">
        <v>1.5313720703125</v>
      </c>
      <c r="AN784">
        <v>37.913742065429602</v>
      </c>
      <c r="AO784">
        <v>9.2539329528808505</v>
      </c>
      <c r="AP784">
        <v>118.827880859375</v>
      </c>
      <c r="AQ784">
        <v>-3.9007606506347599</v>
      </c>
      <c r="AR784">
        <v>-95.298583984375</v>
      </c>
      <c r="AS784">
        <v>21.4266357421875</v>
      </c>
      <c r="AT784">
        <v>-3.0367553234100302</v>
      </c>
      <c r="AU784">
        <v>85.18603515625</v>
      </c>
      <c r="AV784">
        <v>1523.44995117187</v>
      </c>
      <c r="AW784">
        <v>393.00329589843699</v>
      </c>
      <c r="AX784">
        <v>1908.9052734375</v>
      </c>
      <c r="AY784">
        <v>688.29235839843705</v>
      </c>
      <c r="AZ784">
        <v>1476.00415039062</v>
      </c>
      <c r="BA784">
        <v>107.222534179687</v>
      </c>
      <c r="BB784">
        <v>1308.4296875</v>
      </c>
      <c r="BC784">
        <v>32.347900390625</v>
      </c>
      <c r="BD784">
        <v>1211.79699707031</v>
      </c>
      <c r="BE784">
        <v>-59.723388671875</v>
      </c>
      <c r="BF784">
        <v>1570.36926269531</v>
      </c>
      <c r="BG784">
        <v>261.91052246093699</v>
      </c>
      <c r="BH784">
        <v>1596.388671875</v>
      </c>
      <c r="BI784">
        <v>235.120849609375</v>
      </c>
      <c r="BJ784">
        <v>822.15588378906205</v>
      </c>
      <c r="BK784">
        <v>3.3263623714446999</v>
      </c>
      <c r="BL784">
        <v>382.146392822265</v>
      </c>
      <c r="BM784">
        <v>100.80101776123</v>
      </c>
      <c r="BN784">
        <v>855.23455810546795</v>
      </c>
      <c r="BO784">
        <v>3.3558168411254798</v>
      </c>
      <c r="BP784">
        <v>240.45234680175699</v>
      </c>
      <c r="BQ784">
        <v>112.754333496093</v>
      </c>
      <c r="BR784">
        <v>1004.19799804687</v>
      </c>
      <c r="BS784">
        <v>3.22461938858032</v>
      </c>
      <c r="BT784">
        <v>438.25445556640602</v>
      </c>
      <c r="BU784">
        <v>124.692260742187</v>
      </c>
      <c r="BV784">
        <v>1039.01403808593</v>
      </c>
      <c r="BW784">
        <v>3.6679389476776101</v>
      </c>
      <c r="BX784">
        <v>307.12658691406199</v>
      </c>
      <c r="BY784">
        <v>246.580154418945</v>
      </c>
    </row>
    <row r="785" spans="1:77" x14ac:dyDescent="0.25">
      <c r="A785">
        <v>62007</v>
      </c>
      <c r="B785" t="s">
        <v>1454</v>
      </c>
      <c r="C785">
        <v>6399</v>
      </c>
      <c r="D785" t="s">
        <v>2307</v>
      </c>
      <c r="E785">
        <v>1144.96411132812</v>
      </c>
      <c r="F785">
        <v>1570.03991699218</v>
      </c>
      <c r="G785" t="s">
        <v>1455</v>
      </c>
      <c r="H785">
        <v>-6.5086841583251953E-2</v>
      </c>
      <c r="I785">
        <v>0.11246299743652344</v>
      </c>
      <c r="J785">
        <v>-0.57874006032943703</v>
      </c>
      <c r="K785">
        <v>865.557861328125</v>
      </c>
      <c r="L785">
        <v>947.90826416015602</v>
      </c>
      <c r="M785">
        <v>965.23150634765602</v>
      </c>
      <c r="N785">
        <v>1110.02575683593</v>
      </c>
      <c r="O785">
        <v>1028.0302734375</v>
      </c>
      <c r="P785">
        <v>1102.07165527343</v>
      </c>
      <c r="Q785">
        <v>1144.96411132812</v>
      </c>
      <c r="R785">
        <v>1379.04382324218</v>
      </c>
      <c r="S785">
        <v>1434.58068847656</v>
      </c>
      <c r="T785">
        <v>1486.83984375</v>
      </c>
      <c r="U785">
        <v>1521.38977050781</v>
      </c>
      <c r="V785">
        <v>1550.1142578125</v>
      </c>
      <c r="W785">
        <v>1601.97680664062</v>
      </c>
      <c r="X785">
        <v>1570.03991699218</v>
      </c>
      <c r="Y785">
        <v>5.5341422557830797E-2</v>
      </c>
      <c r="Z785">
        <v>6.4066355116665398E-3</v>
      </c>
      <c r="AA785">
        <v>8.6456432938575703E-2</v>
      </c>
      <c r="AB785">
        <v>3.3286627382040003E-2</v>
      </c>
      <c r="AC785">
        <v>34.9383544921875</v>
      </c>
      <c r="AD785">
        <v>-0.1214599609375</v>
      </c>
      <c r="AE785">
        <v>-19.32513427734375</v>
      </c>
      <c r="AF785">
        <v>-17.3846740722656</v>
      </c>
      <c r="AG785">
        <v>35.593368530273402</v>
      </c>
      <c r="AH785">
        <v>-2.6960434913635201</v>
      </c>
      <c r="AI785">
        <v>17.1077766418457</v>
      </c>
      <c r="AJ785">
        <v>14.287612915039</v>
      </c>
      <c r="AK785">
        <v>0</v>
      </c>
      <c r="AL785">
        <v>7.4769077301025302</v>
      </c>
      <c r="AM785">
        <v>18.949256896972599</v>
      </c>
      <c r="AN785">
        <v>26.516494750976499</v>
      </c>
      <c r="AO785">
        <v>3.9944534301757813</v>
      </c>
      <c r="AP785">
        <v>-57.8465576171875</v>
      </c>
      <c r="AQ785">
        <v>7.4769077301025302</v>
      </c>
      <c r="AR785">
        <v>-6.771820068359375</v>
      </c>
      <c r="AS785">
        <v>61.1156005859375</v>
      </c>
      <c r="AT785">
        <v>0.45325040817260698</v>
      </c>
      <c r="AU785">
        <v>34.9383544921875</v>
      </c>
      <c r="AV785">
        <v>1037.7861328125</v>
      </c>
      <c r="AW785">
        <v>172.228271484375</v>
      </c>
      <c r="AX785">
        <v>1134.64038085937</v>
      </c>
      <c r="AY785">
        <v>186.73211669921801</v>
      </c>
      <c r="AZ785">
        <v>1093.46398925781</v>
      </c>
      <c r="BA785">
        <v>128.23248291015599</v>
      </c>
      <c r="BB785">
        <v>1504.26684570312</v>
      </c>
      <c r="BC785">
        <v>394.24108886718699</v>
      </c>
      <c r="BD785">
        <v>1097.92626953125</v>
      </c>
      <c r="BE785">
        <v>69.89599609375</v>
      </c>
      <c r="BF785">
        <v>1443.49426269531</v>
      </c>
      <c r="BG785">
        <v>341.422607421875</v>
      </c>
      <c r="BH785">
        <v>1363.89794921875</v>
      </c>
      <c r="BI785">
        <v>218.933837890625</v>
      </c>
      <c r="BJ785">
        <v>871.413330078125</v>
      </c>
      <c r="BK785">
        <v>28.8762702941894</v>
      </c>
      <c r="BL785">
        <v>483.24304199218699</v>
      </c>
      <c r="BM785">
        <v>120.73419189453099</v>
      </c>
      <c r="BN785">
        <v>913.12854003906205</v>
      </c>
      <c r="BO785">
        <v>29.7070503234863</v>
      </c>
      <c r="BP785">
        <v>50.892078399658203</v>
      </c>
      <c r="BQ785">
        <v>104.19857788085901</v>
      </c>
      <c r="BR785">
        <v>906.57427978515602</v>
      </c>
      <c r="BS785">
        <v>24.117488861083899</v>
      </c>
      <c r="BT785">
        <v>48.013477325439403</v>
      </c>
      <c r="BU785">
        <v>464.788970947265</v>
      </c>
      <c r="BV785">
        <v>912.97607421875</v>
      </c>
      <c r="BW785">
        <v>22.5372714996337</v>
      </c>
      <c r="BX785">
        <v>341.12628173828102</v>
      </c>
      <c r="BY785">
        <v>87.258323669433494</v>
      </c>
    </row>
    <row r="786" spans="1:77" x14ac:dyDescent="0.25">
      <c r="A786">
        <v>94225</v>
      </c>
      <c r="B786" t="s">
        <v>2149</v>
      </c>
      <c r="C786">
        <v>1074</v>
      </c>
      <c r="D786" t="s">
        <v>2306</v>
      </c>
      <c r="E786">
        <v>1997.85852050781</v>
      </c>
      <c r="F786">
        <v>1559.56970214843</v>
      </c>
      <c r="G786" t="s">
        <v>2150</v>
      </c>
      <c r="H786">
        <v>-2.147674560546875E-3</v>
      </c>
      <c r="I786">
        <v>3.96728515625E-3</v>
      </c>
      <c r="J786">
        <v>-0.54134613275527899</v>
      </c>
      <c r="K786">
        <v>1593.9951171875</v>
      </c>
      <c r="L786">
        <v>1675.05114746093</v>
      </c>
      <c r="M786">
        <v>1698.44128417968</v>
      </c>
      <c r="N786">
        <v>2176.84155273437</v>
      </c>
      <c r="O786">
        <v>1692.02380371093</v>
      </c>
      <c r="P786">
        <v>1815.18469238281</v>
      </c>
      <c r="Q786">
        <v>1997.85852050781</v>
      </c>
      <c r="R786">
        <v>1251.85327148437</v>
      </c>
      <c r="S786">
        <v>1331.74450683593</v>
      </c>
      <c r="T786">
        <v>1387.59338378906</v>
      </c>
      <c r="U786">
        <v>2135.9453125</v>
      </c>
      <c r="V786">
        <v>1474.2685546875</v>
      </c>
      <c r="W786">
        <v>1533.48876953125</v>
      </c>
      <c r="X786">
        <v>1559.56970214843</v>
      </c>
      <c r="Y786">
        <v>8.66235941648483E-2</v>
      </c>
      <c r="Z786">
        <v>2.85232029855251E-2</v>
      </c>
      <c r="AA786">
        <v>0.109464161098003</v>
      </c>
      <c r="AB786">
        <v>0.194938540458679</v>
      </c>
      <c r="AC786">
        <v>-178.98303222656199</v>
      </c>
      <c r="AD786">
        <v>-71.921813964843693</v>
      </c>
      <c r="AE786">
        <v>17.038833618163999</v>
      </c>
      <c r="AF786">
        <v>25.55462646484375</v>
      </c>
      <c r="AG786">
        <v>-69.78125</v>
      </c>
      <c r="AH786">
        <v>-3.4192039966583199</v>
      </c>
      <c r="AI786">
        <v>-67.693649291992102</v>
      </c>
      <c r="AJ786">
        <v>70.593734741210895</v>
      </c>
      <c r="AK786">
        <v>0</v>
      </c>
      <c r="AL786">
        <v>-79.354484558105398</v>
      </c>
      <c r="AM786">
        <v>-11.488435745239199</v>
      </c>
      <c r="AN786">
        <v>10.43707275390625</v>
      </c>
      <c r="AO786">
        <v>-2.600494384765625</v>
      </c>
      <c r="AP786">
        <v>-36.5242919921875</v>
      </c>
      <c r="AQ786">
        <v>-79.354484558105398</v>
      </c>
      <c r="AR786">
        <v>18.623306274413999</v>
      </c>
      <c r="AS786">
        <v>-89.5643310546875</v>
      </c>
      <c r="AT786">
        <v>0</v>
      </c>
      <c r="AU786">
        <v>-178.98303222656199</v>
      </c>
      <c r="AV786">
        <v>3588.76171875</v>
      </c>
      <c r="AW786">
        <v>1994.7666015625</v>
      </c>
      <c r="AX786">
        <v>1528.00390625</v>
      </c>
      <c r="AY786">
        <v>-147.04724121093699</v>
      </c>
      <c r="AZ786">
        <v>1461.14514160156</v>
      </c>
      <c r="BA786">
        <v>-237.296142578125</v>
      </c>
      <c r="BB786">
        <v>-114.582214355468</v>
      </c>
      <c r="BC786">
        <v>-2291.423828125</v>
      </c>
      <c r="BD786">
        <v>1662.81066894531</v>
      </c>
      <c r="BE786">
        <v>-29.213134765625</v>
      </c>
      <c r="BF786">
        <v>1286.04919433593</v>
      </c>
      <c r="BG786">
        <v>-529.135498046875</v>
      </c>
      <c r="BH786">
        <v>2281.41162109375</v>
      </c>
      <c r="BI786">
        <v>283.55310058593699</v>
      </c>
      <c r="BJ786">
        <v>1530.990234375</v>
      </c>
      <c r="BK786">
        <v>72.969551086425696</v>
      </c>
      <c r="BL786">
        <v>-1956.453125</v>
      </c>
      <c r="BM786">
        <v>237.91108703613199</v>
      </c>
      <c r="BN786">
        <v>1208.81640625</v>
      </c>
      <c r="BO786">
        <v>57.054233551025298</v>
      </c>
      <c r="BP786">
        <v>230.87725830078099</v>
      </c>
      <c r="BQ786">
        <v>166.06278991699199</v>
      </c>
      <c r="BR786">
        <v>1249.42614746093</v>
      </c>
      <c r="BS786">
        <v>55.452651977538999</v>
      </c>
      <c r="BT786">
        <v>-90.163825988769503</v>
      </c>
      <c r="BU786">
        <v>71.334281921386705</v>
      </c>
      <c r="BV786">
        <v>1484.20300292968</v>
      </c>
      <c r="BW786">
        <v>55.494415283203097</v>
      </c>
      <c r="BX786">
        <v>420.11730957031199</v>
      </c>
      <c r="BY786">
        <v>321.59683227539</v>
      </c>
    </row>
    <row r="787" spans="1:77" x14ac:dyDescent="0.25">
      <c r="A787">
        <v>32013</v>
      </c>
      <c r="B787" t="s">
        <v>745</v>
      </c>
      <c r="C787">
        <v>2061</v>
      </c>
      <c r="D787" t="s">
        <v>2305</v>
      </c>
      <c r="E787">
        <v>1883.14221191406</v>
      </c>
      <c r="F787">
        <v>1567.42651367187</v>
      </c>
      <c r="G787" t="s">
        <v>746</v>
      </c>
      <c r="H787">
        <v>0.12713098526000977</v>
      </c>
      <c r="I787">
        <v>6.4766883850097656E-2</v>
      </c>
      <c r="J787">
        <v>0</v>
      </c>
      <c r="K787">
        <v>1452.74462890625</v>
      </c>
      <c r="L787">
        <v>1536.43505859375</v>
      </c>
      <c r="M787">
        <v>1754.9970703125</v>
      </c>
      <c r="N787">
        <v>1641.52111816406</v>
      </c>
      <c r="O787">
        <v>1641.72839355468</v>
      </c>
      <c r="P787">
        <v>1807.19201660156</v>
      </c>
      <c r="Q787">
        <v>1883.14221191406</v>
      </c>
      <c r="R787">
        <v>1282.31762695312</v>
      </c>
      <c r="S787">
        <v>1406.92822265625</v>
      </c>
      <c r="T787">
        <v>1464.37524414062</v>
      </c>
      <c r="U787">
        <v>1513.5283203125</v>
      </c>
      <c r="V787">
        <v>1529.96875</v>
      </c>
      <c r="W787">
        <v>1548.32556152343</v>
      </c>
      <c r="X787">
        <v>1567.42651367187</v>
      </c>
      <c r="Y787">
        <v>7.1003533899784102E-2</v>
      </c>
      <c r="Z787">
        <v>1.2167327105999E-2</v>
      </c>
      <c r="AA787">
        <v>4.1563451290130601E-2</v>
      </c>
      <c r="AB787">
        <v>5.6813403964042698E-2</v>
      </c>
      <c r="AC787">
        <v>241.62109375</v>
      </c>
      <c r="AD787">
        <v>50.7927856445312</v>
      </c>
      <c r="AE787">
        <v>10.8508148193359</v>
      </c>
      <c r="AF787">
        <v>99.657897949218693</v>
      </c>
      <c r="AG787">
        <v>6.55145263671875</v>
      </c>
      <c r="AH787">
        <v>3.6541051864624001</v>
      </c>
      <c r="AI787">
        <v>42.786338806152301</v>
      </c>
      <c r="AJ787">
        <v>35.403488159179602</v>
      </c>
      <c r="AK787">
        <v>0</v>
      </c>
      <c r="AL787">
        <v>-8.0758428573608292</v>
      </c>
      <c r="AM787">
        <v>-7.3557777404785103</v>
      </c>
      <c r="AN787">
        <v>32.279800415038999</v>
      </c>
      <c r="AO787">
        <v>12.9749412536621</v>
      </c>
      <c r="AP787">
        <v>110.576843261718</v>
      </c>
      <c r="AQ787">
        <v>-8.0758428573608292</v>
      </c>
      <c r="AR787">
        <v>63.9174194335937</v>
      </c>
      <c r="AS787">
        <v>29.9479064941406</v>
      </c>
      <c r="AT787">
        <v>0</v>
      </c>
      <c r="AU787">
        <v>241.62109375</v>
      </c>
      <c r="AV787">
        <v>1465.02453613281</v>
      </c>
      <c r="AW787">
        <v>12.2799072265625</v>
      </c>
      <c r="AX787">
        <v>1598.97131347656</v>
      </c>
      <c r="AY787">
        <v>62.5362548828125</v>
      </c>
      <c r="AZ787">
        <v>1661.33483886718</v>
      </c>
      <c r="BA787">
        <v>-93.6622314453125</v>
      </c>
      <c r="BB787">
        <v>1725.72570800781</v>
      </c>
      <c r="BC787">
        <v>84.20458984375</v>
      </c>
      <c r="BD787">
        <v>2073.05224609375</v>
      </c>
      <c r="BE787">
        <v>431.32385253906199</v>
      </c>
      <c r="BF787">
        <v>1936.59606933593</v>
      </c>
      <c r="BG787">
        <v>129.404052734375</v>
      </c>
      <c r="BH787">
        <v>1846.48229980468</v>
      </c>
      <c r="BI787">
        <v>-36.659912109375</v>
      </c>
      <c r="BJ787">
        <v>1207.8515625</v>
      </c>
      <c r="BK787">
        <v>51.091739654541001</v>
      </c>
      <c r="BL787">
        <v>378.897216796875</v>
      </c>
      <c r="BM787">
        <v>87.885208129882798</v>
      </c>
      <c r="BN787">
        <v>1337.76831054687</v>
      </c>
      <c r="BO787">
        <v>37.090389251708899</v>
      </c>
      <c r="BP787">
        <v>443.28973388671801</v>
      </c>
      <c r="BQ787">
        <v>254.90390014648401</v>
      </c>
      <c r="BR787">
        <v>1410.65710449218</v>
      </c>
      <c r="BS787">
        <v>33.602329254150298</v>
      </c>
      <c r="BT787">
        <v>360.92144775390602</v>
      </c>
      <c r="BU787">
        <v>131.41513061523401</v>
      </c>
      <c r="BV787">
        <v>1438.79528808593</v>
      </c>
      <c r="BW787">
        <v>36.505096435546797</v>
      </c>
      <c r="BX787">
        <v>209.98931884765599</v>
      </c>
      <c r="BY787">
        <v>161.192626953125</v>
      </c>
    </row>
    <row r="788" spans="1:77" x14ac:dyDescent="0.25">
      <c r="A788">
        <v>21010</v>
      </c>
      <c r="B788" t="s">
        <v>528</v>
      </c>
      <c r="C788">
        <v>3172</v>
      </c>
      <c r="D788" t="s">
        <v>2305</v>
      </c>
      <c r="E788">
        <v>1941.57067871093</v>
      </c>
      <c r="F788">
        <v>1567.42651367187</v>
      </c>
      <c r="G788" t="s">
        <v>529</v>
      </c>
      <c r="H788">
        <v>3.2478809356689453E-2</v>
      </c>
      <c r="I788">
        <v>0.12868499755859375</v>
      </c>
      <c r="J788">
        <v>0</v>
      </c>
      <c r="K788">
        <v>1640.16076660156</v>
      </c>
      <c r="L788">
        <v>1919.58337402343</v>
      </c>
      <c r="M788">
        <v>2009.87475585937</v>
      </c>
      <c r="N788">
        <v>1915.45983886718</v>
      </c>
      <c r="O788">
        <v>1868.98510742187</v>
      </c>
      <c r="P788">
        <v>1850.53833007812</v>
      </c>
      <c r="Q788">
        <v>1941.57067871093</v>
      </c>
      <c r="R788">
        <v>1282.31762695312</v>
      </c>
      <c r="S788">
        <v>1406.92822265625</v>
      </c>
      <c r="T788">
        <v>1464.37524414062</v>
      </c>
      <c r="U788">
        <v>1513.5283203125</v>
      </c>
      <c r="V788">
        <v>1529.96875</v>
      </c>
      <c r="W788">
        <v>1548.32556152343</v>
      </c>
      <c r="X788">
        <v>1567.42651367187</v>
      </c>
      <c r="Y788">
        <v>1.9233481958508498E-2</v>
      </c>
      <c r="Z788">
        <v>1.2167327105999E-2</v>
      </c>
      <c r="AA788">
        <v>5.3082048892974902E-2</v>
      </c>
      <c r="AB788">
        <v>5.6813403964042698E-2</v>
      </c>
      <c r="AC788">
        <v>26.11083984375</v>
      </c>
      <c r="AD788">
        <v>-28.4189758300781</v>
      </c>
      <c r="AE788">
        <v>26.863540649413999</v>
      </c>
      <c r="AF788">
        <v>0.83123779296875</v>
      </c>
      <c r="AG788">
        <v>10.5697021484375</v>
      </c>
      <c r="AH788">
        <v>0.59718024730682295</v>
      </c>
      <c r="AI788">
        <v>32.627082824707003</v>
      </c>
      <c r="AJ788">
        <v>34.747390747070298</v>
      </c>
      <c r="AK788">
        <v>0</v>
      </c>
      <c r="AL788">
        <v>-51.706405639648402</v>
      </c>
      <c r="AM788">
        <v>-15.9723243713378</v>
      </c>
      <c r="AN788">
        <v>30.4013977050781</v>
      </c>
      <c r="AO788">
        <v>11.9293365478515</v>
      </c>
      <c r="AP788">
        <v>-146.30328369140599</v>
      </c>
      <c r="AQ788">
        <v>-51.706405639648402</v>
      </c>
      <c r="AR788">
        <v>168.54022216796801</v>
      </c>
      <c r="AS788">
        <v>48.3995971679687</v>
      </c>
      <c r="AT788">
        <v>-35.150131225585902</v>
      </c>
      <c r="AU788">
        <v>26.11083984375</v>
      </c>
      <c r="AV788">
        <v>1969.85144042968</v>
      </c>
      <c r="AW788">
        <v>329.690673828125</v>
      </c>
      <c r="AX788">
        <v>3417.01953125</v>
      </c>
      <c r="AY788">
        <v>1497.43615722656</v>
      </c>
      <c r="AZ788">
        <v>2172.36450195312</v>
      </c>
      <c r="BA788">
        <v>162.48974609375</v>
      </c>
      <c r="BB788">
        <v>2268.0927734375</v>
      </c>
      <c r="BC788">
        <v>352.63293457031199</v>
      </c>
      <c r="BD788">
        <v>1742.30603027343</v>
      </c>
      <c r="BE788">
        <v>-126.679077148437</v>
      </c>
      <c r="BF788">
        <v>1942.88317871093</v>
      </c>
      <c r="BG788">
        <v>92.3448486328125</v>
      </c>
      <c r="BH788">
        <v>2216.4716796875</v>
      </c>
      <c r="BI788">
        <v>274.90100097656199</v>
      </c>
      <c r="BJ788">
        <v>1486.142578125</v>
      </c>
      <c r="BK788">
        <v>5.5159921646118102</v>
      </c>
      <c r="BL788">
        <v>106.416778564453</v>
      </c>
      <c r="BM788">
        <v>670.01727294921795</v>
      </c>
      <c r="BN788">
        <v>1558.04016113281</v>
      </c>
      <c r="BO788">
        <v>5.5629744529724103</v>
      </c>
      <c r="BP788">
        <v>48.041770935058501</v>
      </c>
      <c r="BQ788">
        <v>130.66107177734301</v>
      </c>
      <c r="BR788">
        <v>1682.67077636718</v>
      </c>
      <c r="BS788">
        <v>5.3365321159362704</v>
      </c>
      <c r="BT788">
        <v>74.113883972167898</v>
      </c>
      <c r="BU788">
        <v>180.76199340820301</v>
      </c>
      <c r="BV788">
        <v>1716.26831054687</v>
      </c>
      <c r="BW788">
        <v>3.3105297088622998</v>
      </c>
      <c r="BX788">
        <v>357.47384643554602</v>
      </c>
      <c r="BY788">
        <v>139.41897583007801</v>
      </c>
    </row>
    <row r="789" spans="1:77" x14ac:dyDescent="0.25">
      <c r="A789">
        <v>33052</v>
      </c>
      <c r="B789" t="s">
        <v>780</v>
      </c>
      <c r="C789">
        <v>1616</v>
      </c>
      <c r="D789" t="s">
        <v>2306</v>
      </c>
      <c r="E789">
        <v>1292.28088378906</v>
      </c>
      <c r="F789">
        <v>1559.56970214843</v>
      </c>
      <c r="G789" t="s">
        <v>781</v>
      </c>
      <c r="H789">
        <v>-0.15651941299438477</v>
      </c>
      <c r="I789">
        <v>0.12851619720458984</v>
      </c>
      <c r="J789">
        <v>-1</v>
      </c>
      <c r="K789">
        <v>873.378662109375</v>
      </c>
      <c r="L789">
        <v>1021.3941040039</v>
      </c>
      <c r="M789">
        <v>999.43469238281205</v>
      </c>
      <c r="N789">
        <v>1240.65795898437</v>
      </c>
      <c r="O789">
        <v>1178.9931640625</v>
      </c>
      <c r="P789">
        <v>1199.51818847656</v>
      </c>
      <c r="Q789">
        <v>1292.28088378906</v>
      </c>
      <c r="R789">
        <v>1251.85327148437</v>
      </c>
      <c r="S789">
        <v>1331.74450683593</v>
      </c>
      <c r="T789">
        <v>1387.59338378906</v>
      </c>
      <c r="U789">
        <v>1456.439453125</v>
      </c>
      <c r="V789">
        <v>1474.2685546875</v>
      </c>
      <c r="W789">
        <v>1533.48876953125</v>
      </c>
      <c r="X789">
        <v>1559.56970214843</v>
      </c>
      <c r="Y789">
        <v>4.6942468732595402E-2</v>
      </c>
      <c r="Z789">
        <v>2.85232029855251E-2</v>
      </c>
      <c r="AA789">
        <v>0.124129891395569</v>
      </c>
      <c r="AB789">
        <v>5.1751166582107502E-2</v>
      </c>
      <c r="AC789">
        <v>51.6229248046875</v>
      </c>
      <c r="AD789">
        <v>20.724594116210898</v>
      </c>
      <c r="AE789">
        <v>28.871353149413999</v>
      </c>
      <c r="AF789">
        <v>79.388458251953097</v>
      </c>
      <c r="AG789">
        <v>-67.022216796875</v>
      </c>
      <c r="AH789">
        <v>0</v>
      </c>
      <c r="AI789">
        <v>1.3738059997558594</v>
      </c>
      <c r="AJ789">
        <v>-7.22137451171875</v>
      </c>
      <c r="AK789">
        <v>0</v>
      </c>
      <c r="AL789">
        <v>-4.4916324615478498</v>
      </c>
      <c r="AM789">
        <v>-21.037429809570298</v>
      </c>
      <c r="AN789">
        <v>52.5411987304687</v>
      </c>
      <c r="AO789">
        <v>6.5929107666015625</v>
      </c>
      <c r="AP789">
        <v>106.62277221679599</v>
      </c>
      <c r="AQ789">
        <v>-4.4916324615478498</v>
      </c>
      <c r="AR789">
        <v>-125.142608642578</v>
      </c>
      <c r="AS789">
        <v>19.472396850585898</v>
      </c>
      <c r="AT789">
        <v>-3.9721188545227002</v>
      </c>
      <c r="AU789">
        <v>51.6229248046875</v>
      </c>
      <c r="AV789">
        <v>1108.16589355468</v>
      </c>
      <c r="AW789">
        <v>234.78723144531199</v>
      </c>
      <c r="AX789">
        <v>1982.36828613281</v>
      </c>
      <c r="AY789">
        <v>960.97418212890602</v>
      </c>
      <c r="AZ789">
        <v>1101.37084960937</v>
      </c>
      <c r="BA789">
        <v>101.936157226562</v>
      </c>
      <c r="BB789">
        <v>1312.67590332031</v>
      </c>
      <c r="BC789">
        <v>72.0179443359375</v>
      </c>
      <c r="BD789">
        <v>1003.10314941406</v>
      </c>
      <c r="BE789">
        <v>-175.89001464843699</v>
      </c>
      <c r="BF789">
        <v>1169.21313476562</v>
      </c>
      <c r="BG789">
        <v>-30.3050537109375</v>
      </c>
      <c r="BH789">
        <v>1221.77844238281</v>
      </c>
      <c r="BI789">
        <v>-70.50244140625</v>
      </c>
      <c r="BJ789">
        <v>778.41204833984295</v>
      </c>
      <c r="BK789">
        <v>17.451673507690401</v>
      </c>
      <c r="BL789">
        <v>389.107177734375</v>
      </c>
      <c r="BM789">
        <v>127.70508575439401</v>
      </c>
      <c r="BN789">
        <v>798.420166015625</v>
      </c>
      <c r="BO789">
        <v>20.110628128051701</v>
      </c>
      <c r="BP789">
        <v>82.750778198242102</v>
      </c>
      <c r="BQ789">
        <v>101.82162475585901</v>
      </c>
      <c r="BR789">
        <v>850.14111328125</v>
      </c>
      <c r="BS789">
        <v>13.1688232421875</v>
      </c>
      <c r="BT789">
        <v>168.23536682128901</v>
      </c>
      <c r="BU789">
        <v>137.66789245605401</v>
      </c>
      <c r="BV789">
        <v>887.41833496093705</v>
      </c>
      <c r="BW789">
        <v>14.275990486145</v>
      </c>
      <c r="BX789">
        <v>173.1875</v>
      </c>
      <c r="BY789">
        <v>146.89665222167901</v>
      </c>
    </row>
    <row r="790" spans="1:77" x14ac:dyDescent="0.25">
      <c r="A790">
        <v>31030</v>
      </c>
      <c r="B790" t="s">
        <v>715</v>
      </c>
      <c r="C790">
        <v>258</v>
      </c>
      <c r="D790" t="s">
        <v>2304</v>
      </c>
      <c r="E790">
        <v>2088.15112304687</v>
      </c>
      <c r="F790">
        <v>2134.78955078125</v>
      </c>
      <c r="G790" t="s">
        <v>716</v>
      </c>
      <c r="H790">
        <v>-7.6048851013183594E-2</v>
      </c>
      <c r="I790">
        <v>0.25085735321044922</v>
      </c>
      <c r="J790">
        <v>-0.30315575003624001</v>
      </c>
      <c r="K790">
        <v>1594.81481933593</v>
      </c>
      <c r="L790">
        <v>1766.87133789062</v>
      </c>
      <c r="M790">
        <v>1918.77185058593</v>
      </c>
      <c r="N790">
        <v>2075.50903320312</v>
      </c>
      <c r="O790">
        <v>2277.54809570312</v>
      </c>
      <c r="P790">
        <v>2190.640625</v>
      </c>
      <c r="Q790">
        <v>2088.15112304687</v>
      </c>
      <c r="R790">
        <v>1585.06079101562</v>
      </c>
      <c r="S790">
        <v>1737.35656738281</v>
      </c>
      <c r="T790">
        <v>1800.31030273437</v>
      </c>
      <c r="U790">
        <v>2135.9453125</v>
      </c>
      <c r="V790">
        <v>1952.60632324218</v>
      </c>
      <c r="W790">
        <v>2221.6298828125</v>
      </c>
      <c r="X790">
        <v>2134.78955078125</v>
      </c>
      <c r="Y790">
        <v>-4.2481474578380599E-2</v>
      </c>
      <c r="Z790">
        <v>4.5611109584569903E-2</v>
      </c>
      <c r="AA790">
        <v>9.1787509620189695E-2</v>
      </c>
      <c r="AB790">
        <v>0.10453988611698201</v>
      </c>
      <c r="AC790">
        <v>12.64208984375</v>
      </c>
      <c r="AD790">
        <v>2.322265625</v>
      </c>
      <c r="AE790">
        <v>-51.299285888671797</v>
      </c>
      <c r="AF790">
        <v>-8.07684326171875</v>
      </c>
      <c r="AG790">
        <v>65.433273315429602</v>
      </c>
      <c r="AH790">
        <v>0</v>
      </c>
      <c r="AI790">
        <v>6.9820327758789</v>
      </c>
      <c r="AJ790">
        <v>15.550712585449199</v>
      </c>
      <c r="AK790">
        <v>0</v>
      </c>
      <c r="AL790">
        <v>-18.270032882690401</v>
      </c>
      <c r="AM790">
        <v>119.119873046875</v>
      </c>
      <c r="AN790">
        <v>60.812408447265597</v>
      </c>
      <c r="AO790">
        <v>22.661613464355401</v>
      </c>
      <c r="AP790">
        <v>-276.140380859375</v>
      </c>
      <c r="AQ790">
        <v>-18.270032882690401</v>
      </c>
      <c r="AR790">
        <v>137.16876220703099</v>
      </c>
      <c r="AS790">
        <v>86.409744262695298</v>
      </c>
      <c r="AT790">
        <v>0</v>
      </c>
      <c r="AU790">
        <v>12.64208984375</v>
      </c>
      <c r="AV790">
        <v>1625.83337402343</v>
      </c>
      <c r="AW790">
        <v>31.0185546875</v>
      </c>
      <c r="AX790">
        <v>2091.45581054687</v>
      </c>
      <c r="AY790">
        <v>324.58447265625</v>
      </c>
      <c r="AZ790">
        <v>2227.66528320312</v>
      </c>
      <c r="BA790">
        <v>308.89343261718699</v>
      </c>
      <c r="BB790">
        <v>2482.9638671875</v>
      </c>
      <c r="BC790">
        <v>407.454833984375</v>
      </c>
      <c r="BD790">
        <v>3717.14819335937</v>
      </c>
      <c r="BE790">
        <v>1439.60009765625</v>
      </c>
      <c r="BF790">
        <v>2425.34765625</v>
      </c>
      <c r="BG790">
        <v>234.70703125</v>
      </c>
      <c r="BH790">
        <v>2297.21704101562</v>
      </c>
      <c r="BI790">
        <v>209.06591796875</v>
      </c>
      <c r="BJ790">
        <v>1154.04333496093</v>
      </c>
      <c r="BK790">
        <v>0</v>
      </c>
      <c r="BL790">
        <v>1246.99279785156</v>
      </c>
      <c r="BM790">
        <v>81.927795410156193</v>
      </c>
      <c r="BN790">
        <v>1180.0888671875</v>
      </c>
      <c r="BO790">
        <v>0</v>
      </c>
      <c r="BP790">
        <v>2406.54443359375</v>
      </c>
      <c r="BQ790">
        <v>130.51481628417901</v>
      </c>
      <c r="BR790">
        <v>1446.58984375</v>
      </c>
      <c r="BS790">
        <v>0</v>
      </c>
      <c r="BT790">
        <v>874.94140625</v>
      </c>
      <c r="BU790">
        <v>103.81640625</v>
      </c>
      <c r="BV790">
        <v>1372.78686523437</v>
      </c>
      <c r="BW790">
        <v>0</v>
      </c>
      <c r="BX790">
        <v>830.85272216796795</v>
      </c>
      <c r="BY790">
        <v>93.5775146484375</v>
      </c>
    </row>
    <row r="791" spans="1:77" x14ac:dyDescent="0.25">
      <c r="A791">
        <v>6055</v>
      </c>
      <c r="B791" t="s">
        <v>164</v>
      </c>
      <c r="C791">
        <v>672</v>
      </c>
      <c r="D791" t="s">
        <v>2304</v>
      </c>
      <c r="E791">
        <v>2466.97021484375</v>
      </c>
      <c r="F791">
        <v>2134.78955078125</v>
      </c>
      <c r="G791" t="s">
        <v>165</v>
      </c>
      <c r="H791">
        <v>-9.8004341125488281E-2</v>
      </c>
      <c r="I791">
        <v>0.22377204895019531</v>
      </c>
      <c r="J791">
        <v>-0.43796506524085999</v>
      </c>
      <c r="K791">
        <v>1167.24865722656</v>
      </c>
      <c r="L791">
        <v>1270.7236328125</v>
      </c>
      <c r="M791">
        <v>1374.24133300781</v>
      </c>
      <c r="N791">
        <v>1432.83239746093</v>
      </c>
      <c r="O791">
        <v>1479.93054199218</v>
      </c>
      <c r="P791">
        <v>1574.29711914062</v>
      </c>
      <c r="Q791">
        <v>2466.97021484375</v>
      </c>
      <c r="R791">
        <v>1585.06079101562</v>
      </c>
      <c r="S791">
        <v>1737.35656738281</v>
      </c>
      <c r="T791">
        <v>1800.31030273437</v>
      </c>
      <c r="U791">
        <v>2135.9453125</v>
      </c>
      <c r="V791">
        <v>1952.60632324218</v>
      </c>
      <c r="W791">
        <v>2221.6298828125</v>
      </c>
      <c r="X791">
        <v>2134.78955078125</v>
      </c>
      <c r="Y791">
        <v>0.29110416769981401</v>
      </c>
      <c r="Z791">
        <v>4.5611109584569903E-2</v>
      </c>
      <c r="AA791">
        <v>7.0723503828048706E-2</v>
      </c>
      <c r="AB791">
        <v>0.10453988611698201</v>
      </c>
      <c r="AC791">
        <v>1034.13781738281</v>
      </c>
      <c r="AD791">
        <v>30.4593200683593</v>
      </c>
      <c r="AE791">
        <v>113.22677612304599</v>
      </c>
      <c r="AF791">
        <v>82.891357421875</v>
      </c>
      <c r="AG791">
        <v>-2.71612548828125</v>
      </c>
      <c r="AH791">
        <v>796.040283203125</v>
      </c>
      <c r="AI791">
        <v>24.630592346191399</v>
      </c>
      <c r="AJ791">
        <v>7.59783935546875</v>
      </c>
      <c r="AK791">
        <v>0</v>
      </c>
      <c r="AL791">
        <v>-17.992111206054599</v>
      </c>
      <c r="AM791">
        <v>-4.8849639892578125</v>
      </c>
      <c r="AN791">
        <v>78.783294677734304</v>
      </c>
      <c r="AO791">
        <v>14.021202087402299</v>
      </c>
      <c r="AP791">
        <v>59.3299560546875</v>
      </c>
      <c r="AQ791">
        <v>-17.992111206054599</v>
      </c>
      <c r="AR791">
        <v>812.80712890625</v>
      </c>
      <c r="AS791">
        <v>87.1883544921875</v>
      </c>
      <c r="AT791">
        <v>0</v>
      </c>
      <c r="AU791">
        <v>1034.13781738281</v>
      </c>
      <c r="AV791">
        <v>1097.26721191406</v>
      </c>
      <c r="AW791">
        <v>-69.9814453125</v>
      </c>
      <c r="AX791">
        <v>2216.09350585937</v>
      </c>
      <c r="AY791">
        <v>945.369873046875</v>
      </c>
      <c r="AZ791">
        <v>1579.853515625</v>
      </c>
      <c r="BA791">
        <v>205.61218261718699</v>
      </c>
      <c r="BB791">
        <v>1531.92980957031</v>
      </c>
      <c r="BC791">
        <v>99.097412109375</v>
      </c>
      <c r="BD791">
        <v>1286.1201171875</v>
      </c>
      <c r="BE791">
        <v>-193.81042480468699</v>
      </c>
      <c r="BF791">
        <v>1467.04895019531</v>
      </c>
      <c r="BG791">
        <v>-107.248168945312</v>
      </c>
      <c r="BH791">
        <v>2392.17846679687</v>
      </c>
      <c r="BI791">
        <v>-74.791748046875</v>
      </c>
      <c r="BJ791">
        <v>652.53436279296795</v>
      </c>
      <c r="BK791">
        <v>36.220630645751903</v>
      </c>
      <c r="BL791">
        <v>772.338134765625</v>
      </c>
      <c r="BM791">
        <v>70.836677551269503</v>
      </c>
      <c r="BN791">
        <v>665.71490478515602</v>
      </c>
      <c r="BO791">
        <v>34.050651550292898</v>
      </c>
      <c r="BP791">
        <v>495.15194702148398</v>
      </c>
      <c r="BQ791">
        <v>91.202606201171804</v>
      </c>
      <c r="BR791">
        <v>727.056640625</v>
      </c>
      <c r="BS791">
        <v>33.249618530273402</v>
      </c>
      <c r="BT791">
        <v>575.545166015625</v>
      </c>
      <c r="BU791">
        <v>131.19754028320301</v>
      </c>
      <c r="BV791">
        <v>708.41070556640602</v>
      </c>
      <c r="BW791">
        <v>32.2276802062988</v>
      </c>
      <c r="BX791">
        <v>1494.81848144531</v>
      </c>
      <c r="BY791">
        <v>156.72172546386699</v>
      </c>
    </row>
    <row r="792" spans="1:77" x14ac:dyDescent="0.25">
      <c r="A792">
        <v>18060</v>
      </c>
      <c r="B792" t="s">
        <v>468</v>
      </c>
      <c r="C792">
        <v>1590</v>
      </c>
      <c r="D792" t="s">
        <v>2306</v>
      </c>
      <c r="E792">
        <v>1622.98681640625</v>
      </c>
      <c r="F792">
        <v>1559.56970214843</v>
      </c>
      <c r="G792" t="s">
        <v>469</v>
      </c>
      <c r="H792">
        <v>6.308746337890625E-2</v>
      </c>
      <c r="I792">
        <v>0.15586471557617188</v>
      </c>
      <c r="J792">
        <v>0</v>
      </c>
      <c r="K792">
        <v>1544.65673828125</v>
      </c>
      <c r="L792">
        <v>1480.62268066406</v>
      </c>
      <c r="M792">
        <v>1544.05688476562</v>
      </c>
      <c r="N792">
        <v>1633.78430175781</v>
      </c>
      <c r="O792">
        <v>1649.2958984375</v>
      </c>
      <c r="P792">
        <v>1707.484375</v>
      </c>
      <c r="Q792">
        <v>1622.98681640625</v>
      </c>
      <c r="R792">
        <v>1251.85327148437</v>
      </c>
      <c r="S792">
        <v>1331.74450683593</v>
      </c>
      <c r="T792">
        <v>1387.59338378906</v>
      </c>
      <c r="U792">
        <v>1456.439453125</v>
      </c>
      <c r="V792">
        <v>1474.2685546875</v>
      </c>
      <c r="W792">
        <v>1533.48876953125</v>
      </c>
      <c r="X792">
        <v>1559.56970214843</v>
      </c>
      <c r="Y792">
        <v>-8.0079156905412709E-3</v>
      </c>
      <c r="Z792">
        <v>2.85232029855251E-2</v>
      </c>
      <c r="AA792">
        <v>1.88750140368938E-2</v>
      </c>
      <c r="AB792">
        <v>5.1751166582107502E-2</v>
      </c>
      <c r="AC792">
        <v>-10.7974853515625</v>
      </c>
      <c r="AD792">
        <v>-48.537017822265597</v>
      </c>
      <c r="AE792">
        <v>6.548736572265625</v>
      </c>
      <c r="AF792">
        <v>56.8294067382812</v>
      </c>
      <c r="AG792">
        <v>55.006988525390597</v>
      </c>
      <c r="AH792">
        <v>-8.3273582458496005</v>
      </c>
      <c r="AI792">
        <v>-67.951995849609304</v>
      </c>
      <c r="AJ792">
        <v>27.819137573242099</v>
      </c>
      <c r="AK792">
        <v>0</v>
      </c>
      <c r="AL792">
        <v>-32.185409545898402</v>
      </c>
      <c r="AM792">
        <v>-23.647720336913999</v>
      </c>
      <c r="AN792">
        <v>54.8596801757812</v>
      </c>
      <c r="AO792">
        <v>11.3159217834472</v>
      </c>
      <c r="AP792">
        <v>4.0765380859375</v>
      </c>
      <c r="AQ792">
        <v>-32.185409545898402</v>
      </c>
      <c r="AR792">
        <v>-70.893333435058494</v>
      </c>
      <c r="AS792">
        <v>22.6859436035156</v>
      </c>
      <c r="AT792">
        <v>-0.65686273574829102</v>
      </c>
      <c r="AU792">
        <v>-10.7974853515625</v>
      </c>
      <c r="AV792">
        <v>1460.75048828125</v>
      </c>
      <c r="AW792">
        <v>-83.90625</v>
      </c>
      <c r="AX792">
        <v>1640.68676757812</v>
      </c>
      <c r="AY792">
        <v>160.06408691406199</v>
      </c>
      <c r="AZ792">
        <v>1739.86083984375</v>
      </c>
      <c r="BA792">
        <v>195.803955078125</v>
      </c>
      <c r="BB792">
        <v>1564.94482421875</v>
      </c>
      <c r="BC792">
        <v>-68.8394775390625</v>
      </c>
      <c r="BD792">
        <v>1386.8876953125</v>
      </c>
      <c r="BE792">
        <v>-262.408203125</v>
      </c>
      <c r="BF792">
        <v>1508.62060546875</v>
      </c>
      <c r="BG792">
        <v>-198.86376953125</v>
      </c>
      <c r="BH792">
        <v>1592.86096191406</v>
      </c>
      <c r="BI792">
        <v>-30.1258544921875</v>
      </c>
      <c r="BJ792">
        <v>1201.34375</v>
      </c>
      <c r="BK792">
        <v>15.4166669845581</v>
      </c>
      <c r="BL792">
        <v>210.95465087890599</v>
      </c>
      <c r="BM792">
        <v>137.22978210449199</v>
      </c>
      <c r="BN792">
        <v>1190.89807128906</v>
      </c>
      <c r="BO792">
        <v>15.340451240539499</v>
      </c>
      <c r="BP792">
        <v>170.55339050292901</v>
      </c>
      <c r="BQ792">
        <v>10.0957908630371</v>
      </c>
      <c r="BR792">
        <v>1333.0068359375</v>
      </c>
      <c r="BS792">
        <v>13.4799995422363</v>
      </c>
      <c r="BT792">
        <v>101.450622558593</v>
      </c>
      <c r="BU792">
        <v>60.6831245422363</v>
      </c>
      <c r="BV792">
        <v>1378.89624023437</v>
      </c>
      <c r="BW792">
        <v>13.176729202270501</v>
      </c>
      <c r="BX792">
        <v>137.87861633300699</v>
      </c>
      <c r="BY792">
        <v>62.909431457519503</v>
      </c>
    </row>
    <row r="793" spans="1:77" x14ac:dyDescent="0.25">
      <c r="A793">
        <v>20005</v>
      </c>
      <c r="B793" t="s">
        <v>514</v>
      </c>
      <c r="C793">
        <v>510</v>
      </c>
      <c r="D793" t="s">
        <v>2304</v>
      </c>
      <c r="E793">
        <v>1644.89416503906</v>
      </c>
      <c r="F793">
        <v>2134.78955078125</v>
      </c>
      <c r="G793" t="s">
        <v>515</v>
      </c>
      <c r="H793">
        <v>4.2200088500976563E-3</v>
      </c>
      <c r="I793">
        <v>0.13414096832275391</v>
      </c>
      <c r="J793">
        <v>0</v>
      </c>
      <c r="K793">
        <v>1051.91967773437</v>
      </c>
      <c r="L793">
        <v>1071.943359375</v>
      </c>
      <c r="M793">
        <v>1313.72570800781</v>
      </c>
      <c r="N793">
        <v>1559.28259277343</v>
      </c>
      <c r="O793">
        <v>1528.50280761718</v>
      </c>
      <c r="P793">
        <v>1698.43835449218</v>
      </c>
      <c r="Q793">
        <v>1644.89416503906</v>
      </c>
      <c r="R793">
        <v>1585.06079101562</v>
      </c>
      <c r="S793">
        <v>1737.35656738281</v>
      </c>
      <c r="T793">
        <v>1800.31030273437</v>
      </c>
      <c r="U793">
        <v>2135.9453125</v>
      </c>
      <c r="V793">
        <v>1952.60632324218</v>
      </c>
      <c r="W793">
        <v>2221.6298828125</v>
      </c>
      <c r="X793">
        <v>2134.78955078125</v>
      </c>
      <c r="Y793">
        <v>3.7375196814537E-2</v>
      </c>
      <c r="Z793">
        <v>4.5611109584569903E-2</v>
      </c>
      <c r="AA793">
        <v>0.140199244022369</v>
      </c>
      <c r="AB793">
        <v>0.10453988611698201</v>
      </c>
      <c r="AC793">
        <v>85.611572265625</v>
      </c>
      <c r="AD793">
        <v>44.7599487304687</v>
      </c>
      <c r="AE793">
        <v>-10.85809326171875</v>
      </c>
      <c r="AF793">
        <v>-5.19183349609375</v>
      </c>
      <c r="AG793">
        <v>45.914154052734297</v>
      </c>
      <c r="AH793">
        <v>0</v>
      </c>
      <c r="AI793">
        <v>-5.6814689636230398</v>
      </c>
      <c r="AJ793">
        <v>14.5132484436035</v>
      </c>
      <c r="AK793">
        <v>0</v>
      </c>
      <c r="AL793">
        <v>2.1555328369140625</v>
      </c>
      <c r="AM793">
        <v>-77.381011962890597</v>
      </c>
      <c r="AN793">
        <v>28.133224487304599</v>
      </c>
      <c r="AO793">
        <v>10.356334686279199</v>
      </c>
      <c r="AP793">
        <v>-39.2372436523437</v>
      </c>
      <c r="AQ793">
        <v>2.1555328369140625</v>
      </c>
      <c r="AR793">
        <v>18.7004699707031</v>
      </c>
      <c r="AS793">
        <v>65.503158569335895</v>
      </c>
      <c r="AT793">
        <v>0</v>
      </c>
      <c r="AU793">
        <v>85.611572265625</v>
      </c>
      <c r="AV793">
        <v>1187.05004882812</v>
      </c>
      <c r="AW793">
        <v>135.13037109375</v>
      </c>
      <c r="AX793">
        <v>3634.99487304687</v>
      </c>
      <c r="AY793">
        <v>2563.05151367187</v>
      </c>
      <c r="AZ793">
        <v>1486.06420898437</v>
      </c>
      <c r="BA793">
        <v>172.33850097656199</v>
      </c>
      <c r="BB793">
        <v>1892.33337402343</v>
      </c>
      <c r="BC793">
        <v>333.05078125</v>
      </c>
      <c r="BD793">
        <v>2208.92041015625</v>
      </c>
      <c r="BE793">
        <v>680.41760253906205</v>
      </c>
      <c r="BF793">
        <v>1565.68298339843</v>
      </c>
      <c r="BG793">
        <v>-132.75537109375</v>
      </c>
      <c r="BH793">
        <v>2041.12744140625</v>
      </c>
      <c r="BI793">
        <v>396.23327636718699</v>
      </c>
      <c r="BJ793">
        <v>1202.41711425781</v>
      </c>
      <c r="BK793">
        <v>11.407407760620099</v>
      </c>
      <c r="BL793">
        <v>548.5087890625</v>
      </c>
      <c r="BM793">
        <v>130</v>
      </c>
      <c r="BN793">
        <v>1190.99047851562</v>
      </c>
      <c r="BO793">
        <v>11.9449710845947</v>
      </c>
      <c r="BP793">
        <v>806.30358886718705</v>
      </c>
      <c r="BQ793">
        <v>199.68121337890599</v>
      </c>
      <c r="BR793">
        <v>1303.81018066406</v>
      </c>
      <c r="BS793">
        <v>12.569471359252899</v>
      </c>
      <c r="BT793">
        <v>84.197654724120994</v>
      </c>
      <c r="BU793">
        <v>165.10568237304599</v>
      </c>
      <c r="BV793">
        <v>1361.61962890625</v>
      </c>
      <c r="BW793">
        <v>11.7745094299316</v>
      </c>
      <c r="BX793">
        <v>518.46276855468705</v>
      </c>
      <c r="BY793">
        <v>149.270584106445</v>
      </c>
    </row>
    <row r="794" spans="1:77" x14ac:dyDescent="0.25">
      <c r="A794">
        <v>91015</v>
      </c>
      <c r="B794" t="s">
        <v>2076</v>
      </c>
      <c r="C794">
        <v>641</v>
      </c>
      <c r="D794" t="s">
        <v>2304</v>
      </c>
      <c r="E794">
        <v>2013.94543457031</v>
      </c>
      <c r="F794">
        <v>2134.78955078125</v>
      </c>
      <c r="G794" t="s">
        <v>2077</v>
      </c>
      <c r="H794">
        <v>-6.6605091094970703E-2</v>
      </c>
      <c r="I794">
        <v>0.25452518463134766</v>
      </c>
      <c r="J794">
        <v>-0.26168370246887201</v>
      </c>
      <c r="K794">
        <v>1482.59973144531</v>
      </c>
      <c r="L794">
        <v>1604.4794921875</v>
      </c>
      <c r="M794">
        <v>1824.90417480468</v>
      </c>
      <c r="N794">
        <v>2076.45141601562</v>
      </c>
      <c r="O794">
        <v>1894.50610351562</v>
      </c>
      <c r="P794">
        <v>1606.92895507812</v>
      </c>
      <c r="Q794">
        <v>2013.94543457031</v>
      </c>
      <c r="R794">
        <v>1585.06079101562</v>
      </c>
      <c r="S794">
        <v>1737.35656738281</v>
      </c>
      <c r="T794">
        <v>1800.31030273437</v>
      </c>
      <c r="U794">
        <v>2135.9453125</v>
      </c>
      <c r="V794">
        <v>1952.60632324218</v>
      </c>
      <c r="W794">
        <v>2221.6298828125</v>
      </c>
      <c r="X794">
        <v>2134.78955078125</v>
      </c>
      <c r="Y794">
        <v>3.1040785834193198E-2</v>
      </c>
      <c r="Z794">
        <v>4.5611109584569903E-2</v>
      </c>
      <c r="AA794">
        <v>0.118834763765335</v>
      </c>
      <c r="AB794">
        <v>0.10453988611698201</v>
      </c>
      <c r="AC794">
        <v>-62.5059814453125</v>
      </c>
      <c r="AD794">
        <v>-64.397521972656193</v>
      </c>
      <c r="AE794">
        <v>8.7365264892578107</v>
      </c>
      <c r="AF794">
        <v>64.002105712890597</v>
      </c>
      <c r="AG794">
        <v>-0.8111572265625</v>
      </c>
      <c r="AH794">
        <v>3.4471585750579798</v>
      </c>
      <c r="AI794">
        <v>17.4367141723632</v>
      </c>
      <c r="AJ794">
        <v>-59.321201324462798</v>
      </c>
      <c r="AK794">
        <v>0</v>
      </c>
      <c r="AL794">
        <v>-31.598793029785099</v>
      </c>
      <c r="AM794">
        <v>257.54647827148398</v>
      </c>
      <c r="AN794">
        <v>99.943389892578097</v>
      </c>
      <c r="AO794">
        <v>41.743911743163999</v>
      </c>
      <c r="AP794">
        <v>-245.01721191406199</v>
      </c>
      <c r="AQ794">
        <v>-31.598793029785099</v>
      </c>
      <c r="AR794">
        <v>13.024429321289</v>
      </c>
      <c r="AS794">
        <v>59.398162841796797</v>
      </c>
      <c r="AT794">
        <v>0</v>
      </c>
      <c r="AU794">
        <v>-62.5059814453125</v>
      </c>
      <c r="AV794">
        <v>1424.68383789062</v>
      </c>
      <c r="AW794">
        <v>-57.9158935546875</v>
      </c>
      <c r="AX794">
        <v>2941.09448242187</v>
      </c>
      <c r="AY794">
        <v>1336.61499023437</v>
      </c>
      <c r="AZ794">
        <v>2281.88061523437</v>
      </c>
      <c r="BA794">
        <v>456.97644042968699</v>
      </c>
      <c r="BB794">
        <v>1932.087890625</v>
      </c>
      <c r="BC794">
        <v>-144.363525390625</v>
      </c>
      <c r="BD794">
        <v>2100.486328125</v>
      </c>
      <c r="BE794">
        <v>205.980224609375</v>
      </c>
      <c r="BF794">
        <v>2269.20532226562</v>
      </c>
      <c r="BG794">
        <v>662.2763671875</v>
      </c>
      <c r="BH794">
        <v>2020.86267089843</v>
      </c>
      <c r="BI794">
        <v>6.917236328125</v>
      </c>
      <c r="BJ794">
        <v>1063.66369628906</v>
      </c>
      <c r="BK794">
        <v>78.650001525878906</v>
      </c>
      <c r="BL794">
        <v>686.60302734375</v>
      </c>
      <c r="BM794">
        <v>103.171211242675</v>
      </c>
      <c r="BN794">
        <v>1134.24621582031</v>
      </c>
      <c r="BO794">
        <v>78.645263671875</v>
      </c>
      <c r="BP794">
        <v>805.32110595703102</v>
      </c>
      <c r="BQ794">
        <v>82.273696899414006</v>
      </c>
      <c r="BR794">
        <v>1190.2021484375</v>
      </c>
      <c r="BS794">
        <v>81.009262084960895</v>
      </c>
      <c r="BT794">
        <v>921.16668701171795</v>
      </c>
      <c r="BU794">
        <v>76.827163696289006</v>
      </c>
      <c r="BV794">
        <v>1176.48205566406</v>
      </c>
      <c r="BW794">
        <v>68.661468505859304</v>
      </c>
      <c r="BX794">
        <v>719.15289306640602</v>
      </c>
      <c r="BY794">
        <v>56.5663032531738</v>
      </c>
    </row>
    <row r="795" spans="1:77" x14ac:dyDescent="0.25">
      <c r="A795">
        <v>50128</v>
      </c>
      <c r="B795" t="s">
        <v>1215</v>
      </c>
      <c r="C795">
        <v>1901</v>
      </c>
      <c r="D795" t="s">
        <v>2306</v>
      </c>
      <c r="E795">
        <v>1059.34619140625</v>
      </c>
      <c r="F795">
        <v>1559.56970214843</v>
      </c>
      <c r="G795" t="s">
        <v>1216</v>
      </c>
      <c r="H795">
        <v>-0.1773066520690918</v>
      </c>
      <c r="I795">
        <v>0.27042770385742188</v>
      </c>
      <c r="J795">
        <v>-0.65565270185470503</v>
      </c>
      <c r="K795">
        <v>838.814208984375</v>
      </c>
      <c r="L795">
        <v>891.673095703125</v>
      </c>
      <c r="M795">
        <v>902.00964355468705</v>
      </c>
      <c r="N795">
        <v>927.15954589843705</v>
      </c>
      <c r="O795">
        <v>981.57672119140602</v>
      </c>
      <c r="P795">
        <v>990.696533203125</v>
      </c>
      <c r="Q795">
        <v>1059.34619140625</v>
      </c>
      <c r="R795">
        <v>1251.85327148437</v>
      </c>
      <c r="S795">
        <v>1331.74450683593</v>
      </c>
      <c r="T795">
        <v>1387.59338378906</v>
      </c>
      <c r="U795">
        <v>1456.439453125</v>
      </c>
      <c r="V795">
        <v>1529.96875</v>
      </c>
      <c r="W795">
        <v>1533.48876953125</v>
      </c>
      <c r="X795">
        <v>1559.56970214843</v>
      </c>
      <c r="Y795">
        <v>3.88595350086689E-2</v>
      </c>
      <c r="Z795">
        <v>9.6273683011531795E-3</v>
      </c>
      <c r="AA795">
        <v>3.3942129462957403E-2</v>
      </c>
      <c r="AB795">
        <v>5.1751166582107502E-2</v>
      </c>
      <c r="AC795">
        <v>132.18664550781199</v>
      </c>
      <c r="AD795">
        <v>44.607406616210902</v>
      </c>
      <c r="AE795">
        <v>2.1205520629882813</v>
      </c>
      <c r="AF795">
        <v>21.961807250976499</v>
      </c>
      <c r="AG795">
        <v>56.0689086914062</v>
      </c>
      <c r="AH795">
        <v>-2.7798752784728999</v>
      </c>
      <c r="AI795">
        <v>-6.5483760833740199</v>
      </c>
      <c r="AJ795">
        <v>19.253738403320298</v>
      </c>
      <c r="AK795">
        <v>0</v>
      </c>
      <c r="AL795">
        <v>-2.49758720397949</v>
      </c>
      <c r="AM795">
        <v>6.7052993774414</v>
      </c>
      <c r="AN795">
        <v>8.7862548828125</v>
      </c>
      <c r="AO795">
        <v>1.9822998046875</v>
      </c>
      <c r="AP795">
        <v>61.3500366210937</v>
      </c>
      <c r="AQ795">
        <v>-2.49758720397949</v>
      </c>
      <c r="AR795">
        <v>33.2391967773437</v>
      </c>
      <c r="AS795">
        <v>24.411056518554599</v>
      </c>
      <c r="AT795">
        <v>4.9153075218200604</v>
      </c>
      <c r="AU795">
        <v>132.18664550781199</v>
      </c>
      <c r="AV795">
        <v>1016.1011352539</v>
      </c>
      <c r="AW795">
        <v>177.28692626953099</v>
      </c>
      <c r="AX795">
        <v>1114.35876464843</v>
      </c>
      <c r="AY795">
        <v>222.68566894531199</v>
      </c>
      <c r="AZ795">
        <v>1166.0126953125</v>
      </c>
      <c r="BA795">
        <v>264.00305175781199</v>
      </c>
      <c r="BB795">
        <v>927.56146240234295</v>
      </c>
      <c r="BC795">
        <v>0.40191650390625</v>
      </c>
      <c r="BD795">
        <v>902.06427001953102</v>
      </c>
      <c r="BE795">
        <v>-79.512451171875</v>
      </c>
      <c r="BF795">
        <v>937.63714599609295</v>
      </c>
      <c r="BG795">
        <v>-53.0593872070312</v>
      </c>
      <c r="BH795">
        <v>1035.53759765625</v>
      </c>
      <c r="BI795">
        <v>-23.80859375</v>
      </c>
      <c r="BJ795">
        <v>789.65026855468705</v>
      </c>
      <c r="BK795">
        <v>11.3963871002197</v>
      </c>
      <c r="BL795">
        <v>62.785751342773402</v>
      </c>
      <c r="BM795">
        <v>63.729053497314403</v>
      </c>
      <c r="BN795">
        <v>798.23553466796795</v>
      </c>
      <c r="BO795">
        <v>12.219123840331999</v>
      </c>
      <c r="BP795">
        <v>46.233566284179602</v>
      </c>
      <c r="BQ795">
        <v>45.3759956359863</v>
      </c>
      <c r="BR795">
        <v>841.335205078125</v>
      </c>
      <c r="BS795">
        <v>11.693961143493601</v>
      </c>
      <c r="BT795">
        <v>45.688331604003899</v>
      </c>
      <c r="BU795">
        <v>38.919651031494098</v>
      </c>
      <c r="BV795">
        <v>872.99053955078102</v>
      </c>
      <c r="BW795">
        <v>9.7727508544921804</v>
      </c>
      <c r="BX795">
        <v>85.347183227539006</v>
      </c>
      <c r="BY795">
        <v>67.427146911620994</v>
      </c>
    </row>
    <row r="796" spans="1:77" x14ac:dyDescent="0.25">
      <c r="A796">
        <v>42020</v>
      </c>
      <c r="B796" t="s">
        <v>989</v>
      </c>
      <c r="C796">
        <v>2205</v>
      </c>
      <c r="D796" t="s">
        <v>2305</v>
      </c>
      <c r="E796">
        <v>1090.30969238281</v>
      </c>
      <c r="F796">
        <v>1567.42651367187</v>
      </c>
      <c r="G796" t="s">
        <v>990</v>
      </c>
      <c r="H796">
        <v>-3.9880275726318359E-2</v>
      </c>
      <c r="I796">
        <v>0.13157939910888672</v>
      </c>
      <c r="J796">
        <v>-0.30308905243873602</v>
      </c>
      <c r="K796">
        <v>865.39300537109295</v>
      </c>
      <c r="L796">
        <v>946.88928222656205</v>
      </c>
      <c r="M796">
        <v>1007.29809570312</v>
      </c>
      <c r="N796">
        <v>1031.49853515625</v>
      </c>
      <c r="O796">
        <v>1040.98950195312</v>
      </c>
      <c r="P796">
        <v>1061.29248046875</v>
      </c>
      <c r="Q796">
        <v>1090.30969238281</v>
      </c>
      <c r="R796">
        <v>1282.31762695312</v>
      </c>
      <c r="S796">
        <v>1406.92822265625</v>
      </c>
      <c r="T796">
        <v>1464.37524414062</v>
      </c>
      <c r="U796">
        <v>1513.5283203125</v>
      </c>
      <c r="V796">
        <v>1529.96875</v>
      </c>
      <c r="W796">
        <v>1548.32556152343</v>
      </c>
      <c r="X796">
        <v>1567.42651367187</v>
      </c>
      <c r="Y796">
        <v>2.3414960131049201E-2</v>
      </c>
      <c r="Z796">
        <v>1.2167327105999E-2</v>
      </c>
      <c r="AA796">
        <v>6.0274731367826503E-2</v>
      </c>
      <c r="AB796">
        <v>5.6813403964042698E-2</v>
      </c>
      <c r="AC796">
        <v>58.8111572265625</v>
      </c>
      <c r="AD796">
        <v>-11.3549346923828</v>
      </c>
      <c r="AE796">
        <v>1.6789398193359375</v>
      </c>
      <c r="AF796">
        <v>61.7041625976562</v>
      </c>
      <c r="AG796">
        <v>10.8587646484375</v>
      </c>
      <c r="AH796">
        <v>0</v>
      </c>
      <c r="AI796">
        <v>-7.6558952331542898</v>
      </c>
      <c r="AJ796">
        <v>16.995468139648398</v>
      </c>
      <c r="AK796">
        <v>0</v>
      </c>
      <c r="AL796">
        <v>-13.415335655212401</v>
      </c>
      <c r="AM796">
        <v>-23.263465881347599</v>
      </c>
      <c r="AN796">
        <v>-10.127700805664</v>
      </c>
      <c r="AO796">
        <v>5.5908393859863201</v>
      </c>
      <c r="AP796">
        <v>-30.2230224609375</v>
      </c>
      <c r="AQ796">
        <v>-13.415335655212401</v>
      </c>
      <c r="AR796">
        <v>91.193908691406193</v>
      </c>
      <c r="AS796">
        <v>15.79248046875</v>
      </c>
      <c r="AT796">
        <v>0</v>
      </c>
      <c r="AU796">
        <v>58.8111572265625</v>
      </c>
      <c r="AV796">
        <v>964.37371826171795</v>
      </c>
      <c r="AW796">
        <v>98.980712890625</v>
      </c>
      <c r="AX796">
        <v>1177.25610351562</v>
      </c>
      <c r="AY796">
        <v>230.36682128906199</v>
      </c>
      <c r="AZ796">
        <v>1555.04333496093</v>
      </c>
      <c r="BA796">
        <v>547.74523925781205</v>
      </c>
      <c r="BB796">
        <v>1208.19055175781</v>
      </c>
      <c r="BC796">
        <v>176.69201660156199</v>
      </c>
      <c r="BD796">
        <v>979.45831298828102</v>
      </c>
      <c r="BE796">
        <v>-61.5311889648437</v>
      </c>
      <c r="BF796">
        <v>1057.43151855468</v>
      </c>
      <c r="BG796">
        <v>-3.8609619140625</v>
      </c>
      <c r="BH796">
        <v>1119.14013671875</v>
      </c>
      <c r="BI796">
        <v>28.8304443359375</v>
      </c>
      <c r="BJ796">
        <v>751.21319580078102</v>
      </c>
      <c r="BK796">
        <v>4.2018866539001403</v>
      </c>
      <c r="BL796">
        <v>170.48348999023401</v>
      </c>
      <c r="BM796">
        <v>282.2919921875</v>
      </c>
      <c r="BN796">
        <v>751.50506591796795</v>
      </c>
      <c r="BO796">
        <v>3.9734432697296098</v>
      </c>
      <c r="BP796">
        <v>58.9500923156738</v>
      </c>
      <c r="BQ796">
        <v>165.02975463867099</v>
      </c>
      <c r="BR796">
        <v>783.19616699218705</v>
      </c>
      <c r="BS796">
        <v>4.5711679458618102</v>
      </c>
      <c r="BT796">
        <v>93.378196716308494</v>
      </c>
      <c r="BU796">
        <v>176.286041259765</v>
      </c>
      <c r="BV796">
        <v>796.58233642578102</v>
      </c>
      <c r="BW796">
        <v>4.2331066131591699</v>
      </c>
      <c r="BX796">
        <v>261.95919799804602</v>
      </c>
      <c r="BY796">
        <v>56.365524291992102</v>
      </c>
    </row>
    <row r="797" spans="1:77" x14ac:dyDescent="0.25">
      <c r="A797">
        <v>12025</v>
      </c>
      <c r="B797" t="s">
        <v>304</v>
      </c>
      <c r="C797">
        <v>241</v>
      </c>
      <c r="D797" t="s">
        <v>2304</v>
      </c>
      <c r="E797">
        <v>2433.2158203125</v>
      </c>
      <c r="F797">
        <v>2134.78955078125</v>
      </c>
      <c r="G797" t="s">
        <v>305</v>
      </c>
      <c r="H797">
        <v>4.9652099609375E-2</v>
      </c>
      <c r="I797">
        <v>0.24805068969726563</v>
      </c>
      <c r="J797">
        <v>0</v>
      </c>
      <c r="K797">
        <v>1268.56396484375</v>
      </c>
      <c r="L797">
        <v>1580.31274414062</v>
      </c>
      <c r="M797">
        <v>1932.087890625</v>
      </c>
      <c r="N797">
        <v>2144.52563476562</v>
      </c>
      <c r="O797">
        <v>2163.73608398437</v>
      </c>
      <c r="P797">
        <v>2396.18139648437</v>
      </c>
      <c r="Q797">
        <v>2433.2158203125</v>
      </c>
      <c r="R797">
        <v>1585.06079101562</v>
      </c>
      <c r="S797">
        <v>1737.35656738281</v>
      </c>
      <c r="T797">
        <v>1800.31030273437</v>
      </c>
      <c r="U797">
        <v>2135.9453125</v>
      </c>
      <c r="V797">
        <v>1952.60632324218</v>
      </c>
      <c r="W797">
        <v>2221.6298828125</v>
      </c>
      <c r="X797">
        <v>2134.78955078125</v>
      </c>
      <c r="Y797">
        <v>6.0445055365562397E-2</v>
      </c>
      <c r="Z797">
        <v>4.5611109584569903E-2</v>
      </c>
      <c r="AA797">
        <v>0.191259264945984</v>
      </c>
      <c r="AB797">
        <v>0.10453988611698201</v>
      </c>
      <c r="AC797">
        <v>288.690185546875</v>
      </c>
      <c r="AD797">
        <v>-6.81585693359375</v>
      </c>
      <c r="AE797">
        <v>106.95631408691401</v>
      </c>
      <c r="AF797">
        <v>56.965087890625</v>
      </c>
      <c r="AG797">
        <v>34.622749328613203</v>
      </c>
      <c r="AH797">
        <v>0</v>
      </c>
      <c r="AI797">
        <v>-8.2454147338867099</v>
      </c>
      <c r="AJ797">
        <v>-16.223274230956999</v>
      </c>
      <c r="AK797">
        <v>0</v>
      </c>
      <c r="AL797">
        <v>121.430442810058</v>
      </c>
      <c r="AM797">
        <v>14.957897186279199</v>
      </c>
      <c r="AN797">
        <v>89.3348388671875</v>
      </c>
      <c r="AO797">
        <v>4.8171005249023402</v>
      </c>
      <c r="AP797">
        <v>-31.928955078125</v>
      </c>
      <c r="AQ797">
        <v>121.430442810058</v>
      </c>
      <c r="AR797">
        <v>78.233489990234304</v>
      </c>
      <c r="AS797">
        <v>26.803176879882798</v>
      </c>
      <c r="AT797">
        <v>0</v>
      </c>
      <c r="AU797">
        <v>288.690185546875</v>
      </c>
      <c r="AV797">
        <v>1329.41870117187</v>
      </c>
      <c r="AW797">
        <v>60.854736328125</v>
      </c>
      <c r="AX797">
        <v>1531.82543945312</v>
      </c>
      <c r="AY797">
        <v>-48.4873046875</v>
      </c>
      <c r="AZ797">
        <v>2339.71069335937</v>
      </c>
      <c r="BA797">
        <v>407.622802734375</v>
      </c>
      <c r="BB797">
        <v>4007.78271484375</v>
      </c>
      <c r="BC797">
        <v>1863.25708007812</v>
      </c>
      <c r="BD797">
        <v>2746.080078125</v>
      </c>
      <c r="BE797">
        <v>582.343994140625</v>
      </c>
      <c r="BF797">
        <v>7364.43017578125</v>
      </c>
      <c r="BG797">
        <v>4968.2490234375</v>
      </c>
      <c r="BH797">
        <v>2506.31127929687</v>
      </c>
      <c r="BI797">
        <v>73.095458984375</v>
      </c>
      <c r="BJ797">
        <v>953.893310546875</v>
      </c>
      <c r="BK797">
        <v>89.130432128906193</v>
      </c>
      <c r="BL797">
        <v>2857.73510742187</v>
      </c>
      <c r="BM797">
        <v>107.023712158203</v>
      </c>
      <c r="BN797">
        <v>1002.81201171875</v>
      </c>
      <c r="BO797">
        <v>90.260002136230398</v>
      </c>
      <c r="BP797">
        <v>1375.55200195312</v>
      </c>
      <c r="BQ797">
        <v>277.45599365234301</v>
      </c>
      <c r="BR797">
        <v>1133.12658691406</v>
      </c>
      <c r="BS797">
        <v>94.616035461425696</v>
      </c>
      <c r="BT797">
        <v>5931.341796875</v>
      </c>
      <c r="BU797">
        <v>205.34599304199199</v>
      </c>
      <c r="BV797">
        <v>1295.1494140625</v>
      </c>
      <c r="BW797">
        <v>91.618255615234304</v>
      </c>
      <c r="BX797">
        <v>1013.17010498046</v>
      </c>
      <c r="BY797">
        <v>106.373443603515</v>
      </c>
    </row>
    <row r="798" spans="1:77" x14ac:dyDescent="0.25">
      <c r="A798">
        <v>27065</v>
      </c>
      <c r="B798" t="s">
        <v>607</v>
      </c>
      <c r="C798">
        <v>1077</v>
      </c>
      <c r="D798" t="s">
        <v>2306</v>
      </c>
      <c r="E798">
        <v>1389.91088867187</v>
      </c>
      <c r="F798">
        <v>1559.56970214843</v>
      </c>
      <c r="G798" t="s">
        <v>608</v>
      </c>
      <c r="H798">
        <v>-2.930450439453125E-2</v>
      </c>
      <c r="I798">
        <v>0.15622329711914063</v>
      </c>
      <c r="J798">
        <v>-0.18758088350296001</v>
      </c>
      <c r="K798">
        <v>989.48883056640602</v>
      </c>
      <c r="L798">
        <v>1371.07250976562</v>
      </c>
      <c r="M798">
        <v>1268.61450195312</v>
      </c>
      <c r="N798">
        <v>1286.10168457031</v>
      </c>
      <c r="O798">
        <v>1237.73657226562</v>
      </c>
      <c r="P798">
        <v>1340.04174804687</v>
      </c>
      <c r="Q798">
        <v>1389.91088867187</v>
      </c>
      <c r="R798">
        <v>1251.85327148437</v>
      </c>
      <c r="S798">
        <v>1331.74450683593</v>
      </c>
      <c r="T798">
        <v>1387.59338378906</v>
      </c>
      <c r="U798">
        <v>1456.439453125</v>
      </c>
      <c r="V798">
        <v>1474.2685546875</v>
      </c>
      <c r="W798">
        <v>1533.48876953125</v>
      </c>
      <c r="X798">
        <v>1559.56970214843</v>
      </c>
      <c r="Y798">
        <v>5.9691295027732801E-2</v>
      </c>
      <c r="Z798">
        <v>2.85232029855251E-2</v>
      </c>
      <c r="AA798">
        <v>9.13267582654953E-2</v>
      </c>
      <c r="AB798">
        <v>5.1751166582107502E-2</v>
      </c>
      <c r="AC798">
        <v>103.809204101562</v>
      </c>
      <c r="AD798">
        <v>53.379470825195298</v>
      </c>
      <c r="AE798">
        <v>29.8822937011718</v>
      </c>
      <c r="AF798">
        <v>-22.5121154785156</v>
      </c>
      <c r="AG798">
        <v>44.788177490234297</v>
      </c>
      <c r="AH798">
        <v>3.3590312004089302</v>
      </c>
      <c r="AI798">
        <v>-8.512115478515625E-2</v>
      </c>
      <c r="AJ798">
        <v>24.024276733398398</v>
      </c>
      <c r="AK798">
        <v>0</v>
      </c>
      <c r="AL798">
        <v>-29.026786804199201</v>
      </c>
      <c r="AM798">
        <v>0.386749267578125</v>
      </c>
      <c r="AN798">
        <v>19.05633544921875</v>
      </c>
      <c r="AO798">
        <v>7.4389839172363201</v>
      </c>
      <c r="AP798">
        <v>96.147216796875</v>
      </c>
      <c r="AQ798">
        <v>-29.026786804199201</v>
      </c>
      <c r="AR798">
        <v>16.38372802734375</v>
      </c>
      <c r="AS798">
        <v>-6.190277099609375</v>
      </c>
      <c r="AT798">
        <v>0</v>
      </c>
      <c r="AU798">
        <v>103.809204101562</v>
      </c>
      <c r="AV798">
        <v>998.37689208984295</v>
      </c>
      <c r="AW798">
        <v>8.8880615234375</v>
      </c>
      <c r="AX798">
        <v>1195.58605957031</v>
      </c>
      <c r="AY798">
        <v>-175.48645019531199</v>
      </c>
      <c r="AZ798">
        <v>1927.04418945312</v>
      </c>
      <c r="BA798">
        <v>658.4296875</v>
      </c>
      <c r="BB798">
        <v>1452.51110839843</v>
      </c>
      <c r="BC798">
        <v>166.409423828125</v>
      </c>
      <c r="BD798">
        <v>1404.88098144531</v>
      </c>
      <c r="BE798">
        <v>167.14440917968699</v>
      </c>
      <c r="BF798">
        <v>1639.97277832031</v>
      </c>
      <c r="BG798">
        <v>299.93103027343699</v>
      </c>
      <c r="BH798">
        <v>1531.36669921875</v>
      </c>
      <c r="BI798">
        <v>141.455810546875</v>
      </c>
      <c r="BJ798">
        <v>1068.22094726562</v>
      </c>
      <c r="BK798">
        <v>19.826248168945298</v>
      </c>
      <c r="BL798">
        <v>333.97872924804602</v>
      </c>
      <c r="BM798">
        <v>30.485212326049801</v>
      </c>
      <c r="BN798">
        <v>1090.16442871093</v>
      </c>
      <c r="BO798">
        <v>19.661216735839801</v>
      </c>
      <c r="BP798">
        <v>243.87284851074199</v>
      </c>
      <c r="BQ798">
        <v>51.182563781738203</v>
      </c>
      <c r="BR798">
        <v>1143.95007324218</v>
      </c>
      <c r="BS798">
        <v>17.582197189331001</v>
      </c>
      <c r="BT798">
        <v>448.78564453125</v>
      </c>
      <c r="BU798">
        <v>29.654859542846602</v>
      </c>
      <c r="BV798">
        <v>1196.44934082031</v>
      </c>
      <c r="BW798">
        <v>17.657381057739201</v>
      </c>
      <c r="BX798">
        <v>155.16806030273401</v>
      </c>
      <c r="BY798">
        <v>162.09191894531199</v>
      </c>
    </row>
    <row r="799" spans="1:77" x14ac:dyDescent="0.25">
      <c r="A799">
        <v>94235</v>
      </c>
      <c r="B799" t="s">
        <v>2153</v>
      </c>
      <c r="C799">
        <v>2031</v>
      </c>
      <c r="D799" t="s">
        <v>2305</v>
      </c>
      <c r="E799">
        <v>1470.98083496093</v>
      </c>
      <c r="F799">
        <v>1567.42651367187</v>
      </c>
      <c r="G799" t="s">
        <v>2154</v>
      </c>
      <c r="H799">
        <v>7.1859359741210938E-2</v>
      </c>
      <c r="I799">
        <v>7.041168212890625E-2</v>
      </c>
      <c r="J799">
        <v>0</v>
      </c>
      <c r="K799">
        <v>1030.02905273437</v>
      </c>
      <c r="L799">
        <v>1385.10412597656</v>
      </c>
      <c r="M799">
        <v>1381.11291503906</v>
      </c>
      <c r="N799">
        <v>1461.01318359375</v>
      </c>
      <c r="O799">
        <v>1507.05212402343</v>
      </c>
      <c r="P799">
        <v>1455.935546875</v>
      </c>
      <c r="Q799">
        <v>1470.98083496093</v>
      </c>
      <c r="R799">
        <v>1282.31762695312</v>
      </c>
      <c r="S799">
        <v>1406.92822265625</v>
      </c>
      <c r="T799">
        <v>1464.37524414062</v>
      </c>
      <c r="U799">
        <v>1456.439453125</v>
      </c>
      <c r="V799">
        <v>1529.96875</v>
      </c>
      <c r="W799">
        <v>1548.32556152343</v>
      </c>
      <c r="X799">
        <v>1567.42651367187</v>
      </c>
      <c r="Y799">
        <v>-1.20399789884686E-2</v>
      </c>
      <c r="Z799">
        <v>1.2167327105999E-2</v>
      </c>
      <c r="AA799">
        <v>0.123573668301105</v>
      </c>
      <c r="AB799">
        <v>4.3355416506528903E-2</v>
      </c>
      <c r="AC799">
        <v>9.9676513671875</v>
      </c>
      <c r="AD799">
        <v>9.08660888671875</v>
      </c>
      <c r="AE799">
        <v>13.6643524169921</v>
      </c>
      <c r="AF799">
        <v>39.629852294921797</v>
      </c>
      <c r="AG799">
        <v>61.0221557617187</v>
      </c>
      <c r="AH799">
        <v>0.97703790664672796</v>
      </c>
      <c r="AI799">
        <v>-11.207481384277299</v>
      </c>
      <c r="AJ799">
        <v>-35.869728088378899</v>
      </c>
      <c r="AK799">
        <v>0</v>
      </c>
      <c r="AL799">
        <v>-67.335105895995994</v>
      </c>
      <c r="AM799">
        <v>-9.738983154296875</v>
      </c>
      <c r="AN799">
        <v>22.69171142578125</v>
      </c>
      <c r="AO799">
        <v>13.180412292480399</v>
      </c>
      <c r="AP799">
        <v>157.64123535156199</v>
      </c>
      <c r="AQ799">
        <v>-67.335105895995994</v>
      </c>
      <c r="AR799">
        <v>-103.19515991210901</v>
      </c>
      <c r="AS799">
        <v>-23.822860717773398</v>
      </c>
      <c r="AT799">
        <v>10.8074836730957</v>
      </c>
      <c r="AU799">
        <v>9.9676513671875</v>
      </c>
      <c r="AV799">
        <v>3792.57885742187</v>
      </c>
      <c r="AW799">
        <v>2762.5498046875</v>
      </c>
      <c r="AX799">
        <v>2229.52905273437</v>
      </c>
      <c r="AY799">
        <v>844.42492675781205</v>
      </c>
      <c r="AZ799">
        <v>1261.64624023437</v>
      </c>
      <c r="BA799">
        <v>-119.466674804687</v>
      </c>
      <c r="BB799">
        <v>-2003.27966308593</v>
      </c>
      <c r="BC799">
        <v>-3464.29296875</v>
      </c>
      <c r="BD799">
        <v>1633.55139160156</v>
      </c>
      <c r="BE799">
        <v>126.499267578125</v>
      </c>
      <c r="BF799">
        <v>1217.96459960937</v>
      </c>
      <c r="BG799">
        <v>-237.970947265625</v>
      </c>
      <c r="BH799">
        <v>1387.05065917968</v>
      </c>
      <c r="BI799">
        <v>-83.93017578125</v>
      </c>
      <c r="BJ799">
        <v>974.36242675781205</v>
      </c>
      <c r="BK799">
        <v>47.039878845214801</v>
      </c>
      <c r="BL799">
        <v>-3086.9091796875</v>
      </c>
      <c r="BM799">
        <v>62.227157592773402</v>
      </c>
      <c r="BN799">
        <v>1021.7173461914</v>
      </c>
      <c r="BO799">
        <v>46.526081085205</v>
      </c>
      <c r="BP799">
        <v>511.54049682617102</v>
      </c>
      <c r="BQ799">
        <v>53.767513275146399</v>
      </c>
      <c r="BR799">
        <v>1052.25256347656</v>
      </c>
      <c r="BS799">
        <v>43.967502593994098</v>
      </c>
      <c r="BT799">
        <v>80.612014770507798</v>
      </c>
      <c r="BU799">
        <v>41.1324462890625</v>
      </c>
      <c r="BV799">
        <v>1139.298828125</v>
      </c>
      <c r="BW799">
        <v>44.212211608886697</v>
      </c>
      <c r="BX799">
        <v>161.892166137695</v>
      </c>
      <c r="BY799">
        <v>41.647464752197202</v>
      </c>
    </row>
    <row r="800" spans="1:77" x14ac:dyDescent="0.25">
      <c r="A800">
        <v>52080</v>
      </c>
      <c r="B800" t="s">
        <v>1270</v>
      </c>
      <c r="C800">
        <v>2754</v>
      </c>
      <c r="D800" t="s">
        <v>2305</v>
      </c>
      <c r="E800">
        <v>1798.21423339843</v>
      </c>
      <c r="F800">
        <v>1567.42651367187</v>
      </c>
      <c r="G800" t="s">
        <v>1271</v>
      </c>
      <c r="H800">
        <v>-1.0730266571044922E-2</v>
      </c>
      <c r="I800">
        <v>0.13300132751464844</v>
      </c>
      <c r="J800">
        <v>-8.0677889287471799E-2</v>
      </c>
      <c r="K800">
        <v>1279.29809570312</v>
      </c>
      <c r="L800">
        <v>1414.32666015625</v>
      </c>
      <c r="M800">
        <v>1590.41748046875</v>
      </c>
      <c r="N800">
        <v>1553.5546875</v>
      </c>
      <c r="O800">
        <v>1602.57482910156</v>
      </c>
      <c r="P800">
        <v>1737.18957519531</v>
      </c>
      <c r="Q800">
        <v>1798.21423339843</v>
      </c>
      <c r="R800">
        <v>1282.31762695312</v>
      </c>
      <c r="S800">
        <v>1406.92822265625</v>
      </c>
      <c r="T800">
        <v>1464.37524414062</v>
      </c>
      <c r="U800">
        <v>1513.5283203125</v>
      </c>
      <c r="V800">
        <v>1529.96875</v>
      </c>
      <c r="W800">
        <v>1548.32556152343</v>
      </c>
      <c r="X800">
        <v>1567.42651367187</v>
      </c>
      <c r="Y800">
        <v>5.9281911700964002E-2</v>
      </c>
      <c r="Z800">
        <v>1.2167327105999E-2</v>
      </c>
      <c r="AA800">
        <v>6.6886611282825498E-2</v>
      </c>
      <c r="AB800">
        <v>5.6813403964042698E-2</v>
      </c>
      <c r="AC800">
        <v>244.65954589843699</v>
      </c>
      <c r="AD800">
        <v>28.0711364746093</v>
      </c>
      <c r="AE800">
        <v>13.746986389160099</v>
      </c>
      <c r="AF800">
        <v>87.769775390625</v>
      </c>
      <c r="AG800">
        <v>69.747589111328097</v>
      </c>
      <c r="AH800">
        <v>-0.50743818283080999</v>
      </c>
      <c r="AI800">
        <v>-13.67510986328125</v>
      </c>
      <c r="AJ800">
        <v>84.384796142578097</v>
      </c>
      <c r="AK800">
        <v>0</v>
      </c>
      <c r="AL800">
        <v>-24.878154754638601</v>
      </c>
      <c r="AM800">
        <v>40.957611083984297</v>
      </c>
      <c r="AN800">
        <v>56.0872192382812</v>
      </c>
      <c r="AO800">
        <v>20.098648071288999</v>
      </c>
      <c r="AP800">
        <v>144.96728515625</v>
      </c>
      <c r="AQ800">
        <v>-24.878154754638601</v>
      </c>
      <c r="AR800">
        <v>21.6986999511718</v>
      </c>
      <c r="AS800">
        <v>35.688796997070298</v>
      </c>
      <c r="AT800">
        <v>-9.0028581619262606</v>
      </c>
      <c r="AU800">
        <v>244.65954589843699</v>
      </c>
      <c r="AV800">
        <v>1369.38696289062</v>
      </c>
      <c r="AW800">
        <v>90.0888671875</v>
      </c>
      <c r="AX800">
        <v>1753.70190429687</v>
      </c>
      <c r="AY800">
        <v>339.375244140625</v>
      </c>
      <c r="AZ800">
        <v>1509.7666015625</v>
      </c>
      <c r="BA800">
        <v>-80.65087890625</v>
      </c>
      <c r="BB800">
        <v>1762.81921386718</v>
      </c>
      <c r="BC800">
        <v>209.26452636718699</v>
      </c>
      <c r="BD800">
        <v>1712.08984375</v>
      </c>
      <c r="BE800">
        <v>109.515014648437</v>
      </c>
      <c r="BF800">
        <v>1656.72485351562</v>
      </c>
      <c r="BG800">
        <v>-80.4647216796875</v>
      </c>
      <c r="BH800">
        <v>1618.97131347656</v>
      </c>
      <c r="BI800">
        <v>-179.242919921875</v>
      </c>
      <c r="BJ800">
        <v>1088.97473144531</v>
      </c>
      <c r="BK800">
        <v>43.769710540771399</v>
      </c>
      <c r="BL800">
        <v>434.85409545898398</v>
      </c>
      <c r="BM800">
        <v>195.220611572265</v>
      </c>
      <c r="BN800">
        <v>1127.4765625</v>
      </c>
      <c r="BO800">
        <v>44.741260528564403</v>
      </c>
      <c r="BP800">
        <v>357.625885009765</v>
      </c>
      <c r="BQ800">
        <v>182.24615478515599</v>
      </c>
      <c r="BR800">
        <v>1197.77697753906</v>
      </c>
      <c r="BS800">
        <v>35.233451843261697</v>
      </c>
      <c r="BT800">
        <v>198.49064636230401</v>
      </c>
      <c r="BU800">
        <v>225.22373962402301</v>
      </c>
      <c r="BV800">
        <v>1234.47644042968</v>
      </c>
      <c r="BW800">
        <v>39.766883850097599</v>
      </c>
      <c r="BX800">
        <v>240.33514404296801</v>
      </c>
      <c r="BY800">
        <v>104.39288330078099</v>
      </c>
    </row>
    <row r="801" spans="1:77" x14ac:dyDescent="0.25">
      <c r="A801">
        <v>52085</v>
      </c>
      <c r="B801" t="s">
        <v>1272</v>
      </c>
      <c r="C801">
        <v>2581</v>
      </c>
      <c r="D801" t="s">
        <v>2305</v>
      </c>
      <c r="E801">
        <v>1156.234375</v>
      </c>
      <c r="F801">
        <v>1567.42651367187</v>
      </c>
      <c r="G801" t="s">
        <v>1273</v>
      </c>
      <c r="H801">
        <v>-5.8026313781738281E-3</v>
      </c>
      <c r="I801">
        <v>0.14677238464355469</v>
      </c>
      <c r="J801">
        <v>-3.9534900337457698E-2</v>
      </c>
      <c r="K801">
        <v>867.0556640625</v>
      </c>
      <c r="L801">
        <v>941.32843017578102</v>
      </c>
      <c r="M801">
        <v>1006.38269042968</v>
      </c>
      <c r="N801">
        <v>1063.10900878906</v>
      </c>
      <c r="O801">
        <v>1114.39587402343</v>
      </c>
      <c r="P801">
        <v>1274.48950195312</v>
      </c>
      <c r="Q801">
        <v>1156.234375</v>
      </c>
      <c r="R801">
        <v>1282.31762695312</v>
      </c>
      <c r="S801">
        <v>1406.92822265625</v>
      </c>
      <c r="T801">
        <v>1464.37524414062</v>
      </c>
      <c r="U801">
        <v>1513.5283203125</v>
      </c>
      <c r="V801">
        <v>1529.96875</v>
      </c>
      <c r="W801">
        <v>1548.32556152343</v>
      </c>
      <c r="X801">
        <v>1567.42651367187</v>
      </c>
      <c r="Y801">
        <v>1.8598871305584901E-2</v>
      </c>
      <c r="Z801">
        <v>1.2167327105999E-2</v>
      </c>
      <c r="AA801">
        <v>7.0311702787876101E-2</v>
      </c>
      <c r="AB801">
        <v>5.6813403964042698E-2</v>
      </c>
      <c r="AC801">
        <v>93.1253662109375</v>
      </c>
      <c r="AD801">
        <v>93.749404907226506</v>
      </c>
      <c r="AE801">
        <v>-16.315414428710898</v>
      </c>
      <c r="AF801">
        <v>-11.886627197265625</v>
      </c>
      <c r="AG801">
        <v>-12.253936767578125</v>
      </c>
      <c r="AH801">
        <v>0</v>
      </c>
      <c r="AI801">
        <v>-2.16496658325195</v>
      </c>
      <c r="AJ801">
        <v>36.890243530273402</v>
      </c>
      <c r="AK801">
        <v>0</v>
      </c>
      <c r="AL801">
        <v>5.1066741943359375</v>
      </c>
      <c r="AM801">
        <v>9.7109642028808505</v>
      </c>
      <c r="AN801">
        <v>40.273422241210902</v>
      </c>
      <c r="AO801">
        <v>11.3582649230957</v>
      </c>
      <c r="AP801">
        <v>-23.2440185546875</v>
      </c>
      <c r="AQ801">
        <v>5.1066741943359375</v>
      </c>
      <c r="AR801">
        <v>139.39613342285099</v>
      </c>
      <c r="AS801">
        <v>-79.765052795410099</v>
      </c>
      <c r="AT801">
        <v>0</v>
      </c>
      <c r="AU801">
        <v>93.1253662109375</v>
      </c>
      <c r="AV801">
        <v>1244.40844726562</v>
      </c>
      <c r="AW801">
        <v>377.352783203125</v>
      </c>
      <c r="AX801">
        <v>1203.72595214843</v>
      </c>
      <c r="AY801">
        <v>262.39752197265602</v>
      </c>
      <c r="AZ801">
        <v>1502.76110839843</v>
      </c>
      <c r="BA801">
        <v>496.37841796875</v>
      </c>
      <c r="BB801">
        <v>1447.60461425781</v>
      </c>
      <c r="BC801">
        <v>384.49560546875</v>
      </c>
      <c r="BD801">
        <v>1474.88110351562</v>
      </c>
      <c r="BE801">
        <v>360.48522949218699</v>
      </c>
      <c r="BF801">
        <v>1523.23010253906</v>
      </c>
      <c r="BG801">
        <v>248.74060058593699</v>
      </c>
      <c r="BH801">
        <v>1488.89379882812</v>
      </c>
      <c r="BI801">
        <v>332.659423828125</v>
      </c>
      <c r="BJ801">
        <v>951.66815185546795</v>
      </c>
      <c r="BK801">
        <v>13.924375534057599</v>
      </c>
      <c r="BL801">
        <v>248.247802734375</v>
      </c>
      <c r="BM801">
        <v>233.76432800292901</v>
      </c>
      <c r="BN801">
        <v>982.46331787109295</v>
      </c>
      <c r="BO801">
        <v>11.2522220611572</v>
      </c>
      <c r="BP801">
        <v>299.86557006835898</v>
      </c>
      <c r="BQ801">
        <v>181.30000305175699</v>
      </c>
      <c r="BR801">
        <v>1045.62524414062</v>
      </c>
      <c r="BS801">
        <v>18.454545974731399</v>
      </c>
      <c r="BT801">
        <v>199.20022583007801</v>
      </c>
      <c r="BU801">
        <v>259.95013427734301</v>
      </c>
      <c r="BV801">
        <v>1086.994140625</v>
      </c>
      <c r="BW801">
        <v>13.724912643432599</v>
      </c>
      <c r="BX801">
        <v>67.165824890136705</v>
      </c>
      <c r="BY801">
        <v>321.00891113281199</v>
      </c>
    </row>
    <row r="802" spans="1:77" x14ac:dyDescent="0.25">
      <c r="A802">
        <v>9025</v>
      </c>
      <c r="B802" t="s">
        <v>233</v>
      </c>
      <c r="C802">
        <v>1151</v>
      </c>
      <c r="D802" t="s">
        <v>2306</v>
      </c>
      <c r="E802">
        <v>1402.9208984375</v>
      </c>
      <c r="F802">
        <v>1559.56970214843</v>
      </c>
      <c r="G802" t="s">
        <v>234</v>
      </c>
      <c r="H802">
        <v>-1.0033130645751953E-2</v>
      </c>
      <c r="I802">
        <v>0.21298694610595703</v>
      </c>
      <c r="J802">
        <v>-4.71067875623703E-2</v>
      </c>
      <c r="K802">
        <v>979.796875</v>
      </c>
      <c r="L802">
        <v>1007.67254638671</v>
      </c>
      <c r="M802">
        <v>1078.65307617187</v>
      </c>
      <c r="N802">
        <v>1178.65222167968</v>
      </c>
      <c r="O802">
        <v>1243.96850585937</v>
      </c>
      <c r="P802">
        <v>1375.71459960937</v>
      </c>
      <c r="Q802">
        <v>1402.9208984375</v>
      </c>
      <c r="R802">
        <v>1251.85327148437</v>
      </c>
      <c r="S802">
        <v>1331.74450683593</v>
      </c>
      <c r="T802">
        <v>1387.59338378906</v>
      </c>
      <c r="U802">
        <v>1456.439453125</v>
      </c>
      <c r="V802">
        <v>1474.2685546875</v>
      </c>
      <c r="W802">
        <v>1533.48876953125</v>
      </c>
      <c r="X802">
        <v>1559.56970214843</v>
      </c>
      <c r="Y802">
        <v>6.1969146132469198E-2</v>
      </c>
      <c r="Z802">
        <v>2.85232029855251E-2</v>
      </c>
      <c r="AA802">
        <v>6.3530318439006805E-2</v>
      </c>
      <c r="AB802">
        <v>5.1751166582107502E-2</v>
      </c>
      <c r="AC802">
        <v>224.26867675781199</v>
      </c>
      <c r="AD802">
        <v>11.9779510498046</v>
      </c>
      <c r="AE802">
        <v>43.001678466796797</v>
      </c>
      <c r="AF802">
        <v>44.587371826171797</v>
      </c>
      <c r="AG802">
        <v>91.154113769531193</v>
      </c>
      <c r="AH802">
        <v>-0.32379961013793901</v>
      </c>
      <c r="AI802">
        <v>-3.9959487915039062</v>
      </c>
      <c r="AJ802">
        <v>45.1560668945312</v>
      </c>
      <c r="AK802">
        <v>0</v>
      </c>
      <c r="AL802">
        <v>-7.2887611389160103</v>
      </c>
      <c r="AM802">
        <v>-106.03288269042901</v>
      </c>
      <c r="AN802">
        <v>45.4238891601562</v>
      </c>
      <c r="AO802">
        <v>16.4535102844238</v>
      </c>
      <c r="AP802">
        <v>109.559600830078</v>
      </c>
      <c r="AQ802">
        <v>-7.2887611389160103</v>
      </c>
      <c r="AR802">
        <v>2.3255157470703125</v>
      </c>
      <c r="AS802">
        <v>57.213027954101499</v>
      </c>
      <c r="AT802">
        <v>0.581953644752502</v>
      </c>
      <c r="AU802">
        <v>224.26867675781199</v>
      </c>
      <c r="AV802">
        <v>1056.40393066406</v>
      </c>
      <c r="AW802">
        <v>76.6070556640625</v>
      </c>
      <c r="AX802">
        <v>1187.88977050781</v>
      </c>
      <c r="AY802">
        <v>180.21722412109301</v>
      </c>
      <c r="AZ802">
        <v>1213.70593261718</v>
      </c>
      <c r="BA802">
        <v>135.05285644531199</v>
      </c>
      <c r="BB802">
        <v>1231.13989257812</v>
      </c>
      <c r="BC802">
        <v>52.4876708984375</v>
      </c>
      <c r="BD802">
        <v>1426.31665039062</v>
      </c>
      <c r="BE802">
        <v>182.34814453125</v>
      </c>
      <c r="BF802">
        <v>1544.271484375</v>
      </c>
      <c r="BG802">
        <v>168.556884765625</v>
      </c>
      <c r="BH802">
        <v>1298.94958496093</v>
      </c>
      <c r="BI802">
        <v>-103.971313476562</v>
      </c>
      <c r="BJ802">
        <v>817.66156005859295</v>
      </c>
      <c r="BK802">
        <v>18.678541183471602</v>
      </c>
      <c r="BL802">
        <v>344.03985595703102</v>
      </c>
      <c r="BM802">
        <v>50.759963989257798</v>
      </c>
      <c r="BN802">
        <v>843.72937011718705</v>
      </c>
      <c r="BO802">
        <v>18.577020645141602</v>
      </c>
      <c r="BP802">
        <v>485.35659790039</v>
      </c>
      <c r="BQ802">
        <v>78.653617858886705</v>
      </c>
      <c r="BR802">
        <v>943.68255615234295</v>
      </c>
      <c r="BS802">
        <v>19.415437698364201</v>
      </c>
      <c r="BT802">
        <v>454.84216308593699</v>
      </c>
      <c r="BU802">
        <v>126.33131408691401</v>
      </c>
      <c r="BV802">
        <v>980.28582763671795</v>
      </c>
      <c r="BW802">
        <v>15.999131202697701</v>
      </c>
      <c r="BX802">
        <v>204.62554931640599</v>
      </c>
      <c r="BY802">
        <v>98.039093017578097</v>
      </c>
    </row>
    <row r="803" spans="1:77" x14ac:dyDescent="0.25">
      <c r="A803">
        <v>22025</v>
      </c>
      <c r="B803" t="s">
        <v>551</v>
      </c>
      <c r="C803">
        <v>3100</v>
      </c>
      <c r="D803" t="s">
        <v>2305</v>
      </c>
      <c r="E803">
        <v>1361.38317871093</v>
      </c>
      <c r="F803">
        <v>1567.42651367187</v>
      </c>
      <c r="G803" t="s">
        <v>552</v>
      </c>
      <c r="H803">
        <v>-5.3053855895996094E-2</v>
      </c>
      <c r="I803">
        <v>0.11448764801025391</v>
      </c>
      <c r="J803">
        <v>-0.463402450084686</v>
      </c>
      <c r="K803">
        <v>1042.77526855468</v>
      </c>
      <c r="L803">
        <v>1198.32470703125</v>
      </c>
      <c r="M803">
        <v>1017.44396972656</v>
      </c>
      <c r="N803">
        <v>1357.45471191406</v>
      </c>
      <c r="O803">
        <v>1301.49731445312</v>
      </c>
      <c r="P803">
        <v>1399.05004882812</v>
      </c>
      <c r="Q803">
        <v>1361.38317871093</v>
      </c>
      <c r="R803">
        <v>1282.31762695312</v>
      </c>
      <c r="S803">
        <v>1406.92822265625</v>
      </c>
      <c r="T803">
        <v>1464.37524414062</v>
      </c>
      <c r="U803">
        <v>1513.5283203125</v>
      </c>
      <c r="V803">
        <v>1529.96875</v>
      </c>
      <c r="W803">
        <v>1548.32556152343</v>
      </c>
      <c r="X803">
        <v>1567.42651367187</v>
      </c>
      <c r="Y803">
        <v>2.2747796028852501E-2</v>
      </c>
      <c r="Z803">
        <v>1.2167327105999E-2</v>
      </c>
      <c r="AA803">
        <v>9.1888293623924297E-2</v>
      </c>
      <c r="AB803">
        <v>5.6813403964042698E-2</v>
      </c>
      <c r="AC803">
        <v>3.928466796875</v>
      </c>
      <c r="AD803">
        <v>-85.547882080078097</v>
      </c>
      <c r="AE803">
        <v>19.311355590820298</v>
      </c>
      <c r="AF803">
        <v>21.0014953613281</v>
      </c>
      <c r="AG803">
        <v>12.2291107177734</v>
      </c>
      <c r="AH803">
        <v>0</v>
      </c>
      <c r="AI803">
        <v>-12.612957000732401</v>
      </c>
      <c r="AJ803">
        <v>49.2760620117187</v>
      </c>
      <c r="AK803">
        <v>0</v>
      </c>
      <c r="AL803">
        <v>0.27132308483123802</v>
      </c>
      <c r="AM803">
        <v>24.0915718078613</v>
      </c>
      <c r="AN803">
        <v>23.34954833984375</v>
      </c>
      <c r="AO803">
        <v>38.914581298828097</v>
      </c>
      <c r="AP803">
        <v>30.96881103515625</v>
      </c>
      <c r="AQ803">
        <v>0.27132308483123802</v>
      </c>
      <c r="AR803">
        <v>-48.8009643554687</v>
      </c>
      <c r="AS803">
        <v>25.043319702148398</v>
      </c>
      <c r="AT803">
        <v>-65.818107604980398</v>
      </c>
      <c r="AU803">
        <v>3.928466796875</v>
      </c>
      <c r="AV803">
        <v>1275.76489257812</v>
      </c>
      <c r="AW803">
        <v>232.98962402343699</v>
      </c>
      <c r="AX803">
        <v>1199.02575683593</v>
      </c>
      <c r="AY803">
        <v>0.7010498046875</v>
      </c>
      <c r="AZ803">
        <v>1326.72473144531</v>
      </c>
      <c r="BA803">
        <v>309.28076171875</v>
      </c>
      <c r="BB803">
        <v>1564.12243652343</v>
      </c>
      <c r="BC803">
        <v>206.667724609375</v>
      </c>
      <c r="BD803">
        <v>1572.21166992187</v>
      </c>
      <c r="BE803">
        <v>270.71435546875</v>
      </c>
      <c r="BF803">
        <v>1418.66613769531</v>
      </c>
      <c r="BG803">
        <v>19.6160888671875</v>
      </c>
      <c r="BH803">
        <v>1756.12451171875</v>
      </c>
      <c r="BI803">
        <v>394.74133300781199</v>
      </c>
      <c r="BJ803">
        <v>469.23165893554602</v>
      </c>
      <c r="BK803">
        <v>876.82379150390602</v>
      </c>
      <c r="BL803">
        <v>121.67440795898401</v>
      </c>
      <c r="BM803">
        <v>96.392631530761705</v>
      </c>
      <c r="BN803">
        <v>472.39794921875</v>
      </c>
      <c r="BO803">
        <v>838.51446533203102</v>
      </c>
      <c r="BP803">
        <v>64.0552978515625</v>
      </c>
      <c r="BQ803">
        <v>197.24391174316401</v>
      </c>
      <c r="BR803">
        <v>480.10791015625</v>
      </c>
      <c r="BS803">
        <v>832.80218505859295</v>
      </c>
      <c r="BT803">
        <v>25.183126449584901</v>
      </c>
      <c r="BU803">
        <v>80.572921752929602</v>
      </c>
      <c r="BV803">
        <v>500.92001342773398</v>
      </c>
      <c r="BW803">
        <v>951.98419189453102</v>
      </c>
      <c r="BX803">
        <v>168.14677429199199</v>
      </c>
      <c r="BY803">
        <v>135.07354736328099</v>
      </c>
    </row>
    <row r="804" spans="1:77" x14ac:dyDescent="0.25">
      <c r="A804">
        <v>14075</v>
      </c>
      <c r="B804" t="s">
        <v>386</v>
      </c>
      <c r="C804">
        <v>771</v>
      </c>
      <c r="D804" t="s">
        <v>2304</v>
      </c>
      <c r="E804">
        <v>1152.67053222656</v>
      </c>
      <c r="F804">
        <v>2134.78955078125</v>
      </c>
      <c r="G804" t="s">
        <v>387</v>
      </c>
      <c r="H804">
        <v>-0.16917514801025391</v>
      </c>
      <c r="I804">
        <v>0.21490287780761719</v>
      </c>
      <c r="J804">
        <v>-0.78721678256988503</v>
      </c>
      <c r="K804">
        <v>975.28967285156205</v>
      </c>
      <c r="L804">
        <v>1078.59533691406</v>
      </c>
      <c r="M804">
        <v>1057.60656738281</v>
      </c>
      <c r="N804">
        <v>1048.91394042968</v>
      </c>
      <c r="O804">
        <v>1013.7954711914</v>
      </c>
      <c r="P804">
        <v>1076.45947265625</v>
      </c>
      <c r="Q804">
        <v>1152.67053222656</v>
      </c>
      <c r="R804">
        <v>1585.06079101562</v>
      </c>
      <c r="S804">
        <v>1737.35656738281</v>
      </c>
      <c r="T804">
        <v>1800.31030273437</v>
      </c>
      <c r="U804">
        <v>2135.9453125</v>
      </c>
      <c r="V804">
        <v>1952.60632324218</v>
      </c>
      <c r="W804">
        <v>2221.6298828125</v>
      </c>
      <c r="X804">
        <v>2134.78955078125</v>
      </c>
      <c r="Y804">
        <v>6.6295117139816298E-2</v>
      </c>
      <c r="Z804">
        <v>4.5611109584569903E-2</v>
      </c>
      <c r="AA804">
        <v>2.4555314332246801E-2</v>
      </c>
      <c r="AB804">
        <v>0.10453988611698201</v>
      </c>
      <c r="AC804">
        <v>103.756591796875</v>
      </c>
      <c r="AD804">
        <v>58.9247436523437</v>
      </c>
      <c r="AE804">
        <v>11.950050354003899</v>
      </c>
      <c r="AF804">
        <v>-5.891143798828125</v>
      </c>
      <c r="AG804">
        <v>18.8682556152343</v>
      </c>
      <c r="AH804">
        <v>-1.39785480499267</v>
      </c>
      <c r="AI804">
        <v>22.732555389404201</v>
      </c>
      <c r="AJ804">
        <v>5.5955352783203125</v>
      </c>
      <c r="AK804">
        <v>0</v>
      </c>
      <c r="AL804">
        <v>-7.0255212783813397</v>
      </c>
      <c r="AM804">
        <v>7.00428962707519</v>
      </c>
      <c r="AN804">
        <v>15.407730102539</v>
      </c>
      <c r="AO804">
        <v>3.00252342224121</v>
      </c>
      <c r="AP804">
        <v>75.3262939453125</v>
      </c>
      <c r="AQ804">
        <v>-7.0255212783813397</v>
      </c>
      <c r="AR804">
        <v>12.301002502441399</v>
      </c>
      <c r="AS804">
        <v>4.9815216064453125</v>
      </c>
      <c r="AT804">
        <v>-0.23690773546695701</v>
      </c>
      <c r="AU804">
        <v>103.756591796875</v>
      </c>
      <c r="AV804">
        <v>1135.52893066406</v>
      </c>
      <c r="AW804">
        <v>160.2392578125</v>
      </c>
      <c r="AX804">
        <v>1408.79248046875</v>
      </c>
      <c r="AY804">
        <v>330.19714355468699</v>
      </c>
      <c r="AZ804">
        <v>1235.04602050781</v>
      </c>
      <c r="BA804">
        <v>177.439453125</v>
      </c>
      <c r="BB804">
        <v>1158.5947265625</v>
      </c>
      <c r="BC804">
        <v>109.680786132812</v>
      </c>
      <c r="BD804">
        <v>1075.17309570312</v>
      </c>
      <c r="BE804">
        <v>61.3776245117187</v>
      </c>
      <c r="BF804">
        <v>1025.64172363281</v>
      </c>
      <c r="BG804">
        <v>-50.8177490234375</v>
      </c>
      <c r="BH804">
        <v>1014.37744140625</v>
      </c>
      <c r="BI804">
        <v>-138.29309082031199</v>
      </c>
      <c r="BJ804">
        <v>644.896484375</v>
      </c>
      <c r="BK804">
        <v>11.6147136688232</v>
      </c>
      <c r="BL804">
        <v>447.09976196289</v>
      </c>
      <c r="BM804">
        <v>54.983791351318303</v>
      </c>
      <c r="BN804">
        <v>637.46423339843705</v>
      </c>
      <c r="BO804">
        <v>11.623588562011699</v>
      </c>
      <c r="BP804">
        <v>387.00628662109301</v>
      </c>
      <c r="BQ804">
        <v>39.079048156738203</v>
      </c>
      <c r="BR804">
        <v>651.274658203125</v>
      </c>
      <c r="BS804">
        <v>10.327091217041</v>
      </c>
      <c r="BT804">
        <v>329.69412231445301</v>
      </c>
      <c r="BU804">
        <v>34.345817565917898</v>
      </c>
      <c r="BV804">
        <v>674.16473388671795</v>
      </c>
      <c r="BW804">
        <v>12.7380027770996</v>
      </c>
      <c r="BX804">
        <v>295.69778442382801</v>
      </c>
      <c r="BY804">
        <v>31.776912689208899</v>
      </c>
    </row>
    <row r="805" spans="1:77" x14ac:dyDescent="0.25">
      <c r="A805">
        <v>93035</v>
      </c>
      <c r="B805" t="s">
        <v>2122</v>
      </c>
      <c r="C805">
        <v>2030</v>
      </c>
      <c r="D805" t="s">
        <v>2305</v>
      </c>
      <c r="E805">
        <v>1634.97729492187</v>
      </c>
      <c r="F805">
        <v>1567.42651367187</v>
      </c>
      <c r="G805" t="s">
        <v>2123</v>
      </c>
      <c r="H805">
        <v>-0.11587047576904297</v>
      </c>
      <c r="I805">
        <v>0.24052143096923828</v>
      </c>
      <c r="J805">
        <v>-0.48174700140953097</v>
      </c>
      <c r="K805">
        <v>1281.56579589843</v>
      </c>
      <c r="L805">
        <v>1287.21569824218</v>
      </c>
      <c r="M805">
        <v>1517.21667480468</v>
      </c>
      <c r="N805">
        <v>1604.66491699218</v>
      </c>
      <c r="O805">
        <v>1640.8857421875</v>
      </c>
      <c r="P805">
        <v>1593.15649414062</v>
      </c>
      <c r="Q805">
        <v>1634.97729492187</v>
      </c>
      <c r="R805">
        <v>1251.85327148437</v>
      </c>
      <c r="S805">
        <v>1406.92822265625</v>
      </c>
      <c r="T805">
        <v>1464.37524414062</v>
      </c>
      <c r="U805">
        <v>1513.5283203125</v>
      </c>
      <c r="V805">
        <v>1529.96875</v>
      </c>
      <c r="W805">
        <v>1548.32556152343</v>
      </c>
      <c r="X805">
        <v>1567.42651367187</v>
      </c>
      <c r="Y805">
        <v>-1.80200708564371E-3</v>
      </c>
      <c r="Z805">
        <v>1.2167327105999E-2</v>
      </c>
      <c r="AA805">
        <v>7.7823914587497697E-2</v>
      </c>
      <c r="AB805">
        <v>6.5317451953887898E-2</v>
      </c>
      <c r="AC805">
        <v>30.3123779296875</v>
      </c>
      <c r="AD805">
        <v>-2.66375732421875</v>
      </c>
      <c r="AE805">
        <v>13.1087646484375</v>
      </c>
      <c r="AF805">
        <v>-12.39910888671875</v>
      </c>
      <c r="AG805">
        <v>-71.002227783203097</v>
      </c>
      <c r="AH805">
        <v>6.4411158561706499</v>
      </c>
      <c r="AI805">
        <v>69.080398559570298</v>
      </c>
      <c r="AJ805">
        <v>41.131500244140597</v>
      </c>
      <c r="AK805">
        <v>0</v>
      </c>
      <c r="AL805">
        <v>-13.384239196777299</v>
      </c>
      <c r="AM805">
        <v>10.4901275634765</v>
      </c>
      <c r="AN805">
        <v>36.3177490234375</v>
      </c>
      <c r="AO805">
        <v>0.99819183349609375</v>
      </c>
      <c r="AP805">
        <v>-44.3111572265625</v>
      </c>
      <c r="AQ805">
        <v>-13.384239196777299</v>
      </c>
      <c r="AR805">
        <v>23.23468017578125</v>
      </c>
      <c r="AS805">
        <v>30.653976440429599</v>
      </c>
      <c r="AT805">
        <v>-3.1967206001281698</v>
      </c>
      <c r="AU805">
        <v>30.3123779296875</v>
      </c>
      <c r="AV805">
        <v>1410.80725097656</v>
      </c>
      <c r="AW805">
        <v>129.241455078125</v>
      </c>
      <c r="AX805">
        <v>2150.71142578125</v>
      </c>
      <c r="AY805">
        <v>863.49572753906205</v>
      </c>
      <c r="AZ805">
        <v>1526.75549316406</v>
      </c>
      <c r="BA805">
        <v>9.538818359375</v>
      </c>
      <c r="BB805">
        <v>1619.5068359375</v>
      </c>
      <c r="BC805">
        <v>14.8419189453125</v>
      </c>
      <c r="BD805">
        <v>2003.25476074218</v>
      </c>
      <c r="BE805">
        <v>362.36901855468699</v>
      </c>
      <c r="BF805">
        <v>1647.35034179687</v>
      </c>
      <c r="BG805">
        <v>54.19384765625</v>
      </c>
      <c r="BH805">
        <v>1670.38122558593</v>
      </c>
      <c r="BI805">
        <v>35.4039306640625</v>
      </c>
      <c r="BJ805">
        <v>1399.81311035156</v>
      </c>
      <c r="BK805">
        <v>18.283611297607401</v>
      </c>
      <c r="BL805">
        <v>105.526985168457</v>
      </c>
      <c r="BM805">
        <v>95.883216857910099</v>
      </c>
      <c r="BN805">
        <v>1451.18029785156</v>
      </c>
      <c r="BO805">
        <v>18.375371932983299</v>
      </c>
      <c r="BP805">
        <v>416.72393798828102</v>
      </c>
      <c r="BQ805">
        <v>116.975173950195</v>
      </c>
      <c r="BR805">
        <v>1484.6220703125</v>
      </c>
      <c r="BS805">
        <v>18.674705505371001</v>
      </c>
      <c r="BT805">
        <v>51.092517852783203</v>
      </c>
      <c r="BU805">
        <v>92.961120605468693</v>
      </c>
      <c r="BV805">
        <v>1529.65905761718</v>
      </c>
      <c r="BW805">
        <v>16.6073894500732</v>
      </c>
      <c r="BX805">
        <v>42.591133117675703</v>
      </c>
      <c r="BY805">
        <v>81.523651123046804</v>
      </c>
    </row>
    <row r="806" spans="1:77" x14ac:dyDescent="0.25">
      <c r="A806">
        <v>29013</v>
      </c>
      <c r="B806" t="s">
        <v>638</v>
      </c>
      <c r="C806">
        <v>2275</v>
      </c>
      <c r="D806" t="s">
        <v>2305</v>
      </c>
      <c r="E806">
        <v>1190.23034667968</v>
      </c>
      <c r="F806">
        <v>1567.42651367187</v>
      </c>
      <c r="G806" t="s">
        <v>639</v>
      </c>
      <c r="H806">
        <v>7.2521209716796875E-2</v>
      </c>
      <c r="I806">
        <v>9.9994659423828125E-2</v>
      </c>
      <c r="J806">
        <v>0</v>
      </c>
      <c r="K806">
        <v>951.01043701171795</v>
      </c>
      <c r="L806">
        <v>1016.08044433593</v>
      </c>
      <c r="M806">
        <v>1026.32067871093</v>
      </c>
      <c r="N806">
        <v>1028.04968261718</v>
      </c>
      <c r="O806">
        <v>1230.61157226562</v>
      </c>
      <c r="P806">
        <v>1217.19226074218</v>
      </c>
      <c r="Q806">
        <v>1190.23034667968</v>
      </c>
      <c r="R806">
        <v>1282.31762695312</v>
      </c>
      <c r="S806">
        <v>1406.92822265625</v>
      </c>
      <c r="T806">
        <v>1464.37524414062</v>
      </c>
      <c r="U806">
        <v>1513.5283203125</v>
      </c>
      <c r="V806">
        <v>1529.96875</v>
      </c>
      <c r="W806">
        <v>1548.32556152343</v>
      </c>
      <c r="X806">
        <v>1567.42651367187</v>
      </c>
      <c r="Y806">
        <v>-1.6543824225664101E-2</v>
      </c>
      <c r="Z806">
        <v>1.2167327105999E-2</v>
      </c>
      <c r="AA806">
        <v>2.6304595172405201E-2</v>
      </c>
      <c r="AB806">
        <v>5.6813403964042698E-2</v>
      </c>
      <c r="AC806">
        <v>162.1806640625</v>
      </c>
      <c r="AD806">
        <v>32.638824462890597</v>
      </c>
      <c r="AE806">
        <v>10.21539306640625</v>
      </c>
      <c r="AF806">
        <v>68.035797119140597</v>
      </c>
      <c r="AG806">
        <v>24.9495849609375</v>
      </c>
      <c r="AH806">
        <v>-8.6435985565185494</v>
      </c>
      <c r="AI806">
        <v>11.683189392089799</v>
      </c>
      <c r="AJ806">
        <v>10.603118896484375</v>
      </c>
      <c r="AK806">
        <v>0</v>
      </c>
      <c r="AL806">
        <v>12.6982650756835</v>
      </c>
      <c r="AM806">
        <v>-131.21417236328099</v>
      </c>
      <c r="AN806">
        <v>22.596725463867099</v>
      </c>
      <c r="AO806">
        <v>3.0708122253417902</v>
      </c>
      <c r="AP806">
        <v>69.833038330078097</v>
      </c>
      <c r="AQ806">
        <v>12.6982650756835</v>
      </c>
      <c r="AR806">
        <v>19.316871643066399</v>
      </c>
      <c r="AS806">
        <v>59.660049438476499</v>
      </c>
      <c r="AT806">
        <v>-24.995159149169901</v>
      </c>
      <c r="AU806">
        <v>162.1806640625</v>
      </c>
      <c r="AV806">
        <v>1724.64489746093</v>
      </c>
      <c r="AW806">
        <v>773.63446044921795</v>
      </c>
      <c r="AX806">
        <v>1059.79052734375</v>
      </c>
      <c r="AY806">
        <v>43.7100830078125</v>
      </c>
      <c r="AZ806">
        <v>1057.02880859375</v>
      </c>
      <c r="BA806">
        <v>30.7081298828125</v>
      </c>
      <c r="BB806">
        <v>1435.55505371093</v>
      </c>
      <c r="BC806">
        <v>407.50537109375</v>
      </c>
      <c r="BD806">
        <v>1115.82104492187</v>
      </c>
      <c r="BE806">
        <v>-114.79052734375</v>
      </c>
      <c r="BF806">
        <v>1193.27380371093</v>
      </c>
      <c r="BG806">
        <v>-23.91845703125</v>
      </c>
      <c r="BH806">
        <v>1283.41357421875</v>
      </c>
      <c r="BI806">
        <v>93.1832275390625</v>
      </c>
      <c r="BJ806">
        <v>834.140380859375</v>
      </c>
      <c r="BK806">
        <v>10.412852287292401</v>
      </c>
      <c r="BL806">
        <v>524.89434814453102</v>
      </c>
      <c r="BM806">
        <v>66.107391357421804</v>
      </c>
      <c r="BN806">
        <v>837.66619873046795</v>
      </c>
      <c r="BO806">
        <v>10.2169733047485</v>
      </c>
      <c r="BP806">
        <v>235.36788940429599</v>
      </c>
      <c r="BQ806">
        <v>32.569992065429602</v>
      </c>
      <c r="BR806">
        <v>870.42492675781205</v>
      </c>
      <c r="BS806">
        <v>8.8626499176025302</v>
      </c>
      <c r="BT806">
        <v>290.648193359375</v>
      </c>
      <c r="BU806">
        <v>23.338058471679599</v>
      </c>
      <c r="BV806">
        <v>952.89758300781205</v>
      </c>
      <c r="BW806">
        <v>10.3872528076171</v>
      </c>
      <c r="BX806">
        <v>282.54769897460898</v>
      </c>
      <c r="BY806">
        <v>37.581100463867102</v>
      </c>
    </row>
    <row r="807" spans="1:77" x14ac:dyDescent="0.25">
      <c r="A807">
        <v>29073</v>
      </c>
      <c r="B807" t="s">
        <v>656</v>
      </c>
      <c r="C807">
        <v>32535</v>
      </c>
      <c r="D807" t="s">
        <v>2308</v>
      </c>
      <c r="E807">
        <v>1329.40124511718</v>
      </c>
      <c r="F807">
        <v>1775.30554199218</v>
      </c>
      <c r="G807" t="s">
        <v>657</v>
      </c>
      <c r="H807">
        <v>-7.9440116882324219E-2</v>
      </c>
      <c r="I807">
        <v>0.12073326110839844</v>
      </c>
      <c r="J807">
        <v>-0.65798038244247403</v>
      </c>
      <c r="K807">
        <v>1150.65087890625</v>
      </c>
      <c r="L807">
        <v>1222.61437988281</v>
      </c>
      <c r="M807">
        <v>1330.1201171875</v>
      </c>
      <c r="N807">
        <v>1311.09802246093</v>
      </c>
      <c r="O807">
        <v>1281.84704589843</v>
      </c>
      <c r="P807">
        <v>1319.80603027343</v>
      </c>
      <c r="Q807">
        <v>1329.40124511718</v>
      </c>
      <c r="R807">
        <v>1563.77587890625</v>
      </c>
      <c r="S807">
        <v>1632.09204101562</v>
      </c>
      <c r="T807">
        <v>1695.08569335937</v>
      </c>
      <c r="U807">
        <v>1708.62805175781</v>
      </c>
      <c r="V807">
        <v>1716.42858886718</v>
      </c>
      <c r="W807">
        <v>1726.32397460937</v>
      </c>
      <c r="X807">
        <v>1775.30554199218</v>
      </c>
      <c r="Y807">
        <v>1.83801762759686E-2</v>
      </c>
      <c r="Z807">
        <v>1.7006397247314453E-2</v>
      </c>
      <c r="AA807">
        <v>4.4472947716713E-2</v>
      </c>
      <c r="AB807">
        <v>2.99694444984198E-2</v>
      </c>
      <c r="AC807">
        <v>18.30322265625</v>
      </c>
      <c r="AD807">
        <v>9.05963134765625</v>
      </c>
      <c r="AE807">
        <v>-29.9424133300781</v>
      </c>
      <c r="AF807">
        <v>11.419158935546875</v>
      </c>
      <c r="AG807">
        <v>-12.674163818359375</v>
      </c>
      <c r="AH807">
        <v>0.52090203762054399</v>
      </c>
      <c r="AI807">
        <v>1.9695510864257813</v>
      </c>
      <c r="AJ807">
        <v>49.4520874023437</v>
      </c>
      <c r="AK807">
        <v>0</v>
      </c>
      <c r="AL807">
        <v>-11.501491546630801</v>
      </c>
      <c r="AM807">
        <v>0.45243072509765625</v>
      </c>
      <c r="AN807">
        <v>7.610382080078125</v>
      </c>
      <c r="AO807">
        <v>-5.067138671875</v>
      </c>
      <c r="AP807">
        <v>-29.6287536621093</v>
      </c>
      <c r="AQ807">
        <v>-11.501491546630801</v>
      </c>
      <c r="AR807">
        <v>12.2381439208984</v>
      </c>
      <c r="AS807">
        <v>52.7127685546875</v>
      </c>
      <c r="AT807">
        <v>-8.0606670379638601</v>
      </c>
      <c r="AU807">
        <v>18.30322265625</v>
      </c>
      <c r="AV807">
        <v>1455.86474609375</v>
      </c>
      <c r="AW807">
        <v>305.2138671875</v>
      </c>
      <c r="AX807">
        <v>1485.23645019531</v>
      </c>
      <c r="AY807">
        <v>262.6220703125</v>
      </c>
      <c r="AZ807">
        <v>1664.20727539062</v>
      </c>
      <c r="BA807">
        <v>334.087158203125</v>
      </c>
      <c r="BB807">
        <v>1352.33618164062</v>
      </c>
      <c r="BC807">
        <v>41.2381591796875</v>
      </c>
      <c r="BD807">
        <v>1435.08972167968</v>
      </c>
      <c r="BE807">
        <v>153.24267578125</v>
      </c>
      <c r="BF807">
        <v>1504.97448730468</v>
      </c>
      <c r="BG807">
        <v>185.16845703125</v>
      </c>
      <c r="BH807">
        <v>1529.33386230468</v>
      </c>
      <c r="BI807">
        <v>199.9326171875</v>
      </c>
      <c r="BJ807">
        <v>1109.00805664062</v>
      </c>
      <c r="BK807">
        <v>70.382751464843693</v>
      </c>
      <c r="BL807">
        <v>-94.881462097167898</v>
      </c>
      <c r="BM807">
        <v>267.82675170898398</v>
      </c>
      <c r="BN807">
        <v>1122.20239257812</v>
      </c>
      <c r="BO807">
        <v>69.1806640625</v>
      </c>
      <c r="BP807">
        <v>95.887626647949205</v>
      </c>
      <c r="BQ807">
        <v>147.81903076171801</v>
      </c>
      <c r="BR807">
        <v>1162.46813964843</v>
      </c>
      <c r="BS807">
        <v>64.044494628906193</v>
      </c>
      <c r="BT807">
        <v>149.36480712890599</v>
      </c>
      <c r="BU807">
        <v>129.09700012207</v>
      </c>
      <c r="BV807">
        <v>1155.1943359375</v>
      </c>
      <c r="BW807">
        <v>66.159339904785099</v>
      </c>
      <c r="BX807">
        <v>110.216873168945</v>
      </c>
      <c r="BY807">
        <v>197.76330566406199</v>
      </c>
    </row>
    <row r="808" spans="1:77" x14ac:dyDescent="0.25">
      <c r="A808">
        <v>56010</v>
      </c>
      <c r="B808" t="s">
        <v>1352</v>
      </c>
      <c r="C808">
        <v>1073</v>
      </c>
      <c r="D808" t="s">
        <v>2306</v>
      </c>
      <c r="E808">
        <v>2000.76892089843</v>
      </c>
      <c r="F808">
        <v>1559.56970214843</v>
      </c>
      <c r="G808" t="s">
        <v>1353</v>
      </c>
      <c r="H808">
        <v>-0.11235904693603516</v>
      </c>
      <c r="I808">
        <v>0.21148872375488281</v>
      </c>
      <c r="J808">
        <v>-0.53127676248550404</v>
      </c>
      <c r="K808">
        <v>1526.5966796875</v>
      </c>
      <c r="L808">
        <v>1949.35009765625</v>
      </c>
      <c r="M808">
        <v>1946.04626464843</v>
      </c>
      <c r="N808">
        <v>1937.91479492187</v>
      </c>
      <c r="O808">
        <v>1787.09057617187</v>
      </c>
      <c r="P808">
        <v>1882.06311035156</v>
      </c>
      <c r="Q808">
        <v>2000.76892089843</v>
      </c>
      <c r="R808">
        <v>1251.85327148437</v>
      </c>
      <c r="S808">
        <v>1331.74450683593</v>
      </c>
      <c r="T808">
        <v>1387.59338378906</v>
      </c>
      <c r="U808">
        <v>1456.439453125</v>
      </c>
      <c r="V808">
        <v>1474.2685546875</v>
      </c>
      <c r="W808">
        <v>1533.48876953125</v>
      </c>
      <c r="X808">
        <v>1559.56970214843</v>
      </c>
      <c r="Y808">
        <v>5.8096271008253098E-2</v>
      </c>
      <c r="Z808">
        <v>2.85232029855251E-2</v>
      </c>
      <c r="AA808">
        <v>8.2771427929401398E-2</v>
      </c>
      <c r="AB808">
        <v>5.1751166582107502E-2</v>
      </c>
      <c r="AC808">
        <v>62.8541259765625</v>
      </c>
      <c r="AD808">
        <v>-105.921508789062</v>
      </c>
      <c r="AE808">
        <v>-45.008453369140597</v>
      </c>
      <c r="AF808">
        <v>228.91525268554599</v>
      </c>
      <c r="AG808">
        <v>-26.45709228515625</v>
      </c>
      <c r="AH808">
        <v>0.83223021030426003</v>
      </c>
      <c r="AI808">
        <v>11.4898681640625</v>
      </c>
      <c r="AJ808">
        <v>35.406848907470703</v>
      </c>
      <c r="AK808">
        <v>0</v>
      </c>
      <c r="AL808">
        <v>-36.403045654296797</v>
      </c>
      <c r="AM808">
        <v>81.523666381835895</v>
      </c>
      <c r="AN808">
        <v>98.696258544921804</v>
      </c>
      <c r="AO808">
        <v>24.4109191894531</v>
      </c>
      <c r="AP808">
        <v>103.258911132812</v>
      </c>
      <c r="AQ808">
        <v>-36.403045654296797</v>
      </c>
      <c r="AR808">
        <v>-37.243453979492102</v>
      </c>
      <c r="AS808">
        <v>11.197265625</v>
      </c>
      <c r="AT808">
        <v>-101.06273651123</v>
      </c>
      <c r="AU808">
        <v>62.8541259765625</v>
      </c>
      <c r="AV808">
        <v>1580.65795898437</v>
      </c>
      <c r="AW808">
        <v>54.061279296875</v>
      </c>
      <c r="AX808">
        <v>1825.0625</v>
      </c>
      <c r="AY808">
        <v>-124.28759765625</v>
      </c>
      <c r="AZ808">
        <v>2009.22705078125</v>
      </c>
      <c r="BA808">
        <v>63.1807861328125</v>
      </c>
      <c r="BB808">
        <v>2176.76586914062</v>
      </c>
      <c r="BC808">
        <v>238.85107421875</v>
      </c>
      <c r="BD808">
        <v>2185.46655273437</v>
      </c>
      <c r="BE808">
        <v>398.3759765625</v>
      </c>
      <c r="BF808">
        <v>1940.18090820312</v>
      </c>
      <c r="BG808">
        <v>58.1177978515625</v>
      </c>
      <c r="BH808">
        <v>1937.98510742187</v>
      </c>
      <c r="BI808">
        <v>-62.7838134765625</v>
      </c>
      <c r="BJ808">
        <v>1611.10107421875</v>
      </c>
      <c r="BK808">
        <v>11.975655555725</v>
      </c>
      <c r="BL808">
        <v>417.34738159179602</v>
      </c>
      <c r="BM808">
        <v>136.34175109863199</v>
      </c>
      <c r="BN808">
        <v>1615.03479003906</v>
      </c>
      <c r="BO808">
        <v>11.7877397537231</v>
      </c>
      <c r="BP808">
        <v>492.03292846679602</v>
      </c>
      <c r="BQ808">
        <v>66.611160278320298</v>
      </c>
      <c r="BR808">
        <v>1688.73327636718</v>
      </c>
      <c r="BS808">
        <v>11.9010372161865</v>
      </c>
      <c r="BT808">
        <v>160.75778198242099</v>
      </c>
      <c r="BU808">
        <v>78.788879394531193</v>
      </c>
      <c r="BV808">
        <v>1679.65234375</v>
      </c>
      <c r="BW808">
        <v>10.8657970428466</v>
      </c>
      <c r="BX808">
        <v>150.24603271484301</v>
      </c>
      <c r="BY808">
        <v>97.220878601074205</v>
      </c>
    </row>
    <row r="809" spans="1:77" x14ac:dyDescent="0.25">
      <c r="A809">
        <v>40032</v>
      </c>
      <c r="B809" t="s">
        <v>953</v>
      </c>
      <c r="C809">
        <v>930</v>
      </c>
      <c r="D809" t="s">
        <v>2304</v>
      </c>
      <c r="E809">
        <v>1442.138671875</v>
      </c>
      <c r="F809">
        <v>2134.78955078125</v>
      </c>
      <c r="G809" t="s">
        <v>954</v>
      </c>
      <c r="H809">
        <v>1.4853477478027344E-2</v>
      </c>
      <c r="I809">
        <v>9.9902153015136719E-2</v>
      </c>
      <c r="J809">
        <v>0</v>
      </c>
      <c r="K809">
        <v>1101.86474609375</v>
      </c>
      <c r="L809">
        <v>1096.26110839843</v>
      </c>
      <c r="M809">
        <v>1218.02368164062</v>
      </c>
      <c r="N809">
        <v>1412.50219726562</v>
      </c>
      <c r="O809">
        <v>1176.78552246093</v>
      </c>
      <c r="P809">
        <v>1412.20336914062</v>
      </c>
      <c r="Q809">
        <v>1442.138671875</v>
      </c>
      <c r="R809">
        <v>1585.06079101562</v>
      </c>
      <c r="S809">
        <v>1737.35656738281</v>
      </c>
      <c r="T809">
        <v>1800.31030273437</v>
      </c>
      <c r="U809">
        <v>2135.9453125</v>
      </c>
      <c r="V809">
        <v>1952.60632324218</v>
      </c>
      <c r="W809">
        <v>2221.6298828125</v>
      </c>
      <c r="X809">
        <v>2134.78955078125</v>
      </c>
      <c r="Y809">
        <v>0.10701843351125701</v>
      </c>
      <c r="Z809">
        <v>4.5611109584569903E-2</v>
      </c>
      <c r="AA809">
        <v>8.6309589445591001E-2</v>
      </c>
      <c r="AB809">
        <v>0.10453988611698201</v>
      </c>
      <c r="AC809">
        <v>29.636474609375</v>
      </c>
      <c r="AD809">
        <v>90.604949951171804</v>
      </c>
      <c r="AE809">
        <v>18.586563110351499</v>
      </c>
      <c r="AF809">
        <v>10.52496337890625</v>
      </c>
      <c r="AG809">
        <v>-78.738128662109304</v>
      </c>
      <c r="AH809">
        <v>0</v>
      </c>
      <c r="AI809">
        <v>-22.591842651367099</v>
      </c>
      <c r="AJ809">
        <v>15.99224853515625</v>
      </c>
      <c r="AK809">
        <v>0</v>
      </c>
      <c r="AL809">
        <v>-4.7422065734863201</v>
      </c>
      <c r="AM809">
        <v>32.288864135742102</v>
      </c>
      <c r="AN809">
        <v>74.786331176757798</v>
      </c>
      <c r="AO809">
        <v>20.059057235717699</v>
      </c>
      <c r="AP809">
        <v>89.744445800781193</v>
      </c>
      <c r="AQ809">
        <v>-4.7422065734863201</v>
      </c>
      <c r="AR809">
        <v>-28.746200561523398</v>
      </c>
      <c r="AS809">
        <v>36.433761596679602</v>
      </c>
      <c r="AT809">
        <v>-157.898681640625</v>
      </c>
      <c r="AU809">
        <v>29.636474609375</v>
      </c>
      <c r="AV809">
        <v>1672.53881835937</v>
      </c>
      <c r="AW809">
        <v>570.674072265625</v>
      </c>
      <c r="AX809">
        <v>1400.50048828125</v>
      </c>
      <c r="AY809">
        <v>304.23937988281199</v>
      </c>
      <c r="AZ809">
        <v>1630.35131835937</v>
      </c>
      <c r="BA809">
        <v>412.32763671875</v>
      </c>
      <c r="BB809">
        <v>1677.18640136718</v>
      </c>
      <c r="BC809">
        <v>264.68420410156199</v>
      </c>
      <c r="BD809">
        <v>1249.22692871093</v>
      </c>
      <c r="BE809">
        <v>72.44140625</v>
      </c>
      <c r="BF809">
        <v>1654.13598632812</v>
      </c>
      <c r="BG809">
        <v>241.9326171875</v>
      </c>
      <c r="BH809">
        <v>1811.04089355468</v>
      </c>
      <c r="BI809">
        <v>368.90222167968699</v>
      </c>
      <c r="BJ809">
        <v>989.75433349609295</v>
      </c>
      <c r="BK809">
        <v>7.7661638259887598</v>
      </c>
      <c r="BL809">
        <v>606.27801513671795</v>
      </c>
      <c r="BM809">
        <v>73.387931823730398</v>
      </c>
      <c r="BN809">
        <v>989.44873046875</v>
      </c>
      <c r="BO809">
        <v>7.4839377403259197</v>
      </c>
      <c r="BP809">
        <v>260.95440673828102</v>
      </c>
      <c r="BQ809">
        <v>-8.6601009368896396</v>
      </c>
      <c r="BR809">
        <v>1064.244140625</v>
      </c>
      <c r="BS809">
        <v>6.7612419128417898</v>
      </c>
      <c r="BT809">
        <v>487.90042114257801</v>
      </c>
      <c r="BU809">
        <v>95.230194091796804</v>
      </c>
      <c r="BV809">
        <v>1099.12365722656</v>
      </c>
      <c r="BW809">
        <v>7.7440857887268004</v>
      </c>
      <c r="BX809">
        <v>640.7978515625</v>
      </c>
      <c r="BY809">
        <v>63.375270843505803</v>
      </c>
    </row>
    <row r="810" spans="1:77" x14ac:dyDescent="0.25">
      <c r="A810">
        <v>53085</v>
      </c>
      <c r="B810" t="s">
        <v>1300</v>
      </c>
      <c r="C810">
        <v>267</v>
      </c>
      <c r="D810" t="s">
        <v>2304</v>
      </c>
      <c r="E810">
        <v>2223.134765625</v>
      </c>
      <c r="F810">
        <v>2134.78955078125</v>
      </c>
      <c r="G810" t="s">
        <v>1301</v>
      </c>
      <c r="H810">
        <v>-0.66969203948974598</v>
      </c>
      <c r="I810">
        <v>8.4285736083984375E-2</v>
      </c>
      <c r="J810">
        <v>-1</v>
      </c>
      <c r="K810">
        <v>1389.99206542968</v>
      </c>
      <c r="L810">
        <v>1258.72485351562</v>
      </c>
      <c r="M810">
        <v>1508.06921386718</v>
      </c>
      <c r="N810">
        <v>2116.47680664062</v>
      </c>
      <c r="O810">
        <v>1287.52502441406</v>
      </c>
      <c r="P810">
        <v>1702.453125</v>
      </c>
      <c r="Q810">
        <v>2223.134765625</v>
      </c>
      <c r="R810">
        <v>1585.06079101562</v>
      </c>
      <c r="S810">
        <v>1737.35656738281</v>
      </c>
      <c r="T810">
        <v>1800.31030273437</v>
      </c>
      <c r="U810">
        <v>2135.9453125</v>
      </c>
      <c r="V810">
        <v>1952.60632324218</v>
      </c>
      <c r="W810">
        <v>2221.6298828125</v>
      </c>
      <c r="X810">
        <v>2134.78955078125</v>
      </c>
      <c r="Y810">
        <v>0.31402930617332497</v>
      </c>
      <c r="Z810">
        <v>4.5611109584569903E-2</v>
      </c>
      <c r="AA810">
        <v>0.150448188185692</v>
      </c>
      <c r="AB810">
        <v>0.10453988611698201</v>
      </c>
      <c r="AC810">
        <v>106.657958984375</v>
      </c>
      <c r="AD810">
        <v>68.857238769531193</v>
      </c>
      <c r="AE810">
        <v>-38.807342529296797</v>
      </c>
      <c r="AF810">
        <v>161.18711853027301</v>
      </c>
      <c r="AG810">
        <v>-61.4422607421875</v>
      </c>
      <c r="AH810">
        <v>-3.9696450233459402</v>
      </c>
      <c r="AI810">
        <v>-43.333591461181598</v>
      </c>
      <c r="AJ810">
        <v>23.79644775390625</v>
      </c>
      <c r="AK810">
        <v>0</v>
      </c>
      <c r="AL810">
        <v>0.37013325095176702</v>
      </c>
      <c r="AM810">
        <v>37.858852386474602</v>
      </c>
      <c r="AN810">
        <v>127.74000549316401</v>
      </c>
      <c r="AO810">
        <v>8.5966796875</v>
      </c>
      <c r="AP810">
        <v>-53.134765625</v>
      </c>
      <c r="AQ810">
        <v>0.37013325095176702</v>
      </c>
      <c r="AR810">
        <v>-1.9092864990234375</v>
      </c>
      <c r="AS810">
        <v>24.9391174316406</v>
      </c>
      <c r="AT810">
        <v>5.6179776787757901E-2</v>
      </c>
      <c r="AU810">
        <v>106.657958984375</v>
      </c>
      <c r="AV810">
        <v>1439.255859375</v>
      </c>
      <c r="AW810">
        <v>49.2637939453125</v>
      </c>
      <c r="AX810">
        <v>1353.56591796875</v>
      </c>
      <c r="AY810">
        <v>94.841064453125</v>
      </c>
      <c r="AZ810">
        <v>1452.76159667968</v>
      </c>
      <c r="BA810">
        <v>-55.3076171875</v>
      </c>
      <c r="BB810">
        <v>2545.49609375</v>
      </c>
      <c r="BC810">
        <v>429.019287109375</v>
      </c>
      <c r="BD810">
        <v>2386.82861328125</v>
      </c>
      <c r="BE810">
        <v>1099.30358886718</v>
      </c>
      <c r="BF810">
        <v>1685.453125</v>
      </c>
      <c r="BG810">
        <v>-17</v>
      </c>
      <c r="BH810">
        <v>2800.96264648437</v>
      </c>
      <c r="BI810">
        <v>577.827880859375</v>
      </c>
      <c r="BJ810">
        <v>1928.76745605468</v>
      </c>
      <c r="BK810">
        <v>0</v>
      </c>
      <c r="BL810">
        <v>496.47674560546801</v>
      </c>
      <c r="BM810">
        <v>120.25193786621</v>
      </c>
      <c r="BN810">
        <v>1055.28210449218</v>
      </c>
      <c r="BO810">
        <v>0</v>
      </c>
      <c r="BP810">
        <v>1237.25</v>
      </c>
      <c r="BQ810">
        <v>94.296432495117102</v>
      </c>
      <c r="BR810">
        <v>1486.33703613281</v>
      </c>
      <c r="BS810">
        <v>0</v>
      </c>
      <c r="BT810">
        <v>164.57302856445301</v>
      </c>
      <c r="BU810">
        <v>34.543071746826101</v>
      </c>
      <c r="BV810">
        <v>1902.38208007812</v>
      </c>
      <c r="BW810">
        <v>0</v>
      </c>
      <c r="BX810">
        <v>722.01873779296795</v>
      </c>
      <c r="BY810">
        <v>176.56179809570301</v>
      </c>
    </row>
    <row r="811" spans="1:77" x14ac:dyDescent="0.25">
      <c r="A811">
        <v>14045</v>
      </c>
      <c r="B811" t="s">
        <v>374</v>
      </c>
      <c r="C811">
        <v>278</v>
      </c>
      <c r="D811" t="s">
        <v>2304</v>
      </c>
      <c r="E811">
        <v>1544.705078125</v>
      </c>
      <c r="F811">
        <v>2134.78955078125</v>
      </c>
      <c r="G811" t="s">
        <v>375</v>
      </c>
      <c r="H811">
        <v>-9.5872402191162109E-2</v>
      </c>
      <c r="I811">
        <v>0.31460952758789063</v>
      </c>
      <c r="J811">
        <v>-0.304734587669373</v>
      </c>
      <c r="K811">
        <v>1466.74658203125</v>
      </c>
      <c r="L811">
        <v>1181.16943359375</v>
      </c>
      <c r="M811">
        <v>1264.97998046875</v>
      </c>
      <c r="N811">
        <v>1435.20935058593</v>
      </c>
      <c r="O811">
        <v>1426.7607421875</v>
      </c>
      <c r="P811">
        <v>1493.62585449218</v>
      </c>
      <c r="Q811">
        <v>1544.705078125</v>
      </c>
      <c r="R811">
        <v>1585.06079101562</v>
      </c>
      <c r="S811">
        <v>1737.35656738281</v>
      </c>
      <c r="T811">
        <v>1800.31030273437</v>
      </c>
      <c r="U811">
        <v>2135.9453125</v>
      </c>
      <c r="V811">
        <v>1952.60632324218</v>
      </c>
      <c r="W811">
        <v>2221.6298828125</v>
      </c>
      <c r="X811">
        <v>2134.78955078125</v>
      </c>
      <c r="Y811">
        <v>4.0512282401323298E-2</v>
      </c>
      <c r="Z811">
        <v>4.5611109584569903E-2</v>
      </c>
      <c r="AA811">
        <v>-7.2191529907286202E-3</v>
      </c>
      <c r="AB811">
        <v>0.10453988611698201</v>
      </c>
      <c r="AC811">
        <v>109.495727539062</v>
      </c>
      <c r="AD811">
        <v>24.3562316894531</v>
      </c>
      <c r="AE811">
        <v>11.362152099609375</v>
      </c>
      <c r="AF811">
        <v>-59.701080322265597</v>
      </c>
      <c r="AG811">
        <v>64.940277099609304</v>
      </c>
      <c r="AH811">
        <v>0</v>
      </c>
      <c r="AI811">
        <v>6.4060592651367099</v>
      </c>
      <c r="AJ811">
        <v>64.399169921875</v>
      </c>
      <c r="AK811">
        <v>0</v>
      </c>
      <c r="AL811">
        <v>-2.2671480178832999</v>
      </c>
      <c r="AM811">
        <v>0.28006935119628906</v>
      </c>
      <c r="AN811">
        <v>24.718826293945298</v>
      </c>
      <c r="AO811">
        <v>4.9049701690673801</v>
      </c>
      <c r="AP811">
        <v>-14.73272705078125</v>
      </c>
      <c r="AQ811">
        <v>-2.2671480178832999</v>
      </c>
      <c r="AR811">
        <v>30.3935241699218</v>
      </c>
      <c r="AS811">
        <v>67.620712280273395</v>
      </c>
      <c r="AT811">
        <v>-1.1424825191497801</v>
      </c>
      <c r="AU811">
        <v>109.495727539062</v>
      </c>
      <c r="AV811">
        <v>1402.90539550781</v>
      </c>
      <c r="AW811">
        <v>-63.8411865234375</v>
      </c>
      <c r="AX811">
        <v>1165.43859863281</v>
      </c>
      <c r="AY811">
        <v>-15.7308349609375</v>
      </c>
      <c r="AZ811">
        <v>1359.4013671875</v>
      </c>
      <c r="BA811">
        <v>94.42138671875</v>
      </c>
      <c r="BB811">
        <v>1536.833984375</v>
      </c>
      <c r="BC811">
        <v>101.624633789062</v>
      </c>
      <c r="BD811">
        <v>2401.4677734375</v>
      </c>
      <c r="BE811">
        <v>974.70703125</v>
      </c>
      <c r="BF811">
        <v>2129.73022460937</v>
      </c>
      <c r="BG811">
        <v>636.10437011718705</v>
      </c>
      <c r="BH811">
        <v>2225.41015625</v>
      </c>
      <c r="BI811">
        <v>680.705078125</v>
      </c>
      <c r="BJ811">
        <v>1105.86645507812</v>
      </c>
      <c r="BK811">
        <v>0</v>
      </c>
      <c r="BL811">
        <v>220.29603576660099</v>
      </c>
      <c r="BM811">
        <v>210.67147827148401</v>
      </c>
      <c r="BN811">
        <v>1318.81787109375</v>
      </c>
      <c r="BO811">
        <v>0</v>
      </c>
      <c r="BP811">
        <v>993.721435546875</v>
      </c>
      <c r="BQ811">
        <v>88.928573608398395</v>
      </c>
      <c r="BR811">
        <v>1275.87048339843</v>
      </c>
      <c r="BS811">
        <v>0</v>
      </c>
      <c r="BT811">
        <v>768.79498291015602</v>
      </c>
      <c r="BU811">
        <v>85.064743041992102</v>
      </c>
      <c r="BV811">
        <v>1400.93884277343</v>
      </c>
      <c r="BW811">
        <v>0</v>
      </c>
      <c r="BX811">
        <v>690.49639892578102</v>
      </c>
      <c r="BY811">
        <v>133.97482299804599</v>
      </c>
    </row>
    <row r="812" spans="1:77" x14ac:dyDescent="0.25">
      <c r="A812">
        <v>49048</v>
      </c>
      <c r="B812" t="s">
        <v>1164</v>
      </c>
      <c r="C812">
        <v>4855</v>
      </c>
      <c r="D812" t="s">
        <v>2305</v>
      </c>
      <c r="E812">
        <v>1118.69409179687</v>
      </c>
      <c r="F812">
        <v>1567.42651367187</v>
      </c>
      <c r="G812" t="s">
        <v>1165</v>
      </c>
      <c r="H812">
        <v>1.5564441680908203E-2</v>
      </c>
      <c r="I812">
        <v>0.15969181060791016</v>
      </c>
      <c r="J812">
        <v>0</v>
      </c>
      <c r="K812">
        <v>1052.90075683593</v>
      </c>
      <c r="L812">
        <v>1060.09228515625</v>
      </c>
      <c r="M812">
        <v>1075.97314453125</v>
      </c>
      <c r="N812">
        <v>1057.43933105468</v>
      </c>
      <c r="O812">
        <v>1012.85638427734</v>
      </c>
      <c r="P812">
        <v>1014.54321289062</v>
      </c>
      <c r="Q812">
        <v>1118.69409179687</v>
      </c>
      <c r="R812">
        <v>1282.31762695312</v>
      </c>
      <c r="S812">
        <v>1406.92822265625</v>
      </c>
      <c r="T812">
        <v>1464.37524414062</v>
      </c>
      <c r="U812">
        <v>1513.5283203125</v>
      </c>
      <c r="V812">
        <v>1529.96875</v>
      </c>
      <c r="W812">
        <v>1548.32556152343</v>
      </c>
      <c r="X812">
        <v>1567.42651367187</v>
      </c>
      <c r="Y812">
        <v>5.0949230790138203E-2</v>
      </c>
      <c r="Z812">
        <v>1.2167327105999E-2</v>
      </c>
      <c r="AA812">
        <v>1.4347881078720093E-3</v>
      </c>
      <c r="AB812">
        <v>5.6813403964042698E-2</v>
      </c>
      <c r="AC812">
        <v>61.2547607421875</v>
      </c>
      <c r="AD812">
        <v>-13.245147705078125</v>
      </c>
      <c r="AE812">
        <v>10.78387451171875</v>
      </c>
      <c r="AF812">
        <v>-32.587554931640597</v>
      </c>
      <c r="AG812">
        <v>53.109527587890597</v>
      </c>
      <c r="AH812">
        <v>0.65978795289993197</v>
      </c>
      <c r="AI812">
        <v>1.3985824584960938</v>
      </c>
      <c r="AJ812">
        <v>11.8707122802734</v>
      </c>
      <c r="AK812">
        <v>0</v>
      </c>
      <c r="AL812">
        <v>29.264976501464801</v>
      </c>
      <c r="AM812">
        <v>4.5587158203125</v>
      </c>
      <c r="AN812">
        <v>4.389984130859375</v>
      </c>
      <c r="AO812">
        <v>1.8741340637207031</v>
      </c>
      <c r="AP812">
        <v>-29.0506286621093</v>
      </c>
      <c r="AQ812">
        <v>29.264976501464801</v>
      </c>
      <c r="AR812">
        <v>-4.7525787353515625</v>
      </c>
      <c r="AS812">
        <v>60.6700439453125</v>
      </c>
      <c r="AT812">
        <v>-1.1411764621734599</v>
      </c>
      <c r="AU812">
        <v>61.2547607421875</v>
      </c>
      <c r="AV812">
        <v>1145.97546386718</v>
      </c>
      <c r="AW812">
        <v>93.07470703125</v>
      </c>
      <c r="AX812">
        <v>1448.78125</v>
      </c>
      <c r="AY812">
        <v>388.68896484375</v>
      </c>
      <c r="AZ812">
        <v>1134.69641113281</v>
      </c>
      <c r="BA812">
        <v>58.7232666015625</v>
      </c>
      <c r="BB812">
        <v>1390.75</v>
      </c>
      <c r="BC812">
        <v>333.31066894531199</v>
      </c>
      <c r="BD812">
        <v>1478.775390625</v>
      </c>
      <c r="BE812">
        <v>465.91900634765602</v>
      </c>
      <c r="BF812">
        <v>1089.66955566406</v>
      </c>
      <c r="BG812">
        <v>75.1263427734375</v>
      </c>
      <c r="BH812">
        <v>1121.6298828125</v>
      </c>
      <c r="BI812">
        <v>2.935791015625</v>
      </c>
      <c r="BJ812">
        <v>937.657958984375</v>
      </c>
      <c r="BK812">
        <v>5.5488772392272896</v>
      </c>
      <c r="BL812">
        <v>270.143310546875</v>
      </c>
      <c r="BM812">
        <v>177.39978027343699</v>
      </c>
      <c r="BN812">
        <v>925.70281982421795</v>
      </c>
      <c r="BO812">
        <v>5.1217789649963299</v>
      </c>
      <c r="BP812">
        <v>499.32376098632801</v>
      </c>
      <c r="BQ812">
        <v>48.626976013183501</v>
      </c>
      <c r="BR812">
        <v>980.55645751953102</v>
      </c>
      <c r="BS812">
        <v>5.0564517974853498</v>
      </c>
      <c r="BT812">
        <v>53.994415283203097</v>
      </c>
      <c r="BU812">
        <v>50.062240600585902</v>
      </c>
      <c r="BV812">
        <v>1002.45233154296</v>
      </c>
      <c r="BW812">
        <v>12.5369720458984</v>
      </c>
      <c r="BX812">
        <v>59.628425598144503</v>
      </c>
      <c r="BY812">
        <v>47.012149810791001</v>
      </c>
    </row>
    <row r="813" spans="1:77" x14ac:dyDescent="0.25">
      <c r="A813">
        <v>19075</v>
      </c>
      <c r="B813" t="s">
        <v>500</v>
      </c>
      <c r="C813">
        <v>2133</v>
      </c>
      <c r="D813" t="s">
        <v>2305</v>
      </c>
      <c r="E813">
        <v>1193.89916992187</v>
      </c>
      <c r="F813">
        <v>1567.42651367187</v>
      </c>
      <c r="G813" t="s">
        <v>501</v>
      </c>
      <c r="H813">
        <v>2.7853012084960938E-2</v>
      </c>
      <c r="I813">
        <v>0.10010719299316406</v>
      </c>
      <c r="J813">
        <v>0</v>
      </c>
      <c r="K813">
        <v>1110.85168457031</v>
      </c>
      <c r="L813">
        <v>1158.18725585937</v>
      </c>
      <c r="M813">
        <v>1192.19006347656</v>
      </c>
      <c r="N813">
        <v>1148.24621582031</v>
      </c>
      <c r="O813">
        <v>1138.01257324218</v>
      </c>
      <c r="P813">
        <v>1175.79675292968</v>
      </c>
      <c r="Q813">
        <v>1193.89916992187</v>
      </c>
      <c r="R813">
        <v>1251.85327148437</v>
      </c>
      <c r="S813">
        <v>1406.92822265625</v>
      </c>
      <c r="T813">
        <v>1464.37524414062</v>
      </c>
      <c r="U813">
        <v>1513.5283203125</v>
      </c>
      <c r="V813">
        <v>1529.96875</v>
      </c>
      <c r="W813">
        <v>1548.32556152343</v>
      </c>
      <c r="X813">
        <v>1567.42651367187</v>
      </c>
      <c r="Y813">
        <v>2.4260193109512301E-2</v>
      </c>
      <c r="Z813">
        <v>1.2167327105999E-2</v>
      </c>
      <c r="AA813">
        <v>1.10973725095391E-2</v>
      </c>
      <c r="AB813">
        <v>6.5317451953887898E-2</v>
      </c>
      <c r="AC813">
        <v>45.6529541015625</v>
      </c>
      <c r="AD813">
        <v>17.6744689941406</v>
      </c>
      <c r="AE813">
        <v>4.41546630859375</v>
      </c>
      <c r="AF813">
        <v>15.354461669921875</v>
      </c>
      <c r="AG813">
        <v>11.9483642578125</v>
      </c>
      <c r="AH813">
        <v>-1.64843702316284</v>
      </c>
      <c r="AI813">
        <v>-1.1947364807128906</v>
      </c>
      <c r="AJ813">
        <v>13.7033538818359</v>
      </c>
      <c r="AK813">
        <v>0</v>
      </c>
      <c r="AL813">
        <v>-14.599956512451101</v>
      </c>
      <c r="AM813">
        <v>22.7950439453125</v>
      </c>
      <c r="AN813">
        <v>19.3045959472656</v>
      </c>
      <c r="AO813">
        <v>4.0306129455566397</v>
      </c>
      <c r="AP813">
        <v>22.4786071777343</v>
      </c>
      <c r="AQ813">
        <v>-14.599956512451101</v>
      </c>
      <c r="AR813">
        <v>-1.892486572265625</v>
      </c>
      <c r="AS813">
        <v>19.3472900390625</v>
      </c>
      <c r="AT813">
        <v>-3.01568603515625</v>
      </c>
      <c r="AU813">
        <v>45.6529541015625</v>
      </c>
      <c r="AV813">
        <v>1544.96862792968</v>
      </c>
      <c r="AW813">
        <v>434.116943359375</v>
      </c>
      <c r="AX813">
        <v>1399.11145019531</v>
      </c>
      <c r="AY813">
        <v>240.92419433593699</v>
      </c>
      <c r="AZ813">
        <v>1541.75122070312</v>
      </c>
      <c r="BA813">
        <v>349.56115722656199</v>
      </c>
      <c r="BB813">
        <v>1577.66381835937</v>
      </c>
      <c r="BC813">
        <v>429.41760253906199</v>
      </c>
      <c r="BD813">
        <v>1295.22631835937</v>
      </c>
      <c r="BE813">
        <v>157.21374511718699</v>
      </c>
      <c r="BF813">
        <v>1252.12646484375</v>
      </c>
      <c r="BG813">
        <v>76.3297119140625</v>
      </c>
      <c r="BH813">
        <v>1457.8701171875</v>
      </c>
      <c r="BI813">
        <v>263.970947265625</v>
      </c>
      <c r="BJ813">
        <v>940.13116455078102</v>
      </c>
      <c r="BK813">
        <v>26.666193008422798</v>
      </c>
      <c r="BL813">
        <v>424.94979858398398</v>
      </c>
      <c r="BM813">
        <v>185.91667175292901</v>
      </c>
      <c r="BN813">
        <v>997.27203369140602</v>
      </c>
      <c r="BO813">
        <v>29.8282775878906</v>
      </c>
      <c r="BP813">
        <v>70.066726684570298</v>
      </c>
      <c r="BQ813">
        <v>198.05926513671801</v>
      </c>
      <c r="BR813">
        <v>1026.11840820312</v>
      </c>
      <c r="BS813">
        <v>26.476415634155199</v>
      </c>
      <c r="BT813">
        <v>48.729717254638601</v>
      </c>
      <c r="BU813">
        <v>150.80189514160099</v>
      </c>
      <c r="BV813">
        <v>1039.77966308593</v>
      </c>
      <c r="BW813">
        <v>24.271917343139599</v>
      </c>
      <c r="BX813">
        <v>284.617919921875</v>
      </c>
      <c r="BY813">
        <v>109.20065307617099</v>
      </c>
    </row>
    <row r="814" spans="1:77" x14ac:dyDescent="0.25">
      <c r="A814">
        <v>34060</v>
      </c>
      <c r="B814" t="s">
        <v>815</v>
      </c>
      <c r="C814">
        <v>291</v>
      </c>
      <c r="D814" t="s">
        <v>2304</v>
      </c>
      <c r="E814">
        <v>1821.61511230468</v>
      </c>
      <c r="F814">
        <v>2134.78955078125</v>
      </c>
      <c r="G814" t="s">
        <v>816</v>
      </c>
      <c r="H814">
        <v>-1.2886524200439453E-2</v>
      </c>
      <c r="I814">
        <v>0.20772457122802734</v>
      </c>
      <c r="J814">
        <v>-6.2036592513322802E-2</v>
      </c>
      <c r="K814">
        <v>1138.47424316406</v>
      </c>
      <c r="L814">
        <v>1374.29223632812</v>
      </c>
      <c r="M814">
        <v>1594.98229980468</v>
      </c>
      <c r="N814">
        <v>1502.38671875</v>
      </c>
      <c r="O814">
        <v>1628.61437988281</v>
      </c>
      <c r="P814">
        <v>1568.11071777343</v>
      </c>
      <c r="Q814">
        <v>1821.61511230468</v>
      </c>
      <c r="R814">
        <v>1585.06079101562</v>
      </c>
      <c r="S814">
        <v>1737.35656738281</v>
      </c>
      <c r="T814">
        <v>1800.31030273437</v>
      </c>
      <c r="U814">
        <v>2135.9453125</v>
      </c>
      <c r="V814">
        <v>1952.60632324218</v>
      </c>
      <c r="W814">
        <v>2221.6298828125</v>
      </c>
      <c r="X814">
        <v>2134.78955078125</v>
      </c>
      <c r="Y814">
        <v>5.7594485580921201E-2</v>
      </c>
      <c r="Z814">
        <v>4.5611109584569903E-2</v>
      </c>
      <c r="AA814">
        <v>9.6864148974418599E-2</v>
      </c>
      <c r="AB814">
        <v>0.10453988611698201</v>
      </c>
      <c r="AC814">
        <v>319.22839355468699</v>
      </c>
      <c r="AD814">
        <v>77.5433349609375</v>
      </c>
      <c r="AE814">
        <v>176.96286010742099</v>
      </c>
      <c r="AF814">
        <v>87.460479736328097</v>
      </c>
      <c r="AG814">
        <v>2.7848663330078125</v>
      </c>
      <c r="AH814">
        <v>-0.29333332180976901</v>
      </c>
      <c r="AI814">
        <v>-9.4845733642578107</v>
      </c>
      <c r="AJ814">
        <v>25.4239196777343</v>
      </c>
      <c r="AK814">
        <v>0</v>
      </c>
      <c r="AL814">
        <v>-41.169105529785099</v>
      </c>
      <c r="AM814">
        <v>27.9346389770507</v>
      </c>
      <c r="AN814">
        <v>23.3644714355468</v>
      </c>
      <c r="AO814">
        <v>10.902442932128899</v>
      </c>
      <c r="AP814">
        <v>273.36126708984301</v>
      </c>
      <c r="AQ814">
        <v>-41.169105529785099</v>
      </c>
      <c r="AR814">
        <v>-6.398895263671875</v>
      </c>
      <c r="AS814">
        <v>58.0858154296875</v>
      </c>
      <c r="AT814">
        <v>1.08247423171997</v>
      </c>
      <c r="AU814">
        <v>319.22839355468699</v>
      </c>
      <c r="AV814">
        <v>5664.63916015625</v>
      </c>
      <c r="AW814">
        <v>4526.1650390625</v>
      </c>
      <c r="AX814">
        <v>1287.79931640625</v>
      </c>
      <c r="AY814">
        <v>-86.492919921875</v>
      </c>
      <c r="AZ814">
        <v>1348.62768554687</v>
      </c>
      <c r="BA814">
        <v>-246.35461425781199</v>
      </c>
      <c r="BB814">
        <v>2503.06665039062</v>
      </c>
      <c r="BC814">
        <v>1000.67993164062</v>
      </c>
      <c r="BD814">
        <v>2285.23217773437</v>
      </c>
      <c r="BE814">
        <v>656.61779785156205</v>
      </c>
      <c r="BF814">
        <v>1352.26171875</v>
      </c>
      <c r="BG814">
        <v>-215.84899902343699</v>
      </c>
      <c r="BH814">
        <v>1372.89001464843</v>
      </c>
      <c r="BI814">
        <v>-448.72509765625</v>
      </c>
      <c r="BJ814">
        <v>940.719970703125</v>
      </c>
      <c r="BK814">
        <v>0</v>
      </c>
      <c r="BL814">
        <v>1512.05004882812</v>
      </c>
      <c r="BM814">
        <v>50.296665191650298</v>
      </c>
      <c r="BN814">
        <v>987.21502685546795</v>
      </c>
      <c r="BO814">
        <v>0</v>
      </c>
      <c r="BP814">
        <v>817.78839111328102</v>
      </c>
      <c r="BQ814">
        <v>480.22866821289</v>
      </c>
      <c r="BR814">
        <v>1045.17785644531</v>
      </c>
      <c r="BS814">
        <v>0</v>
      </c>
      <c r="BT814">
        <v>280.15100097656199</v>
      </c>
      <c r="BU814">
        <v>26.932886123657202</v>
      </c>
      <c r="BV814">
        <v>1111.79382324218</v>
      </c>
      <c r="BW814">
        <v>0</v>
      </c>
      <c r="BX814">
        <v>249.06872558593699</v>
      </c>
      <c r="BY814">
        <v>12.027491569519</v>
      </c>
    </row>
    <row r="815" spans="1:77" x14ac:dyDescent="0.25">
      <c r="A815">
        <v>33035</v>
      </c>
      <c r="B815" t="s">
        <v>774</v>
      </c>
      <c r="C815">
        <v>2395</v>
      </c>
      <c r="D815" t="s">
        <v>2305</v>
      </c>
      <c r="E815">
        <v>1365.08264160156</v>
      </c>
      <c r="F815">
        <v>1567.42651367187</v>
      </c>
      <c r="G815" t="s">
        <v>775</v>
      </c>
      <c r="H815">
        <v>-5.1661014556884766E-2</v>
      </c>
      <c r="I815">
        <v>0.1376190185546875</v>
      </c>
      <c r="J815">
        <v>-0.37539154291152999</v>
      </c>
      <c r="K815">
        <v>1265.66967773437</v>
      </c>
      <c r="L815">
        <v>1478.55065917968</v>
      </c>
      <c r="M815">
        <v>1356.23803710937</v>
      </c>
      <c r="N815">
        <v>1420.11926269531</v>
      </c>
      <c r="O815">
        <v>1292.32641601562</v>
      </c>
      <c r="P815">
        <v>1302.93701171875</v>
      </c>
      <c r="Q815">
        <v>1365.08264160156</v>
      </c>
      <c r="R815">
        <v>1251.85327148437</v>
      </c>
      <c r="S815">
        <v>1406.92822265625</v>
      </c>
      <c r="T815">
        <v>1464.37524414062</v>
      </c>
      <c r="U815">
        <v>1513.5283203125</v>
      </c>
      <c r="V815">
        <v>1529.96875</v>
      </c>
      <c r="W815">
        <v>1548.32556152343</v>
      </c>
      <c r="X815">
        <v>1567.42651367187</v>
      </c>
      <c r="Y815">
        <v>2.7763905003666899E-2</v>
      </c>
      <c r="Z815">
        <v>1.2167327105999E-2</v>
      </c>
      <c r="AA815">
        <v>3.9125848561525303E-2</v>
      </c>
      <c r="AB815">
        <v>6.5317451953887898E-2</v>
      </c>
      <c r="AC815">
        <v>-55.03662109375</v>
      </c>
      <c r="AD815">
        <v>21.4965515136718</v>
      </c>
      <c r="AE815">
        <v>14.857177734375</v>
      </c>
      <c r="AF815">
        <v>-40.161468505859297</v>
      </c>
      <c r="AG815">
        <v>0.73388671875</v>
      </c>
      <c r="AH815">
        <v>-1.5916879177093499</v>
      </c>
      <c r="AI815">
        <v>-27.245033264160099</v>
      </c>
      <c r="AJ815">
        <v>24.262161254882798</v>
      </c>
      <c r="AK815">
        <v>0</v>
      </c>
      <c r="AL815">
        <v>-47.388153076171797</v>
      </c>
      <c r="AM815">
        <v>-4.061309814453125</v>
      </c>
      <c r="AN815">
        <v>15.338775634765625</v>
      </c>
      <c r="AO815">
        <v>9.8521461486816406</v>
      </c>
      <c r="AP815">
        <v>-55.442596435546797</v>
      </c>
      <c r="AQ815">
        <v>-47.388153076171797</v>
      </c>
      <c r="AR815">
        <v>19.2353515625</v>
      </c>
      <c r="AS815">
        <v>28.105712890625</v>
      </c>
      <c r="AT815">
        <v>-24.737796783447202</v>
      </c>
      <c r="AU815">
        <v>-55.03662109375</v>
      </c>
      <c r="AV815">
        <v>1303.3232421875</v>
      </c>
      <c r="AW815">
        <v>37.653564453125</v>
      </c>
      <c r="AX815">
        <v>1742.93481445312</v>
      </c>
      <c r="AY815">
        <v>264.38415527343699</v>
      </c>
      <c r="AZ815">
        <v>1691.99084472656</v>
      </c>
      <c r="BA815">
        <v>335.75280761718699</v>
      </c>
      <c r="BB815">
        <v>1626.11926269531</v>
      </c>
      <c r="BC815">
        <v>206</v>
      </c>
      <c r="BD815">
        <v>1288.20397949218</v>
      </c>
      <c r="BE815">
        <v>-4.1224365234375</v>
      </c>
      <c r="BF815">
        <v>1797.82507324218</v>
      </c>
      <c r="BG815">
        <v>494.88806152343699</v>
      </c>
      <c r="BH815">
        <v>1332.12573242187</v>
      </c>
      <c r="BI815">
        <v>-32.9569091796875</v>
      </c>
      <c r="BJ815">
        <v>1110.02258300781</v>
      </c>
      <c r="BK815">
        <v>8.6214542388915998</v>
      </c>
      <c r="BL815">
        <v>161.58155822753901</v>
      </c>
      <c r="BM815">
        <v>345.89361572265602</v>
      </c>
      <c r="BN815">
        <v>1146.26635742187</v>
      </c>
      <c r="BO815">
        <v>8.0107383728027308</v>
      </c>
      <c r="BP815">
        <v>58.678264617919901</v>
      </c>
      <c r="BQ815">
        <v>75.248710632324205</v>
      </c>
      <c r="BR815">
        <v>1187.27026367187</v>
      </c>
      <c r="BS815">
        <v>8.7774467468261701</v>
      </c>
      <c r="BT815">
        <v>428.95318603515602</v>
      </c>
      <c r="BU815">
        <v>172.82424926757801</v>
      </c>
      <c r="BV815">
        <v>1206.03637695312</v>
      </c>
      <c r="BW815">
        <v>4.5657620429992596</v>
      </c>
      <c r="BX815">
        <v>37.916492462158203</v>
      </c>
      <c r="BY815">
        <v>83.607093811035099</v>
      </c>
    </row>
    <row r="816" spans="1:77" x14ac:dyDescent="0.25">
      <c r="A816">
        <v>5015</v>
      </c>
      <c r="B816" t="s">
        <v>123</v>
      </c>
      <c r="C816">
        <v>427</v>
      </c>
      <c r="D816" t="s">
        <v>2304</v>
      </c>
      <c r="E816">
        <v>1150.33483886718</v>
      </c>
      <c r="F816">
        <v>2134.78955078125</v>
      </c>
      <c r="G816" t="s">
        <v>124</v>
      </c>
      <c r="H816">
        <v>5.9664726257324219E-2</v>
      </c>
      <c r="I816">
        <v>0.19221687316894531</v>
      </c>
      <c r="J816">
        <v>0</v>
      </c>
      <c r="K816">
        <v>1110.61462402343</v>
      </c>
      <c r="L816">
        <v>910.71612548828102</v>
      </c>
      <c r="M816">
        <v>842.34118652343705</v>
      </c>
      <c r="N816">
        <v>890.592529296875</v>
      </c>
      <c r="O816">
        <v>841.55963134765602</v>
      </c>
      <c r="P816">
        <v>1160.08837890625</v>
      </c>
      <c r="Q816">
        <v>1150.33483886718</v>
      </c>
      <c r="R816">
        <v>1585.06079101562</v>
      </c>
      <c r="S816">
        <v>1737.35656738281</v>
      </c>
      <c r="T816">
        <v>1800.31030273437</v>
      </c>
      <c r="U816">
        <v>2135.9453125</v>
      </c>
      <c r="V816">
        <v>1952.60632324218</v>
      </c>
      <c r="W816">
        <v>2221.6298828125</v>
      </c>
      <c r="X816">
        <v>2134.78955078125</v>
      </c>
      <c r="Y816">
        <v>0.169148534536362</v>
      </c>
      <c r="Z816">
        <v>4.5611109584569903E-2</v>
      </c>
      <c r="AA816">
        <v>-7.0951141417026506E-2</v>
      </c>
      <c r="AB816">
        <v>0.10453988611698201</v>
      </c>
      <c r="AC816">
        <v>259.74230957031199</v>
      </c>
      <c r="AD816">
        <v>39.660430908203097</v>
      </c>
      <c r="AE816">
        <v>-0.8360595703125</v>
      </c>
      <c r="AF816">
        <v>327.13116455078102</v>
      </c>
      <c r="AG816">
        <v>-9.4683837890625</v>
      </c>
      <c r="AH816">
        <v>-17.599531173706001</v>
      </c>
      <c r="AI816">
        <v>29.8594856262207</v>
      </c>
      <c r="AJ816">
        <v>-110.046836853027</v>
      </c>
      <c r="AK816">
        <v>0</v>
      </c>
      <c r="AL816">
        <v>1.0421545505523599</v>
      </c>
      <c r="AM816">
        <v>10.8688507080078</v>
      </c>
      <c r="AN816">
        <v>53.419189453125</v>
      </c>
      <c r="AO816">
        <v>9.368896484375E-3</v>
      </c>
      <c r="AP816">
        <v>180.92736816406199</v>
      </c>
      <c r="AQ816">
        <v>1.0421545505523599</v>
      </c>
      <c r="AR816">
        <v>-4.6088981628417898</v>
      </c>
      <c r="AS816">
        <v>28.953163146972599</v>
      </c>
      <c r="AT816">
        <v>0</v>
      </c>
      <c r="AU816">
        <v>259.74230957031199</v>
      </c>
      <c r="AV816">
        <v>1083.3984375</v>
      </c>
      <c r="AW816">
        <v>-27.2161865234375</v>
      </c>
      <c r="AX816">
        <v>1005.97442626953</v>
      </c>
      <c r="AY816">
        <v>95.25830078125</v>
      </c>
      <c r="AZ816">
        <v>1401.13647460937</v>
      </c>
      <c r="BA816">
        <v>558.79528808593705</v>
      </c>
      <c r="BB816">
        <v>1096.10778808593</v>
      </c>
      <c r="BC816">
        <v>205.51525878906199</v>
      </c>
      <c r="BD816">
        <v>776.935791015625</v>
      </c>
      <c r="BE816">
        <v>-64.623840332031193</v>
      </c>
      <c r="BF816">
        <v>1123.45129394531</v>
      </c>
      <c r="BG816">
        <v>-36.6370849609375</v>
      </c>
      <c r="BH816">
        <v>1113.72595214843</v>
      </c>
      <c r="BI816">
        <v>-36.60888671875</v>
      </c>
      <c r="BJ816">
        <v>414.21310424804602</v>
      </c>
      <c r="BK816">
        <v>6.6416859626770002</v>
      </c>
      <c r="BL816">
        <v>593.95782470703102</v>
      </c>
      <c r="BM816">
        <v>81.295082092285099</v>
      </c>
      <c r="BN816">
        <v>407.28439331054602</v>
      </c>
      <c r="BO816">
        <v>6.3853211402893004</v>
      </c>
      <c r="BP816">
        <v>288.75686645507801</v>
      </c>
      <c r="BQ816">
        <v>74.509178161620994</v>
      </c>
      <c r="BR816">
        <v>471.50338745117102</v>
      </c>
      <c r="BS816">
        <v>6.1088433265686</v>
      </c>
      <c r="BT816">
        <v>558.9296875</v>
      </c>
      <c r="BU816">
        <v>86.909294128417898</v>
      </c>
      <c r="BV816">
        <v>487.71661376953102</v>
      </c>
      <c r="BW816">
        <v>6.7096018791198704</v>
      </c>
      <c r="BX816">
        <v>585.86181640625</v>
      </c>
      <c r="BY816">
        <v>33.437938690185497</v>
      </c>
    </row>
    <row r="817" spans="1:77" x14ac:dyDescent="0.25">
      <c r="A817">
        <v>49113</v>
      </c>
      <c r="B817" t="s">
        <v>1181</v>
      </c>
      <c r="C817">
        <v>1564</v>
      </c>
      <c r="D817" t="s">
        <v>2306</v>
      </c>
      <c r="E817">
        <v>1281.7890625</v>
      </c>
      <c r="F817">
        <v>1559.56970214843</v>
      </c>
      <c r="G817" t="s">
        <v>1182</v>
      </c>
      <c r="H817">
        <v>7.4930191040039063E-2</v>
      </c>
      <c r="I817">
        <v>7.9410552978515625E-2</v>
      </c>
      <c r="J817">
        <v>0</v>
      </c>
      <c r="K817">
        <v>1017.17858886718</v>
      </c>
      <c r="L817">
        <v>1011.51940917968</v>
      </c>
      <c r="M817">
        <v>1039.96911621093</v>
      </c>
      <c r="N817">
        <v>1207.36828613281</v>
      </c>
      <c r="O817">
        <v>1224.56042480468</v>
      </c>
      <c r="P817">
        <v>1267.73376464843</v>
      </c>
      <c r="Q817">
        <v>1281.7890625</v>
      </c>
      <c r="R817">
        <v>1251.85327148437</v>
      </c>
      <c r="S817">
        <v>1331.74450683593</v>
      </c>
      <c r="T817">
        <v>1387.59338378906</v>
      </c>
      <c r="U817">
        <v>1456.439453125</v>
      </c>
      <c r="V817">
        <v>1474.2685546875</v>
      </c>
      <c r="W817">
        <v>1533.48876953125</v>
      </c>
      <c r="X817">
        <v>1559.56970214843</v>
      </c>
      <c r="Y817">
        <v>2.3100202903151498E-2</v>
      </c>
      <c r="Z817">
        <v>2.85232029855251E-2</v>
      </c>
      <c r="AA817">
        <v>5.8800615370273597E-2</v>
      </c>
      <c r="AB817">
        <v>5.1751166582107502E-2</v>
      </c>
      <c r="AC817">
        <v>74.4207763671875</v>
      </c>
      <c r="AD817">
        <v>14.035003662109375</v>
      </c>
      <c r="AE817">
        <v>0.6116943359375</v>
      </c>
      <c r="AF817">
        <v>1.38714599609375</v>
      </c>
      <c r="AG817">
        <v>46.248443603515597</v>
      </c>
      <c r="AH817">
        <v>3.6381139755249001</v>
      </c>
      <c r="AI817">
        <v>-17.141506195068299</v>
      </c>
      <c r="AJ817">
        <v>32.943977355957003</v>
      </c>
      <c r="AK817">
        <v>0</v>
      </c>
      <c r="AL817">
        <v>-7.3021678924560502</v>
      </c>
      <c r="AM817">
        <v>-20.535888671875</v>
      </c>
      <c r="AN817">
        <v>19.585647583007798</v>
      </c>
      <c r="AO817">
        <v>7.9793930053710902</v>
      </c>
      <c r="AP817">
        <v>-58.944549560546797</v>
      </c>
      <c r="AQ817">
        <v>-7.3021678924560502</v>
      </c>
      <c r="AR817">
        <v>72.157974243164006</v>
      </c>
      <c r="AS817">
        <v>40.110626220703097</v>
      </c>
      <c r="AT817">
        <v>0.83376491069793701</v>
      </c>
      <c r="AU817">
        <v>74.4207763671875</v>
      </c>
      <c r="AV817">
        <v>971.31689453125</v>
      </c>
      <c r="AW817">
        <v>-45.8616943359375</v>
      </c>
      <c r="AX817">
        <v>1005.00891113281</v>
      </c>
      <c r="AY817">
        <v>-6.510498046875</v>
      </c>
      <c r="AZ817">
        <v>1439.13464355468</v>
      </c>
      <c r="BA817">
        <v>399.16552734375</v>
      </c>
      <c r="BB817">
        <v>1167.59130859375</v>
      </c>
      <c r="BC817">
        <v>-39.7769775390625</v>
      </c>
      <c r="BD817">
        <v>1073.05419921875</v>
      </c>
      <c r="BE817">
        <v>-151.50622558593699</v>
      </c>
      <c r="BF817">
        <v>1094.44421386718</v>
      </c>
      <c r="BG817">
        <v>-173.28955078125</v>
      </c>
      <c r="BH817">
        <v>1256.91882324218</v>
      </c>
      <c r="BI817">
        <v>-24.8702392578125</v>
      </c>
      <c r="BJ817">
        <v>895.938720703125</v>
      </c>
      <c r="BK817">
        <v>4.8566012382507298</v>
      </c>
      <c r="BL817">
        <v>190.013259887695</v>
      </c>
      <c r="BM817">
        <v>76.782691955566406</v>
      </c>
      <c r="BN817">
        <v>888.54302978515602</v>
      </c>
      <c r="BO817">
        <v>5.4108476638793901</v>
      </c>
      <c r="BP817">
        <v>115.513092041015</v>
      </c>
      <c r="BQ817">
        <v>63.587284088134702</v>
      </c>
      <c r="BR817">
        <v>974.02648925781205</v>
      </c>
      <c r="BS817">
        <v>5.52555227279663</v>
      </c>
      <c r="BT817">
        <v>67.793693542480398</v>
      </c>
      <c r="BU817">
        <v>47.098423004150298</v>
      </c>
      <c r="BV817">
        <v>1028.25061035156</v>
      </c>
      <c r="BW817">
        <v>3.5767264366149898</v>
      </c>
      <c r="BX817">
        <v>183.97506713867099</v>
      </c>
      <c r="BY817">
        <v>41.116367340087798</v>
      </c>
    </row>
    <row r="818" spans="1:77" x14ac:dyDescent="0.25">
      <c r="A818">
        <v>11020</v>
      </c>
      <c r="B818" t="s">
        <v>280</v>
      </c>
      <c r="C818">
        <v>85</v>
      </c>
      <c r="D818" t="s">
        <v>2304</v>
      </c>
      <c r="E818">
        <v>4310.09423828125</v>
      </c>
      <c r="F818">
        <v>2134.78955078125</v>
      </c>
      <c r="G818" t="s">
        <v>281</v>
      </c>
      <c r="H818">
        <v>-0.46482753753662109</v>
      </c>
      <c r="I818">
        <v>0.44752788543701172</v>
      </c>
      <c r="J818">
        <v>-1</v>
      </c>
      <c r="K818">
        <v>2715.94262695312</v>
      </c>
      <c r="L818">
        <v>3264.55297851562</v>
      </c>
      <c r="M818">
        <v>3289.451171875</v>
      </c>
      <c r="N818">
        <v>3847.37768554687</v>
      </c>
      <c r="O818">
        <v>3874.6923828125</v>
      </c>
      <c r="P818">
        <v>3118.25610351562</v>
      </c>
      <c r="Q818">
        <v>4310.09423828125</v>
      </c>
      <c r="R818">
        <v>1585.06079101562</v>
      </c>
      <c r="S818">
        <v>1737.35656738281</v>
      </c>
      <c r="T818">
        <v>1800.31030273437</v>
      </c>
      <c r="U818">
        <v>2135.9453125</v>
      </c>
      <c r="V818">
        <v>1952.60632324218</v>
      </c>
      <c r="W818">
        <v>2221.6298828125</v>
      </c>
      <c r="X818">
        <v>2134.78955078125</v>
      </c>
      <c r="Y818">
        <v>5.46898543834686E-2</v>
      </c>
      <c r="Z818">
        <v>4.5611109584569903E-2</v>
      </c>
      <c r="AA818">
        <v>0.123090475797653</v>
      </c>
      <c r="AB818">
        <v>0.10453988611698201</v>
      </c>
      <c r="AC818">
        <v>462.716552734375</v>
      </c>
      <c r="AD818">
        <v>563.03405761718705</v>
      </c>
      <c r="AE818">
        <v>31.145751953125</v>
      </c>
      <c r="AF818">
        <v>-108.70458984375</v>
      </c>
      <c r="AG818">
        <v>-27.7464065551757</v>
      </c>
      <c r="AH818">
        <v>0</v>
      </c>
      <c r="AI818">
        <v>25.858169555663999</v>
      </c>
      <c r="AJ818">
        <v>-11.461438179016101</v>
      </c>
      <c r="AK818">
        <v>0</v>
      </c>
      <c r="AL818">
        <v>-9.4091510772705007</v>
      </c>
      <c r="AM818">
        <v>-73.318298339843693</v>
      </c>
      <c r="AN818">
        <v>-104.552978515625</v>
      </c>
      <c r="AO818">
        <v>-5.9143829345703125</v>
      </c>
      <c r="AP818">
        <v>444.00183105468699</v>
      </c>
      <c r="AQ818">
        <v>-9.4091510772705007</v>
      </c>
      <c r="AR818">
        <v>90.099349975585895</v>
      </c>
      <c r="AS818">
        <v>48.491500854492102</v>
      </c>
      <c r="AT818">
        <v>0</v>
      </c>
      <c r="AU818">
        <v>462.716552734375</v>
      </c>
      <c r="AV818">
        <v>3327.701171875</v>
      </c>
      <c r="AW818">
        <v>611.758544921875</v>
      </c>
      <c r="AX818">
        <v>3933.11767578125</v>
      </c>
      <c r="AY818">
        <v>668.564697265625</v>
      </c>
      <c r="AZ818">
        <v>3360.4755859375</v>
      </c>
      <c r="BA818">
        <v>71.0244140625</v>
      </c>
      <c r="BB818">
        <v>3760.12231445312</v>
      </c>
      <c r="BC818">
        <v>-87.25537109375</v>
      </c>
      <c r="BD818">
        <v>4634.24169921875</v>
      </c>
      <c r="BE818">
        <v>759.54931640625</v>
      </c>
      <c r="BF818">
        <v>2858.23168945312</v>
      </c>
      <c r="BG818">
        <v>-260.0244140625</v>
      </c>
      <c r="BH818">
        <v>4451.01171875</v>
      </c>
      <c r="BI818">
        <v>140.91748046875</v>
      </c>
      <c r="BJ818">
        <v>1205.15551757812</v>
      </c>
      <c r="BK818">
        <v>313.20001220703102</v>
      </c>
      <c r="BL818">
        <v>2157.95556640625</v>
      </c>
      <c r="BM818">
        <v>83.811111450195298</v>
      </c>
      <c r="BN818">
        <v>1103.79125976562</v>
      </c>
      <c r="BO818">
        <v>308.71429443359301</v>
      </c>
      <c r="BP818">
        <v>3045.41748046875</v>
      </c>
      <c r="BQ818">
        <v>176.31869506835901</v>
      </c>
      <c r="BR818">
        <v>1216.35363769531</v>
      </c>
      <c r="BS818">
        <v>343.17074584960898</v>
      </c>
      <c r="BT818">
        <v>1172.09753417968</v>
      </c>
      <c r="BU818">
        <v>126.60975646972599</v>
      </c>
      <c r="BV818">
        <v>1200.56469726562</v>
      </c>
      <c r="BW818">
        <v>339.20001220703102</v>
      </c>
      <c r="BX818">
        <v>2729.03540039062</v>
      </c>
      <c r="BY818">
        <v>182.21176147460901</v>
      </c>
    </row>
    <row r="819" spans="1:77" x14ac:dyDescent="0.25">
      <c r="A819">
        <v>19068</v>
      </c>
      <c r="B819" t="s">
        <v>496</v>
      </c>
      <c r="C819">
        <v>5474</v>
      </c>
      <c r="D819" t="s">
        <v>2307</v>
      </c>
      <c r="E819">
        <v>1269.36828613281</v>
      </c>
      <c r="F819">
        <v>1570.03991699218</v>
      </c>
      <c r="G819" t="s">
        <v>497</v>
      </c>
      <c r="H819">
        <v>-3.9738655090332031E-2</v>
      </c>
      <c r="I819">
        <v>0.11599159240722656</v>
      </c>
      <c r="J819">
        <v>-0.34259945154190102</v>
      </c>
      <c r="K819">
        <v>1175.44665527343</v>
      </c>
      <c r="L819">
        <v>1325.44409179687</v>
      </c>
      <c r="M819">
        <v>1417.07580566406</v>
      </c>
      <c r="N819">
        <v>1338.54541015625</v>
      </c>
      <c r="O819">
        <v>1277.59985351562</v>
      </c>
      <c r="P819">
        <v>1277.71899414062</v>
      </c>
      <c r="Q819">
        <v>1269.36828613281</v>
      </c>
      <c r="R819">
        <v>1282.31762695312</v>
      </c>
      <c r="S819">
        <v>1406.92822265625</v>
      </c>
      <c r="T819">
        <v>1464.37524414062</v>
      </c>
      <c r="U819">
        <v>1521.38977050781</v>
      </c>
      <c r="V819">
        <v>1550.1142578125</v>
      </c>
      <c r="W819">
        <v>1601.97680664062</v>
      </c>
      <c r="X819">
        <v>1570.03991699218</v>
      </c>
      <c r="Y819">
        <v>-3.2267025671899301E-3</v>
      </c>
      <c r="Z819">
        <v>6.4066355116665398E-3</v>
      </c>
      <c r="AA819">
        <v>4.4263411313295399E-2</v>
      </c>
      <c r="AB819">
        <v>5.8639984577894197E-2</v>
      </c>
      <c r="AC819">
        <v>-69.1771240234375</v>
      </c>
      <c r="AD819">
        <v>8.23681640625</v>
      </c>
      <c r="AE819">
        <v>8.900299072265625</v>
      </c>
      <c r="AF819">
        <v>-13.1865234375</v>
      </c>
      <c r="AG819">
        <v>-36.751129150390597</v>
      </c>
      <c r="AH819">
        <v>0.37588429450988797</v>
      </c>
      <c r="AI819">
        <v>-14.5045204162597</v>
      </c>
      <c r="AJ819">
        <v>-4.2791366577148402</v>
      </c>
      <c r="AK819">
        <v>0</v>
      </c>
      <c r="AL819">
        <v>-17.968795776367099</v>
      </c>
      <c r="AM819">
        <v>-20.850784301757798</v>
      </c>
      <c r="AN819">
        <v>0.356109619140625</v>
      </c>
      <c r="AO819">
        <v>2.5535659790039062</v>
      </c>
      <c r="AP819">
        <v>-58.73291015625</v>
      </c>
      <c r="AQ819">
        <v>-17.968795776367099</v>
      </c>
      <c r="AR819">
        <v>3.8820953369140625</v>
      </c>
      <c r="AS819">
        <v>5.632568359375</v>
      </c>
      <c r="AT819">
        <v>-4.8997135162353498</v>
      </c>
      <c r="AU819">
        <v>-69.1771240234375</v>
      </c>
      <c r="AV819">
        <v>2362.44311523437</v>
      </c>
      <c r="AW819">
        <v>1186.99645996093</v>
      </c>
      <c r="AX819">
        <v>1816.11767578125</v>
      </c>
      <c r="AY819">
        <v>490.673583984375</v>
      </c>
      <c r="AZ819">
        <v>1651.47937011718</v>
      </c>
      <c r="BA819">
        <v>234.403564453125</v>
      </c>
      <c r="BB819">
        <v>1325.52612304687</v>
      </c>
      <c r="BC819">
        <v>-13.019287109375</v>
      </c>
      <c r="BD819">
        <v>1195.32849121093</v>
      </c>
      <c r="BE819">
        <v>-82.2713623046875</v>
      </c>
      <c r="BF819">
        <v>1285.88854980468</v>
      </c>
      <c r="BG819">
        <v>8.1695556640625</v>
      </c>
      <c r="BH819">
        <v>1237.20007324218</v>
      </c>
      <c r="BI819">
        <v>-32.168212890625</v>
      </c>
      <c r="BJ819">
        <v>1099.52124023437</v>
      </c>
      <c r="BK819">
        <v>10.187965393066399</v>
      </c>
      <c r="BL819">
        <v>142.17134094238199</v>
      </c>
      <c r="BM819">
        <v>73.645462036132798</v>
      </c>
      <c r="BN819">
        <v>1077.53857421875</v>
      </c>
      <c r="BO819">
        <v>9.7742414474487305</v>
      </c>
      <c r="BP819">
        <v>44.5736083984375</v>
      </c>
      <c r="BQ819">
        <v>63.442028045654197</v>
      </c>
      <c r="BR819">
        <v>1119.46691894531</v>
      </c>
      <c r="BS819">
        <v>7.7701897621154696</v>
      </c>
      <c r="BT819">
        <v>89.406402587890597</v>
      </c>
      <c r="BU819">
        <v>69.245071411132798</v>
      </c>
      <c r="BV819">
        <v>1125.904296875</v>
      </c>
      <c r="BW819">
        <v>6.9599928855895898</v>
      </c>
      <c r="BX819">
        <v>36.377422332763601</v>
      </c>
      <c r="BY819">
        <v>67.958343505859304</v>
      </c>
    </row>
    <row r="820" spans="1:77" x14ac:dyDescent="0.25">
      <c r="A820">
        <v>93070</v>
      </c>
      <c r="B820" t="s">
        <v>2134</v>
      </c>
      <c r="C820">
        <v>745</v>
      </c>
      <c r="D820" t="s">
        <v>2304</v>
      </c>
      <c r="E820">
        <v>2142.93969726562</v>
      </c>
      <c r="F820">
        <v>2134.78955078125</v>
      </c>
      <c r="G820" t="s">
        <v>2135</v>
      </c>
      <c r="H820">
        <v>0.23373746871948242</v>
      </c>
      <c r="I820">
        <v>0.21914291381835938</v>
      </c>
      <c r="J820">
        <v>0</v>
      </c>
      <c r="K820">
        <v>1708.54125976562</v>
      </c>
      <c r="L820">
        <v>1936.70617675781</v>
      </c>
      <c r="M820">
        <v>2459.10107421875</v>
      </c>
      <c r="N820">
        <v>2249.57080078125</v>
      </c>
      <c r="O820">
        <v>2201.96948242187</v>
      </c>
      <c r="P820">
        <v>2247.36010742187</v>
      </c>
      <c r="Q820">
        <v>2142.93969726562</v>
      </c>
      <c r="R820">
        <v>1585.06079101562</v>
      </c>
      <c r="S820">
        <v>1737.35656738281</v>
      </c>
      <c r="T820">
        <v>1800.31030273437</v>
      </c>
      <c r="U820">
        <v>2135.9453125</v>
      </c>
      <c r="V820">
        <v>1952.60632324218</v>
      </c>
      <c r="W820">
        <v>2221.6298828125</v>
      </c>
      <c r="X820">
        <v>2134.78955078125</v>
      </c>
      <c r="Y820">
        <v>-1.3494917191565E-2</v>
      </c>
      <c r="Z820">
        <v>4.5611109584569903E-2</v>
      </c>
      <c r="AA820">
        <v>9.6035778522491497E-2</v>
      </c>
      <c r="AB820">
        <v>0.10453988611698201</v>
      </c>
      <c r="AC820">
        <v>-106.631103515625</v>
      </c>
      <c r="AD820">
        <v>65.812164306640597</v>
      </c>
      <c r="AE820">
        <v>-8.8506011962890607</v>
      </c>
      <c r="AF820">
        <v>-62.487548828125</v>
      </c>
      <c r="AG820">
        <v>-77.5079345703125</v>
      </c>
      <c r="AH820">
        <v>0</v>
      </c>
      <c r="AI820">
        <v>14.953895568847599</v>
      </c>
      <c r="AJ820">
        <v>-14.481414794921875</v>
      </c>
      <c r="AK820">
        <v>0</v>
      </c>
      <c r="AL820">
        <v>-24.069709777831999</v>
      </c>
      <c r="AM820">
        <v>50.438339233398402</v>
      </c>
      <c r="AN820">
        <v>39.591461181640597</v>
      </c>
      <c r="AO820">
        <v>8.1960601806640607</v>
      </c>
      <c r="AP820">
        <v>-210.43621826171801</v>
      </c>
      <c r="AQ820">
        <v>-24.069709777831999</v>
      </c>
      <c r="AR820">
        <v>47.4653930664062</v>
      </c>
      <c r="AS820">
        <v>32.621978759765597</v>
      </c>
      <c r="AT820">
        <v>0</v>
      </c>
      <c r="AU820">
        <v>-106.631103515625</v>
      </c>
      <c r="AV820">
        <v>5221.015625</v>
      </c>
      <c r="AW820">
        <v>3512.47436523437</v>
      </c>
      <c r="AX820">
        <v>5230.03515625</v>
      </c>
      <c r="AY820">
        <v>3293.3291015625</v>
      </c>
      <c r="AZ820">
        <v>2478.91284179687</v>
      </c>
      <c r="BA820">
        <v>19.811767578125</v>
      </c>
      <c r="BB820">
        <v>2211.4140625</v>
      </c>
      <c r="BC820">
        <v>-38.15673828125</v>
      </c>
      <c r="BD820">
        <v>2118.8916015625</v>
      </c>
      <c r="BE820">
        <v>-83.077880859375</v>
      </c>
      <c r="BF820">
        <v>2511.02026367187</v>
      </c>
      <c r="BG820">
        <v>263.66015625</v>
      </c>
      <c r="BH820">
        <v>2405.4052734375</v>
      </c>
      <c r="BI820">
        <v>262.465576171875</v>
      </c>
      <c r="BJ820">
        <v>1608.501953125</v>
      </c>
      <c r="BK820">
        <v>27.857324600219702</v>
      </c>
      <c r="BL820">
        <v>398.09680175781199</v>
      </c>
      <c r="BM820">
        <v>176.95796203613199</v>
      </c>
      <c r="BN820">
        <v>1772.91076660156</v>
      </c>
      <c r="BO820">
        <v>29.505102157592699</v>
      </c>
      <c r="BP820">
        <v>212.15434265136699</v>
      </c>
      <c r="BQ820">
        <v>104.32142639160099</v>
      </c>
      <c r="BR820">
        <v>1887.54968261718</v>
      </c>
      <c r="BS820">
        <v>54.877689361572202</v>
      </c>
      <c r="BT820">
        <v>477.50939941406199</v>
      </c>
      <c r="BU820">
        <v>91.083335876464801</v>
      </c>
      <c r="BV820">
        <v>2001.37182617187</v>
      </c>
      <c r="BW820">
        <v>57.9530220031738</v>
      </c>
      <c r="BX820">
        <v>253.69664001464801</v>
      </c>
      <c r="BY820">
        <v>92.383888244628906</v>
      </c>
    </row>
    <row r="821" spans="1:77" x14ac:dyDescent="0.25">
      <c r="A821">
        <v>44015</v>
      </c>
      <c r="B821" t="s">
        <v>1030</v>
      </c>
      <c r="C821">
        <v>671</v>
      </c>
      <c r="D821" t="s">
        <v>2304</v>
      </c>
      <c r="E821">
        <v>2172.21020507812</v>
      </c>
      <c r="F821">
        <v>2134.78955078125</v>
      </c>
      <c r="G821" t="s">
        <v>1031</v>
      </c>
      <c r="H821">
        <v>-6.5046310424804688E-2</v>
      </c>
      <c r="I821">
        <v>0.14529800415039063</v>
      </c>
      <c r="J821">
        <v>-0.44767516851425199</v>
      </c>
      <c r="K821">
        <v>1466.83361816406</v>
      </c>
      <c r="L821">
        <v>1834.34558105468</v>
      </c>
      <c r="M821">
        <v>1745.203125</v>
      </c>
      <c r="N821">
        <v>1966.10266113281</v>
      </c>
      <c r="O821">
        <v>1923.83215332031</v>
      </c>
      <c r="P821">
        <v>2009.86999511718</v>
      </c>
      <c r="Q821">
        <v>2172.21020507812</v>
      </c>
      <c r="R821">
        <v>1585.06079101562</v>
      </c>
      <c r="S821">
        <v>1737.35656738281</v>
      </c>
      <c r="T821">
        <v>1800.31030273437</v>
      </c>
      <c r="U821">
        <v>2135.9453125</v>
      </c>
      <c r="V821">
        <v>1952.60632324218</v>
      </c>
      <c r="W821">
        <v>2221.6298828125</v>
      </c>
      <c r="X821">
        <v>2134.78955078125</v>
      </c>
      <c r="Y821">
        <v>6.2593944370746599E-2</v>
      </c>
      <c r="Z821">
        <v>4.5611109584569903E-2</v>
      </c>
      <c r="AA821">
        <v>0.102575771510601</v>
      </c>
      <c r="AB821">
        <v>0.10453988611698201</v>
      </c>
      <c r="AC821">
        <v>206.10754394531199</v>
      </c>
      <c r="AD821">
        <v>47.940643310546797</v>
      </c>
      <c r="AE821">
        <v>-20.97705078125</v>
      </c>
      <c r="AF821">
        <v>305.05242919921801</v>
      </c>
      <c r="AG821">
        <v>33.149566650390597</v>
      </c>
      <c r="AH821">
        <v>3.4579372406005802</v>
      </c>
      <c r="AI821">
        <v>16.936843872070298</v>
      </c>
      <c r="AJ821">
        <v>-174.52146911621</v>
      </c>
      <c r="AK821">
        <v>0</v>
      </c>
      <c r="AL821">
        <v>-4.9314918518066397</v>
      </c>
      <c r="AM821">
        <v>-0.79882049560546875</v>
      </c>
      <c r="AN821">
        <v>50.5797729492187</v>
      </c>
      <c r="AO821">
        <v>9.8396530151367099</v>
      </c>
      <c r="AP821">
        <v>232.562255859375</v>
      </c>
      <c r="AQ821">
        <v>-4.9314918518066397</v>
      </c>
      <c r="AR821">
        <v>-154.57864379882801</v>
      </c>
      <c r="AS821">
        <v>72.635925292968693</v>
      </c>
      <c r="AT821">
        <v>0</v>
      </c>
      <c r="AU821">
        <v>206.10754394531199</v>
      </c>
      <c r="AV821">
        <v>1577.41674804687</v>
      </c>
      <c r="AW821">
        <v>110.583129882812</v>
      </c>
      <c r="AX821">
        <v>2149.56323242187</v>
      </c>
      <c r="AY821">
        <v>315.21765136718699</v>
      </c>
      <c r="AZ821">
        <v>2267.56713867187</v>
      </c>
      <c r="BA821">
        <v>522.364013671875</v>
      </c>
      <c r="BB821">
        <v>2035.30102539062</v>
      </c>
      <c r="BC821">
        <v>69.1983642578125</v>
      </c>
      <c r="BD821">
        <v>1940.84924316406</v>
      </c>
      <c r="BE821">
        <v>17.01708984375</v>
      </c>
      <c r="BF821">
        <v>2043.8251953125</v>
      </c>
      <c r="BG821">
        <v>33.9552001953125</v>
      </c>
      <c r="BH821">
        <v>2221.71533203125</v>
      </c>
      <c r="BI821">
        <v>49.505126953125</v>
      </c>
      <c r="BJ821">
        <v>1582.31787109375</v>
      </c>
      <c r="BK821">
        <v>2.0632910728454501</v>
      </c>
      <c r="BL821">
        <v>259.33050537109301</v>
      </c>
      <c r="BM821">
        <v>191.58930969238199</v>
      </c>
      <c r="BN821">
        <v>1550.01135253906</v>
      </c>
      <c r="BO821">
        <v>1.9871977567672701</v>
      </c>
      <c r="BP821">
        <v>260.28591918945301</v>
      </c>
      <c r="BQ821">
        <v>128.56472778320301</v>
      </c>
      <c r="BR821">
        <v>1581.59533691406</v>
      </c>
      <c r="BS821">
        <v>1.7919075489044101</v>
      </c>
      <c r="BT821">
        <v>336.398834228515</v>
      </c>
      <c r="BU821">
        <v>124.039016723632</v>
      </c>
      <c r="BV821">
        <v>1738.43371582031</v>
      </c>
      <c r="BW821">
        <v>1.5111773014068599</v>
      </c>
      <c r="BX821">
        <v>344.32189941406199</v>
      </c>
      <c r="BY821">
        <v>137.44857788085901</v>
      </c>
    </row>
    <row r="822" spans="1:77" x14ac:dyDescent="0.25">
      <c r="A822">
        <v>29020</v>
      </c>
      <c r="B822" t="s">
        <v>640</v>
      </c>
      <c r="C822">
        <v>101</v>
      </c>
      <c r="D822" t="s">
        <v>2304</v>
      </c>
      <c r="E822">
        <v>3055.15844726562</v>
      </c>
      <c r="F822">
        <v>2134.78955078125</v>
      </c>
      <c r="G822" t="s">
        <v>641</v>
      </c>
      <c r="H822">
        <v>-5.0593852996826172E-2</v>
      </c>
      <c r="I822">
        <v>0.10100364685058594</v>
      </c>
      <c r="J822">
        <v>-0.50091117620468095</v>
      </c>
      <c r="K822">
        <v>2142.3564453125</v>
      </c>
      <c r="L822">
        <v>2477.41577148437</v>
      </c>
      <c r="M822">
        <v>2436.67993164062</v>
      </c>
      <c r="N822">
        <v>2502.28002929687</v>
      </c>
      <c r="O822">
        <v>2797.23999023437</v>
      </c>
      <c r="P822">
        <v>2744.18823242187</v>
      </c>
      <c r="Q822">
        <v>3055.15844726562</v>
      </c>
      <c r="R822">
        <v>1585.06079101562</v>
      </c>
      <c r="S822">
        <v>1737.35656738281</v>
      </c>
      <c r="T822">
        <v>1800.31030273437</v>
      </c>
      <c r="U822">
        <v>2135.9453125</v>
      </c>
      <c r="V822">
        <v>1952.60632324218</v>
      </c>
      <c r="W822">
        <v>2221.6298828125</v>
      </c>
      <c r="X822">
        <v>2134.78955078125</v>
      </c>
      <c r="Y822">
        <v>4.5085940510034603E-2</v>
      </c>
      <c r="Z822">
        <v>4.5611109584569903E-2</v>
      </c>
      <c r="AA822">
        <v>5.3128566592931699E-2</v>
      </c>
      <c r="AB822">
        <v>0.10453988611698201</v>
      </c>
      <c r="AC822">
        <v>552.87841796875</v>
      </c>
      <c r="AD822">
        <v>220.47479248046801</v>
      </c>
      <c r="AE822">
        <v>38.288909912109297</v>
      </c>
      <c r="AF822">
        <v>124.171325683593</v>
      </c>
      <c r="AG822">
        <v>81.714942932128906</v>
      </c>
      <c r="AH822">
        <v>0</v>
      </c>
      <c r="AI822">
        <v>75.529998779296804</v>
      </c>
      <c r="AJ822">
        <v>-7.301483154296875</v>
      </c>
      <c r="AK822">
        <v>0</v>
      </c>
      <c r="AL822">
        <v>20</v>
      </c>
      <c r="AM822">
        <v>-66.087722778320298</v>
      </c>
      <c r="AN822">
        <v>96.889678955078097</v>
      </c>
      <c r="AO822">
        <v>-4.4316825866699201</v>
      </c>
      <c r="AP822">
        <v>303.6728515625</v>
      </c>
      <c r="AQ822">
        <v>20</v>
      </c>
      <c r="AR822">
        <v>9.709320068359375</v>
      </c>
      <c r="AS822">
        <v>190.03820800781199</v>
      </c>
      <c r="AT822">
        <v>-63</v>
      </c>
      <c r="AU822">
        <v>552.87841796875</v>
      </c>
      <c r="AV822">
        <v>2372.24755859375</v>
      </c>
      <c r="AW822">
        <v>229.89111328125</v>
      </c>
      <c r="AX822">
        <v>3146.98999023437</v>
      </c>
      <c r="AY822">
        <v>669.57421875</v>
      </c>
      <c r="AZ822">
        <v>3730.80004882812</v>
      </c>
      <c r="BA822">
        <v>1294.1201171875</v>
      </c>
      <c r="BB822">
        <v>4843.3798828125</v>
      </c>
      <c r="BC822">
        <v>2341.09985351562</v>
      </c>
      <c r="BD822">
        <v>3464.07006835937</v>
      </c>
      <c r="BE822">
        <v>666.830078125</v>
      </c>
      <c r="BF822">
        <v>3056.69311523437</v>
      </c>
      <c r="BG822">
        <v>312.5048828125</v>
      </c>
      <c r="BH822">
        <v>4636.47509765625</v>
      </c>
      <c r="BI822">
        <v>1581.31665039062</v>
      </c>
      <c r="BJ822">
        <v>2456.60009765625</v>
      </c>
      <c r="BK822">
        <v>0</v>
      </c>
      <c r="BL822">
        <v>2345.78002929687</v>
      </c>
      <c r="BM822">
        <v>41</v>
      </c>
      <c r="BN822">
        <v>2459.8701171875</v>
      </c>
      <c r="BO822">
        <v>0</v>
      </c>
      <c r="BP822">
        <v>426.14001464843699</v>
      </c>
      <c r="BQ822">
        <v>578.05999755859295</v>
      </c>
      <c r="BR822">
        <v>2434.90087890625</v>
      </c>
      <c r="BS822">
        <v>0</v>
      </c>
      <c r="BT822">
        <v>603.732666015625</v>
      </c>
      <c r="BU822">
        <v>18.0594062805175</v>
      </c>
      <c r="BV822">
        <v>2493.7822265625</v>
      </c>
      <c r="BW822">
        <v>0</v>
      </c>
      <c r="BX822">
        <v>2085.44555664062</v>
      </c>
      <c r="BY822">
        <v>57.247524261474602</v>
      </c>
    </row>
    <row r="823" spans="1:77" x14ac:dyDescent="0.25">
      <c r="A823">
        <v>16050</v>
      </c>
      <c r="B823" t="s">
        <v>415</v>
      </c>
      <c r="C823">
        <v>1199</v>
      </c>
      <c r="D823" t="s">
        <v>2306</v>
      </c>
      <c r="E823">
        <v>1367.05920410156</v>
      </c>
      <c r="F823">
        <v>1559.56970214843</v>
      </c>
      <c r="G823" t="s">
        <v>416</v>
      </c>
      <c r="H823">
        <v>5.4656982421875E-2</v>
      </c>
      <c r="I823">
        <v>7.7874183654785156E-2</v>
      </c>
      <c r="J823">
        <v>0</v>
      </c>
      <c r="K823">
        <v>1142.7099609375</v>
      </c>
      <c r="L823">
        <v>1157.9892578125</v>
      </c>
      <c r="M823">
        <v>1217.50744628906</v>
      </c>
      <c r="N823">
        <v>1310.25061035156</v>
      </c>
      <c r="O823">
        <v>1289.34204101562</v>
      </c>
      <c r="P823">
        <v>1328.18933105468</v>
      </c>
      <c r="Q823">
        <v>1367.05920410156</v>
      </c>
      <c r="R823">
        <v>1251.85327148437</v>
      </c>
      <c r="S823">
        <v>1331.74450683593</v>
      </c>
      <c r="T823">
        <v>1387.59338378906</v>
      </c>
      <c r="U823">
        <v>1456.439453125</v>
      </c>
      <c r="V823">
        <v>1474.2685546875</v>
      </c>
      <c r="W823">
        <v>1533.48876953125</v>
      </c>
      <c r="X823">
        <v>1559.56970214843</v>
      </c>
      <c r="Y823">
        <v>2.9697338119149201E-2</v>
      </c>
      <c r="Z823">
        <v>2.85232029855251E-2</v>
      </c>
      <c r="AA823">
        <v>4.6661186963319799E-2</v>
      </c>
      <c r="AB823">
        <v>5.1751166582107502E-2</v>
      </c>
      <c r="AC823">
        <v>56.80859375</v>
      </c>
      <c r="AD823">
        <v>37.8497314453125</v>
      </c>
      <c r="AE823">
        <v>7.690521240234375</v>
      </c>
      <c r="AF823">
        <v>-56.371337890625</v>
      </c>
      <c r="AG823">
        <v>57.6898803710937</v>
      </c>
      <c r="AH823">
        <v>-1.93422150611877</v>
      </c>
      <c r="AI823">
        <v>6.1359176635742099</v>
      </c>
      <c r="AJ823">
        <v>47.1960639953613</v>
      </c>
      <c r="AK823">
        <v>0</v>
      </c>
      <c r="AL823">
        <v>-41.447956085205</v>
      </c>
      <c r="AM823">
        <v>22.597528457641602</v>
      </c>
      <c r="AN823">
        <v>36.096710205078097</v>
      </c>
      <c r="AO823">
        <v>13.3436164855957</v>
      </c>
      <c r="AP823">
        <v>-10.96234130859375</v>
      </c>
      <c r="AQ823">
        <v>-41.447956085205</v>
      </c>
      <c r="AR823">
        <v>13.2491912841796</v>
      </c>
      <c r="AS823">
        <v>46.5293579101562</v>
      </c>
      <c r="AT823">
        <v>0</v>
      </c>
      <c r="AU823">
        <v>56.80859375</v>
      </c>
      <c r="AV823">
        <v>1197.83825683593</v>
      </c>
      <c r="AW823">
        <v>55.1282958984375</v>
      </c>
      <c r="AX823">
        <v>1444.73376464843</v>
      </c>
      <c r="AY823">
        <v>286.74450683593699</v>
      </c>
      <c r="AZ823">
        <v>1717.97497558593</v>
      </c>
      <c r="BA823">
        <v>500.467529296875</v>
      </c>
      <c r="BB823">
        <v>1410.33715820312</v>
      </c>
      <c r="BC823">
        <v>100.086547851562</v>
      </c>
      <c r="BD823">
        <v>1443.00329589843</v>
      </c>
      <c r="BE823">
        <v>153.66125488281199</v>
      </c>
      <c r="BF823">
        <v>1623.63989257812</v>
      </c>
      <c r="BG823">
        <v>295.45056152343699</v>
      </c>
      <c r="BH823">
        <v>1603.05590820312</v>
      </c>
      <c r="BI823">
        <v>235.99670410156199</v>
      </c>
      <c r="BJ823">
        <v>1039.9150390625</v>
      </c>
      <c r="BK823">
        <v>10.903413772583001</v>
      </c>
      <c r="BL823">
        <v>216.363037109375</v>
      </c>
      <c r="BM823">
        <v>143.15570068359301</v>
      </c>
      <c r="BN823">
        <v>1067.79077148437</v>
      </c>
      <c r="BO823">
        <v>10.1287937164306</v>
      </c>
      <c r="BP823">
        <v>243.75553894042901</v>
      </c>
      <c r="BQ823">
        <v>121.32814025878901</v>
      </c>
      <c r="BR823">
        <v>1141.09387207031</v>
      </c>
      <c r="BS823">
        <v>11.489433288574199</v>
      </c>
      <c r="BT823">
        <v>431.01184082031199</v>
      </c>
      <c r="BU823">
        <v>40.0447998046875</v>
      </c>
      <c r="BV823">
        <v>1187.0517578125</v>
      </c>
      <c r="BW823">
        <v>8.7597999572753906</v>
      </c>
      <c r="BX823">
        <v>347.55545043945301</v>
      </c>
      <c r="BY823">
        <v>59.688907623291001</v>
      </c>
    </row>
    <row r="824" spans="1:77" x14ac:dyDescent="0.25">
      <c r="A824">
        <v>75045</v>
      </c>
      <c r="B824" t="s">
        <v>1703</v>
      </c>
      <c r="C824">
        <v>8968</v>
      </c>
      <c r="D824" t="s">
        <v>2307</v>
      </c>
      <c r="E824">
        <v>1447.59973144531</v>
      </c>
      <c r="F824">
        <v>1570.03991699218</v>
      </c>
      <c r="G824" t="s">
        <v>1704</v>
      </c>
      <c r="H824">
        <v>-6.0015201568603516E-2</v>
      </c>
      <c r="I824">
        <v>5.4718971252441406E-2</v>
      </c>
      <c r="J824">
        <v>-1</v>
      </c>
      <c r="K824">
        <v>1337.41796875</v>
      </c>
      <c r="L824">
        <v>1319.16027832031</v>
      </c>
      <c r="M824">
        <v>1342.41345214843</v>
      </c>
      <c r="N824">
        <v>1419.17907714843</v>
      </c>
      <c r="O824">
        <v>1424.96203613281</v>
      </c>
      <c r="P824">
        <v>1389.36682128906</v>
      </c>
      <c r="Q824">
        <v>1447.59973144531</v>
      </c>
      <c r="R824">
        <v>1379.04382324218</v>
      </c>
      <c r="S824">
        <v>1434.58068847656</v>
      </c>
      <c r="T824">
        <v>1486.83984375</v>
      </c>
      <c r="U824">
        <v>1521.38977050781</v>
      </c>
      <c r="V824">
        <v>1550.1142578125</v>
      </c>
      <c r="W824">
        <v>1601.97680664062</v>
      </c>
      <c r="X824">
        <v>1570.03991699218</v>
      </c>
      <c r="Y824">
        <v>7.9119633883237804E-3</v>
      </c>
      <c r="Z824">
        <v>6.4066355116665398E-3</v>
      </c>
      <c r="AA824">
        <v>1.9976146519184099E-2</v>
      </c>
      <c r="AB824">
        <v>3.3286627382040003E-2</v>
      </c>
      <c r="AC824">
        <v>28.420654296875</v>
      </c>
      <c r="AD824">
        <v>-6.443267822265625</v>
      </c>
      <c r="AE824">
        <v>-0.46429443359375</v>
      </c>
      <c r="AF824">
        <v>28.8211975097656</v>
      </c>
      <c r="AG824">
        <v>-6.3629302978515625</v>
      </c>
      <c r="AH824">
        <v>-1.68279039859771</v>
      </c>
      <c r="AI824">
        <v>1.0612411499023437</v>
      </c>
      <c r="AJ824">
        <v>9.6285400390625</v>
      </c>
      <c r="AK824">
        <v>0</v>
      </c>
      <c r="AL824">
        <v>3.8628959655761701</v>
      </c>
      <c r="AM824">
        <v>-2.7175331115722599</v>
      </c>
      <c r="AN824">
        <v>19.8260498046875</v>
      </c>
      <c r="AO824">
        <v>1.8490142822265625</v>
      </c>
      <c r="AP824">
        <v>-38.3048095703125</v>
      </c>
      <c r="AQ824">
        <v>3.8628959655761701</v>
      </c>
      <c r="AR824">
        <v>-4.2547225952148402</v>
      </c>
      <c r="AS824">
        <v>43.309677124023402</v>
      </c>
      <c r="AT824">
        <v>2.1324815750121999</v>
      </c>
      <c r="AU824">
        <v>28.420654296875</v>
      </c>
      <c r="AV824">
        <v>1488.54467773437</v>
      </c>
      <c r="AW824">
        <v>151.126708984375</v>
      </c>
      <c r="AX824">
        <v>1514.77917480468</v>
      </c>
      <c r="AY824">
        <v>195.618896484375</v>
      </c>
      <c r="AZ824">
        <v>1667.55725097656</v>
      </c>
      <c r="BA824">
        <v>325.143798828125</v>
      </c>
      <c r="BB824">
        <v>1596.38854980468</v>
      </c>
      <c r="BC824">
        <v>177.20947265625</v>
      </c>
      <c r="BD824">
        <v>1602.04821777343</v>
      </c>
      <c r="BE824">
        <v>177.086181640625</v>
      </c>
      <c r="BF824">
        <v>1466.86743164062</v>
      </c>
      <c r="BG824">
        <v>77.5006103515625</v>
      </c>
      <c r="BH824">
        <v>1564.59899902343</v>
      </c>
      <c r="BI824">
        <v>116.999267578125</v>
      </c>
      <c r="BJ824">
        <v>1251.3125</v>
      </c>
      <c r="BK824">
        <v>14.7522630691528</v>
      </c>
      <c r="BL824">
        <v>175.23832702636699</v>
      </c>
      <c r="BM824">
        <v>155.08540344238199</v>
      </c>
      <c r="BN824">
        <v>1247.80334472656</v>
      </c>
      <c r="BO824">
        <v>14.1360654830932</v>
      </c>
      <c r="BP824">
        <v>224.58317565917901</v>
      </c>
      <c r="BQ824">
        <v>115.52561187744099</v>
      </c>
      <c r="BR824">
        <v>1233.82385253906</v>
      </c>
      <c r="BS824">
        <v>13.121841430664</v>
      </c>
      <c r="BT824">
        <v>76.961036682128906</v>
      </c>
      <c r="BU824">
        <v>142.960693359375</v>
      </c>
      <c r="BV824">
        <v>1242.83264160156</v>
      </c>
      <c r="BW824">
        <v>8.6662578582763601</v>
      </c>
      <c r="BX824">
        <v>127.288024902343</v>
      </c>
      <c r="BY824">
        <v>185.81210327148401</v>
      </c>
    </row>
    <row r="825" spans="1:77" x14ac:dyDescent="0.25">
      <c r="A825">
        <v>94240</v>
      </c>
      <c r="B825" t="s">
        <v>2155</v>
      </c>
      <c r="C825">
        <v>5890</v>
      </c>
      <c r="D825" t="s">
        <v>2307</v>
      </c>
      <c r="E825">
        <v>1251.89404296875</v>
      </c>
      <c r="F825">
        <v>1570.03991699218</v>
      </c>
      <c r="G825" t="s">
        <v>2156</v>
      </c>
      <c r="H825">
        <v>-0.11551761627197266</v>
      </c>
      <c r="I825">
        <v>0.28542137145996094</v>
      </c>
      <c r="J825">
        <v>-0.40472659468650801</v>
      </c>
      <c r="K825">
        <v>794.6484375</v>
      </c>
      <c r="L825">
        <v>891.09851074218705</v>
      </c>
      <c r="M825">
        <v>990.04071044921795</v>
      </c>
      <c r="N825">
        <v>1072.375</v>
      </c>
      <c r="O825">
        <v>1181.56005859375</v>
      </c>
      <c r="P825">
        <v>1173.51647949218</v>
      </c>
      <c r="Q825">
        <v>1251.89404296875</v>
      </c>
      <c r="R825">
        <v>1282.31762695312</v>
      </c>
      <c r="S825">
        <v>1434.58068847656</v>
      </c>
      <c r="T825">
        <v>1486.83984375</v>
      </c>
      <c r="U825">
        <v>1521.38977050781</v>
      </c>
      <c r="V825">
        <v>1550.1142578125</v>
      </c>
      <c r="W825">
        <v>1601.97680664062</v>
      </c>
      <c r="X825">
        <v>1570.03991699218</v>
      </c>
      <c r="Y825">
        <v>2.93329749256372E-2</v>
      </c>
      <c r="Z825">
        <v>6.4066355116665398E-3</v>
      </c>
      <c r="AA825">
        <v>0.105071932077408</v>
      </c>
      <c r="AB825">
        <v>5.8639984577894197E-2</v>
      </c>
      <c r="AC825">
        <v>179.51904296875</v>
      </c>
      <c r="AD825">
        <v>10.6382598876953</v>
      </c>
      <c r="AE825">
        <v>34.578041076660099</v>
      </c>
      <c r="AF825">
        <v>9.038543701171875</v>
      </c>
      <c r="AG825">
        <v>33.297683715820298</v>
      </c>
      <c r="AH825">
        <v>12.4953460693359</v>
      </c>
      <c r="AI825">
        <v>25.609855651855401</v>
      </c>
      <c r="AJ825">
        <v>29.935768127441399</v>
      </c>
      <c r="AK825">
        <v>0</v>
      </c>
      <c r="AL825">
        <v>23.925514221191399</v>
      </c>
      <c r="AM825">
        <v>-32.202438354492102</v>
      </c>
      <c r="AN825">
        <v>9.4052276611328107</v>
      </c>
      <c r="AO825">
        <v>4.1356544494628897</v>
      </c>
      <c r="AP825">
        <v>-5.212982177734375</v>
      </c>
      <c r="AQ825">
        <v>23.925514221191399</v>
      </c>
      <c r="AR825">
        <v>88.032653808593693</v>
      </c>
      <c r="AS825">
        <v>59.1604614257812</v>
      </c>
      <c r="AT825">
        <v>7.2455406188964844E-2</v>
      </c>
      <c r="AU825">
        <v>179.51904296875</v>
      </c>
      <c r="AV825">
        <v>1450.80151367187</v>
      </c>
      <c r="AW825">
        <v>656.153076171875</v>
      </c>
      <c r="AX825">
        <v>1285.26342773437</v>
      </c>
      <c r="AY825">
        <v>394.16491699218699</v>
      </c>
      <c r="AZ825">
        <v>1438.84020996093</v>
      </c>
      <c r="BA825">
        <v>448.79949951171801</v>
      </c>
      <c r="BB825">
        <v>1413.3662109375</v>
      </c>
      <c r="BC825">
        <v>340.9912109375</v>
      </c>
      <c r="BD825">
        <v>1221.24963378906</v>
      </c>
      <c r="BE825">
        <v>39.6895751953125</v>
      </c>
      <c r="BF825">
        <v>1300.68566894531</v>
      </c>
      <c r="BG825">
        <v>127.169189453125</v>
      </c>
      <c r="BH825">
        <v>1275.67626953125</v>
      </c>
      <c r="BI825">
        <v>23.7822265625</v>
      </c>
      <c r="BJ825">
        <v>840.18798828125</v>
      </c>
      <c r="BK825">
        <v>43.637882232666001</v>
      </c>
      <c r="BL825">
        <v>185.53662109375</v>
      </c>
      <c r="BM825">
        <v>344.00378417968699</v>
      </c>
      <c r="BN825">
        <v>928.47619628906205</v>
      </c>
      <c r="BO825">
        <v>41.12105178833</v>
      </c>
      <c r="BP825">
        <v>90.205131530761705</v>
      </c>
      <c r="BQ825">
        <v>161.44723510742099</v>
      </c>
      <c r="BR825">
        <v>963.5751953125</v>
      </c>
      <c r="BS825">
        <v>37.964595794677699</v>
      </c>
      <c r="BT825">
        <v>129.47238159179599</v>
      </c>
      <c r="BU825">
        <v>169.67350769042901</v>
      </c>
      <c r="BV825">
        <v>969.85638427734295</v>
      </c>
      <c r="BW825">
        <v>37.231071472167898</v>
      </c>
      <c r="BX825">
        <v>96.706115722656193</v>
      </c>
      <c r="BY825">
        <v>171.88267517089801</v>
      </c>
    </row>
    <row r="826" spans="1:77" x14ac:dyDescent="0.25">
      <c r="A826">
        <v>29038</v>
      </c>
      <c r="B826" t="s">
        <v>646</v>
      </c>
      <c r="C826">
        <v>1601</v>
      </c>
      <c r="D826" t="s">
        <v>2306</v>
      </c>
      <c r="E826">
        <v>1542.38037109375</v>
      </c>
      <c r="F826">
        <v>1559.56970214843</v>
      </c>
      <c r="G826" t="s">
        <v>647</v>
      </c>
      <c r="H826">
        <v>1.169586181640625E-2</v>
      </c>
      <c r="I826">
        <v>0.14619159698486328</v>
      </c>
      <c r="J826">
        <v>0</v>
      </c>
      <c r="K826">
        <v>1000.04693603515</v>
      </c>
      <c r="L826">
        <v>1208.50830078125</v>
      </c>
      <c r="M826">
        <v>1291.17834472656</v>
      </c>
      <c r="N826">
        <v>1234.22375488281</v>
      </c>
      <c r="O826">
        <v>1381.62072753906</v>
      </c>
      <c r="P826">
        <v>1503.54211425781</v>
      </c>
      <c r="Q826">
        <v>1542.38037109375</v>
      </c>
      <c r="R826">
        <v>1251.85327148437</v>
      </c>
      <c r="S826">
        <v>1331.74450683593</v>
      </c>
      <c r="T826">
        <v>1387.59338378906</v>
      </c>
      <c r="U826">
        <v>1456.439453125</v>
      </c>
      <c r="V826">
        <v>1474.2685546875</v>
      </c>
      <c r="W826">
        <v>1533.48876953125</v>
      </c>
      <c r="X826">
        <v>1559.56970214843</v>
      </c>
      <c r="Y826">
        <v>5.6577417999505997E-2</v>
      </c>
      <c r="Z826">
        <v>2.85232029855251E-2</v>
      </c>
      <c r="AA826">
        <v>7.2649508714675903E-2</v>
      </c>
      <c r="AB826">
        <v>5.1751166582107502E-2</v>
      </c>
      <c r="AC826">
        <v>308.15661621093699</v>
      </c>
      <c r="AD826">
        <v>24.086807250976499</v>
      </c>
      <c r="AE826">
        <v>13.111099243164</v>
      </c>
      <c r="AF826">
        <v>149.67364501953099</v>
      </c>
      <c r="AG826">
        <v>97.332824707031193</v>
      </c>
      <c r="AH826">
        <v>-0.86310243606567305</v>
      </c>
      <c r="AI826">
        <v>-31.224582672119102</v>
      </c>
      <c r="AJ826">
        <v>41.420730590820298</v>
      </c>
      <c r="AK826">
        <v>0</v>
      </c>
      <c r="AL826">
        <v>14.619155883789</v>
      </c>
      <c r="AM826">
        <v>-3.9363212585449201</v>
      </c>
      <c r="AN826">
        <v>60.190292358398402</v>
      </c>
      <c r="AO826">
        <v>2.5365982055664062</v>
      </c>
      <c r="AP826">
        <v>158.14691162109301</v>
      </c>
      <c r="AQ826">
        <v>14.619155883789</v>
      </c>
      <c r="AR826">
        <v>36.057861328125</v>
      </c>
      <c r="AS826">
        <v>55.963470458984297</v>
      </c>
      <c r="AT826">
        <v>-19.357719421386701</v>
      </c>
      <c r="AU826">
        <v>308.15661621093699</v>
      </c>
      <c r="AV826">
        <v>2274.921875</v>
      </c>
      <c r="AW826">
        <v>1274.875</v>
      </c>
      <c r="AX826">
        <v>2800.70727539062</v>
      </c>
      <c r="AY826">
        <v>1592.19897460937</v>
      </c>
      <c r="AZ826">
        <v>1851.08581542968</v>
      </c>
      <c r="BA826">
        <v>559.907470703125</v>
      </c>
      <c r="BB826">
        <v>1465.689453125</v>
      </c>
      <c r="BC826">
        <v>231.46569824218699</v>
      </c>
      <c r="BD826">
        <v>1526.23583984375</v>
      </c>
      <c r="BE826">
        <v>144.61511230468699</v>
      </c>
      <c r="BF826">
        <v>1667.91137695312</v>
      </c>
      <c r="BG826">
        <v>164.36926269531199</v>
      </c>
      <c r="BH826">
        <v>2191.36840820312</v>
      </c>
      <c r="BI826">
        <v>648.988037109375</v>
      </c>
      <c r="BJ826">
        <v>1167.46618652343</v>
      </c>
      <c r="BK826">
        <v>8.7551145553588796</v>
      </c>
      <c r="BL826">
        <v>224.45690917968699</v>
      </c>
      <c r="BM826">
        <v>65.011161804199205</v>
      </c>
      <c r="BN826">
        <v>1223.36828613281</v>
      </c>
      <c r="BO826">
        <v>8.0055418014526296</v>
      </c>
      <c r="BP826">
        <v>177.20997619628901</v>
      </c>
      <c r="BQ826">
        <v>117.652099609375</v>
      </c>
      <c r="BR826">
        <v>1349.62255859375</v>
      </c>
      <c r="BS826">
        <v>6.6625080108642498</v>
      </c>
      <c r="BT826">
        <v>203.28384399414</v>
      </c>
      <c r="BU826">
        <v>108.342483520507</v>
      </c>
      <c r="BV826">
        <v>1366.96630859375</v>
      </c>
      <c r="BW826">
        <v>15.150530815124499</v>
      </c>
      <c r="BX826">
        <v>532.88195800781205</v>
      </c>
      <c r="BY826">
        <v>276.36978149414</v>
      </c>
    </row>
    <row r="827" spans="1:77" x14ac:dyDescent="0.25">
      <c r="A827">
        <v>13090</v>
      </c>
      <c r="B827" t="s">
        <v>354</v>
      </c>
      <c r="C827">
        <v>762</v>
      </c>
      <c r="D827" t="s">
        <v>2304</v>
      </c>
      <c r="E827">
        <v>1742.52099609375</v>
      </c>
      <c r="F827">
        <v>2134.78955078125</v>
      </c>
      <c r="G827" t="s">
        <v>355</v>
      </c>
      <c r="H827">
        <v>-0.261488437652588</v>
      </c>
      <c r="I827">
        <v>0.32979011535644531</v>
      </c>
      <c r="J827">
        <v>-0.79289346933364802</v>
      </c>
      <c r="K827">
        <v>1183.71997070312</v>
      </c>
      <c r="L827">
        <v>1551.26513671875</v>
      </c>
      <c r="M827">
        <v>1462.59033203125</v>
      </c>
      <c r="N827">
        <v>1552.27209472656</v>
      </c>
      <c r="O827">
        <v>1931.27746582031</v>
      </c>
      <c r="P827">
        <v>1499.45935058593</v>
      </c>
      <c r="Q827">
        <v>1742.52099609375</v>
      </c>
      <c r="R827">
        <v>1585.06079101562</v>
      </c>
      <c r="S827">
        <v>1737.35656738281</v>
      </c>
      <c r="T827">
        <v>1800.31030273437</v>
      </c>
      <c r="U827">
        <v>2135.9453125</v>
      </c>
      <c r="V827">
        <v>1952.60632324218</v>
      </c>
      <c r="W827">
        <v>2221.6298828125</v>
      </c>
      <c r="X827">
        <v>2134.78955078125</v>
      </c>
      <c r="Y827">
        <v>-5.0124529749155003E-2</v>
      </c>
      <c r="Z827">
        <v>4.5611109584569903E-2</v>
      </c>
      <c r="AA827">
        <v>9.4560131430625902E-2</v>
      </c>
      <c r="AB827">
        <v>0.10453988611698201</v>
      </c>
      <c r="AC827">
        <v>190.24890136718699</v>
      </c>
      <c r="AD827">
        <v>40.115493774413999</v>
      </c>
      <c r="AE827">
        <v>108.516845703125</v>
      </c>
      <c r="AF827">
        <v>60.2930297851562</v>
      </c>
      <c r="AG827">
        <v>17.7242431640625</v>
      </c>
      <c r="AH827">
        <v>0</v>
      </c>
      <c r="AI827">
        <v>-7.951416015625</v>
      </c>
      <c r="AJ827">
        <v>3.073883056640625E-2</v>
      </c>
      <c r="AK827">
        <v>0</v>
      </c>
      <c r="AL827">
        <v>-28.480129241943299</v>
      </c>
      <c r="AM827">
        <v>-56.540267944335902</v>
      </c>
      <c r="AN827">
        <v>51.630828857421797</v>
      </c>
      <c r="AO827">
        <v>8.7013320922851491</v>
      </c>
      <c r="AP827">
        <v>184.49560546875</v>
      </c>
      <c r="AQ827">
        <v>-28.480129241943299</v>
      </c>
      <c r="AR827">
        <v>-22.894424438476499</v>
      </c>
      <c r="AS827">
        <v>60.4939575195312</v>
      </c>
      <c r="AT827">
        <v>-63.698329925537102</v>
      </c>
      <c r="AU827">
        <v>190.24890136718699</v>
      </c>
      <c r="AV827">
        <v>1628.77941894531</v>
      </c>
      <c r="AW827">
        <v>445.05944824218699</v>
      </c>
      <c r="AX827">
        <v>1685.28869628906</v>
      </c>
      <c r="AY827">
        <v>134.02355957031199</v>
      </c>
      <c r="AZ827">
        <v>1609.17687988281</v>
      </c>
      <c r="BA827">
        <v>146.58654785156199</v>
      </c>
      <c r="BB827">
        <v>1071.18615722656</v>
      </c>
      <c r="BC827">
        <v>-481.0859375</v>
      </c>
      <c r="BD827">
        <v>1789.69177246093</v>
      </c>
      <c r="BE827">
        <v>-141.585693359375</v>
      </c>
      <c r="BF827">
        <v>2364.94482421875</v>
      </c>
      <c r="BG827">
        <v>865.48547363281205</v>
      </c>
      <c r="BH827">
        <v>2244.06176757812</v>
      </c>
      <c r="BI827">
        <v>501.540771484375</v>
      </c>
      <c r="BJ827">
        <v>781.54431152343705</v>
      </c>
      <c r="BK827">
        <v>73.516044616699205</v>
      </c>
      <c r="BL827">
        <v>148.06675720214801</v>
      </c>
      <c r="BM827">
        <v>68.059051513671804</v>
      </c>
      <c r="BN827">
        <v>787.27874755859295</v>
      </c>
      <c r="BO827">
        <v>74.181587219238196</v>
      </c>
      <c r="BP827">
        <v>886.64068603515602</v>
      </c>
      <c r="BQ827">
        <v>41.590793609619098</v>
      </c>
      <c r="BR827">
        <v>805.07745361328102</v>
      </c>
      <c r="BS827">
        <v>191.48031616210901</v>
      </c>
      <c r="BT827">
        <v>1225.07739257812</v>
      </c>
      <c r="BU827">
        <v>143.30970764160099</v>
      </c>
      <c r="BV827">
        <v>803.89630126953102</v>
      </c>
      <c r="BW827">
        <v>354.7099609375</v>
      </c>
      <c r="BX827">
        <v>866.45404052734295</v>
      </c>
      <c r="BY827">
        <v>219.00131225585901</v>
      </c>
    </row>
    <row r="828" spans="1:77" x14ac:dyDescent="0.25">
      <c r="A828">
        <v>12010</v>
      </c>
      <c r="B828" t="s">
        <v>298</v>
      </c>
      <c r="C828">
        <v>1237</v>
      </c>
      <c r="D828" t="s">
        <v>2306</v>
      </c>
      <c r="E828">
        <v>2120.78735351562</v>
      </c>
      <c r="F828">
        <v>1559.56970214843</v>
      </c>
      <c r="G828" t="s">
        <v>299</v>
      </c>
      <c r="H828">
        <v>5.8115482330322266E-2</v>
      </c>
      <c r="I828">
        <v>0.14176654815673828</v>
      </c>
      <c r="J828">
        <v>0</v>
      </c>
      <c r="K828">
        <v>1176.53247070312</v>
      </c>
      <c r="L828">
        <v>1222.73352050781</v>
      </c>
      <c r="M828">
        <v>1341.19702148437</v>
      </c>
      <c r="N828">
        <v>1630.87353515625</v>
      </c>
      <c r="O828">
        <v>1741.97009277343</v>
      </c>
      <c r="P828">
        <v>1935.8515625</v>
      </c>
      <c r="Q828">
        <v>2120.78735351562</v>
      </c>
      <c r="R828">
        <v>1251.85327148437</v>
      </c>
      <c r="S828">
        <v>1331.74450683593</v>
      </c>
      <c r="T828">
        <v>1387.59338378906</v>
      </c>
      <c r="U828">
        <v>1456.439453125</v>
      </c>
      <c r="V828">
        <v>1474.2685546875</v>
      </c>
      <c r="W828">
        <v>1533.48876953125</v>
      </c>
      <c r="X828">
        <v>1559.56970214843</v>
      </c>
      <c r="Y828">
        <v>0.103387892246246</v>
      </c>
      <c r="Z828">
        <v>2.85232029855251E-2</v>
      </c>
      <c r="AA828">
        <v>0.114992953836918</v>
      </c>
      <c r="AB828">
        <v>5.1751166582107502E-2</v>
      </c>
      <c r="AC828">
        <v>489.913818359375</v>
      </c>
      <c r="AD828">
        <v>-6.9305419921875</v>
      </c>
      <c r="AE828">
        <v>23.6711120605468</v>
      </c>
      <c r="AF828">
        <v>275.08935546875</v>
      </c>
      <c r="AG828">
        <v>228.08294677734301</v>
      </c>
      <c r="AH828">
        <v>7.7845220565795801</v>
      </c>
      <c r="AI828">
        <v>-3.06268310546875</v>
      </c>
      <c r="AJ828">
        <v>18.77191162109375</v>
      </c>
      <c r="AK828">
        <v>0</v>
      </c>
      <c r="AL828">
        <v>-53.492759704589801</v>
      </c>
      <c r="AM828">
        <v>33.338455200195298</v>
      </c>
      <c r="AN828">
        <v>74.362823486328097</v>
      </c>
      <c r="AO828">
        <v>9.1823806762695295</v>
      </c>
      <c r="AP828">
        <v>240.86968994140599</v>
      </c>
      <c r="AQ828">
        <v>-53.492759704589801</v>
      </c>
      <c r="AR828">
        <v>22.719924926757798</v>
      </c>
      <c r="AS828">
        <v>193.64212036132801</v>
      </c>
      <c r="AT828">
        <v>2.6296648979186998</v>
      </c>
      <c r="AU828">
        <v>489.913818359375</v>
      </c>
      <c r="AV828">
        <v>2816.98217773437</v>
      </c>
      <c r="AW828">
        <v>1640.44970703125</v>
      </c>
      <c r="AX828">
        <v>2945.48193359375</v>
      </c>
      <c r="AY828">
        <v>1722.74841308593</v>
      </c>
      <c r="AZ828">
        <v>1755.55249023437</v>
      </c>
      <c r="BA828">
        <v>414.35546875</v>
      </c>
      <c r="BB828">
        <v>1774.41442871093</v>
      </c>
      <c r="BC828">
        <v>143.54089355468699</v>
      </c>
      <c r="BD828">
        <v>1882.67663574218</v>
      </c>
      <c r="BE828">
        <v>140.70654296875</v>
      </c>
      <c r="BF828">
        <v>2042.13061523437</v>
      </c>
      <c r="BG828">
        <v>106.279052734375</v>
      </c>
      <c r="BH828">
        <v>2099.54809570312</v>
      </c>
      <c r="BI828">
        <v>-21.2392578125</v>
      </c>
      <c r="BJ828">
        <v>1152.63488769531</v>
      </c>
      <c r="BK828">
        <v>32.770088195800703</v>
      </c>
      <c r="BL828">
        <v>510.05648803710898</v>
      </c>
      <c r="BM828">
        <v>78.953063964843693</v>
      </c>
      <c r="BN828">
        <v>1210.33911132812</v>
      </c>
      <c r="BO828">
        <v>32.627853393554602</v>
      </c>
      <c r="BP828">
        <v>451.70574951171801</v>
      </c>
      <c r="BQ828">
        <v>188.00393676757801</v>
      </c>
      <c r="BR828">
        <v>1348.43225097656</v>
      </c>
      <c r="BS828">
        <v>32.663711547851499</v>
      </c>
      <c r="BT828">
        <v>487.84353637695301</v>
      </c>
      <c r="BU828">
        <v>173.19113159179599</v>
      </c>
      <c r="BV828">
        <v>1415.87634277343</v>
      </c>
      <c r="BW828">
        <v>31.03071975708</v>
      </c>
      <c r="BX828">
        <v>568.52386474609295</v>
      </c>
      <c r="BY828">
        <v>84.117218017578097</v>
      </c>
    </row>
    <row r="829" spans="1:77" x14ac:dyDescent="0.25">
      <c r="A829">
        <v>54100</v>
      </c>
      <c r="B829" t="s">
        <v>1322</v>
      </c>
      <c r="C829">
        <v>1231</v>
      </c>
      <c r="D829" t="s">
        <v>2306</v>
      </c>
      <c r="E829">
        <v>1873.65234375</v>
      </c>
      <c r="F829">
        <v>1559.56970214843</v>
      </c>
      <c r="G829" t="s">
        <v>1323</v>
      </c>
      <c r="H829">
        <v>-3.7443161010742188E-2</v>
      </c>
      <c r="I829">
        <v>0.24753189086914063</v>
      </c>
      <c r="J829">
        <v>-0.151266008615494</v>
      </c>
      <c r="K829">
        <v>1318.91687011718</v>
      </c>
      <c r="L829">
        <v>1417.53442382812</v>
      </c>
      <c r="M829">
        <v>1573.88012695312</v>
      </c>
      <c r="N829">
        <v>1581.9609375</v>
      </c>
      <c r="O829">
        <v>1785.42846679687</v>
      </c>
      <c r="P829">
        <v>1866.22143554687</v>
      </c>
      <c r="Q829">
        <v>1873.65234375</v>
      </c>
      <c r="R829">
        <v>1251.85327148437</v>
      </c>
      <c r="S829">
        <v>1331.74450683593</v>
      </c>
      <c r="T829">
        <v>1387.59338378906</v>
      </c>
      <c r="U829">
        <v>1456.439453125</v>
      </c>
      <c r="V829">
        <v>1474.2685546875</v>
      </c>
      <c r="W829">
        <v>1533.48876953125</v>
      </c>
      <c r="X829">
        <v>1559.56970214843</v>
      </c>
      <c r="Y829">
        <v>2.4408746510744098E-2</v>
      </c>
      <c r="Z829">
        <v>2.85232029855251E-2</v>
      </c>
      <c r="AA829">
        <v>6.2493082135915798E-2</v>
      </c>
      <c r="AB829">
        <v>5.1751166582107502E-2</v>
      </c>
      <c r="AC829">
        <v>291.69140625</v>
      </c>
      <c r="AD829">
        <v>33.18798828125</v>
      </c>
      <c r="AE829">
        <v>43.329193115234297</v>
      </c>
      <c r="AF829">
        <v>70.481201171875</v>
      </c>
      <c r="AG829">
        <v>129.10485839843699</v>
      </c>
      <c r="AH829">
        <v>0</v>
      </c>
      <c r="AI829">
        <v>3.0964393615722599</v>
      </c>
      <c r="AJ829">
        <v>24.289077758788999</v>
      </c>
      <c r="AK829">
        <v>0</v>
      </c>
      <c r="AL829">
        <v>-11.797389984130801</v>
      </c>
      <c r="AM829">
        <v>-120.73264312744099</v>
      </c>
      <c r="AN829">
        <v>64.326904296875</v>
      </c>
      <c r="AO829">
        <v>8.3934707641601491</v>
      </c>
      <c r="AP829">
        <v>102.700317382812</v>
      </c>
      <c r="AQ829">
        <v>-11.797389984130801</v>
      </c>
      <c r="AR829">
        <v>31.3523254394531</v>
      </c>
      <c r="AS829">
        <v>96.715789794921804</v>
      </c>
      <c r="AT829">
        <v>0</v>
      </c>
      <c r="AU829">
        <v>291.69140625</v>
      </c>
      <c r="AV829">
        <v>1707.54345703125</v>
      </c>
      <c r="AW829">
        <v>388.62658691406199</v>
      </c>
      <c r="AX829">
        <v>1716.68334960937</v>
      </c>
      <c r="AY829">
        <v>299.14892578125</v>
      </c>
      <c r="AZ829">
        <v>2051.0458984375</v>
      </c>
      <c r="BA829">
        <v>477.165771484375</v>
      </c>
      <c r="BB829">
        <v>1994.03747558593</v>
      </c>
      <c r="BC829">
        <v>412.07653808593699</v>
      </c>
      <c r="BD829">
        <v>2257.95263671875</v>
      </c>
      <c r="BE829">
        <v>472.524169921875</v>
      </c>
      <c r="BF829">
        <v>1909.40307617187</v>
      </c>
      <c r="BG829">
        <v>43.181640625</v>
      </c>
      <c r="BH829">
        <v>2344.38110351562</v>
      </c>
      <c r="BI829">
        <v>470.728759765625</v>
      </c>
      <c r="BJ829">
        <v>1508.60571289062</v>
      </c>
      <c r="BK829">
        <v>10.7071027755737</v>
      </c>
      <c r="BL829">
        <v>241.41101074218699</v>
      </c>
      <c r="BM829">
        <v>233.31364440917901</v>
      </c>
      <c r="BN829">
        <v>1540.26171875</v>
      </c>
      <c r="BO829">
        <v>11.277470588684</v>
      </c>
      <c r="BP829">
        <v>143.86640930175699</v>
      </c>
      <c r="BQ829">
        <v>562.54699707031205</v>
      </c>
      <c r="BR829">
        <v>1571.0625</v>
      </c>
      <c r="BS829">
        <v>11.213300704956</v>
      </c>
      <c r="BT829">
        <v>242.65612792968699</v>
      </c>
      <c r="BU829">
        <v>84.471206665039006</v>
      </c>
      <c r="BV829">
        <v>1790.61743164062</v>
      </c>
      <c r="BW829">
        <v>9.7026805877685494</v>
      </c>
      <c r="BX829">
        <v>396.541015625</v>
      </c>
      <c r="BY829">
        <v>147.51989746093699</v>
      </c>
    </row>
    <row r="830" spans="1:77" x14ac:dyDescent="0.25">
      <c r="A830">
        <v>54048</v>
      </c>
      <c r="B830" t="s">
        <v>1311</v>
      </c>
      <c r="C830">
        <v>54777</v>
      </c>
      <c r="D830" t="s">
        <v>2310</v>
      </c>
      <c r="E830">
        <v>1421.54858398437</v>
      </c>
      <c r="F830">
        <v>1600.75476074218</v>
      </c>
      <c r="G830" t="s">
        <v>1312</v>
      </c>
      <c r="H830">
        <v>-3.7674903869628906E-3</v>
      </c>
      <c r="I830">
        <v>0.13038730621337891</v>
      </c>
      <c r="J830">
        <v>-2.8894610702991499E-2</v>
      </c>
      <c r="K830">
        <v>1243.10095214843</v>
      </c>
      <c r="L830">
        <v>1266.5205078125</v>
      </c>
      <c r="M830">
        <v>1290.31530761718</v>
      </c>
      <c r="N830">
        <v>1375.21044921875</v>
      </c>
      <c r="O830">
        <v>1398.93957519531</v>
      </c>
      <c r="P830">
        <v>1436.06774902343</v>
      </c>
      <c r="Q830">
        <v>1421.54858398437</v>
      </c>
      <c r="R830">
        <v>1315.28002929687</v>
      </c>
      <c r="S830">
        <v>1349.78686523437</v>
      </c>
      <c r="T830">
        <v>1454.5166015625</v>
      </c>
      <c r="U830">
        <v>1519.64562988281</v>
      </c>
      <c r="V830">
        <v>1524.50085449218</v>
      </c>
      <c r="W830">
        <v>1569.15380859375</v>
      </c>
      <c r="X830">
        <v>1600.75476074218</v>
      </c>
      <c r="Y830">
        <v>8.0483788624405896E-3</v>
      </c>
      <c r="Z830">
        <v>2.47043147683144E-2</v>
      </c>
      <c r="AA830">
        <v>3.42390276491642E-2</v>
      </c>
      <c r="AB830">
        <v>4.93201985955238E-2</v>
      </c>
      <c r="AC830">
        <v>46.338134765625</v>
      </c>
      <c r="AD830">
        <v>-4.852203369140625</v>
      </c>
      <c r="AE830">
        <v>12.009368896484375</v>
      </c>
      <c r="AF830">
        <v>-23.9873962402343</v>
      </c>
      <c r="AG830">
        <v>39.9141845703125</v>
      </c>
      <c r="AH830">
        <v>0.55110359191894531</v>
      </c>
      <c r="AI830">
        <v>-12.7183685302734</v>
      </c>
      <c r="AJ830">
        <v>41.000213623046797</v>
      </c>
      <c r="AK830">
        <v>0</v>
      </c>
      <c r="AL830">
        <v>-5.5788726806640625</v>
      </c>
      <c r="AM830">
        <v>41.828704833984297</v>
      </c>
      <c r="AN830">
        <v>16.5550231933593</v>
      </c>
      <c r="AO830">
        <v>-5.0771484375</v>
      </c>
      <c r="AP830">
        <v>-7.232391357421875</v>
      </c>
      <c r="AQ830">
        <v>-5.5788726806640625</v>
      </c>
      <c r="AR830">
        <v>11.4503173828125</v>
      </c>
      <c r="AS830">
        <v>48.0817260742187</v>
      </c>
      <c r="AT830">
        <v>-11.860626220703125</v>
      </c>
      <c r="AU830">
        <v>46.338134765625</v>
      </c>
      <c r="AV830">
        <v>1479.18054199218</v>
      </c>
      <c r="AW830">
        <v>236.07958984375</v>
      </c>
      <c r="AX830">
        <v>1705.49816894531</v>
      </c>
      <c r="AY830">
        <v>438.97766113281199</v>
      </c>
      <c r="AZ830">
        <v>1671.12841796875</v>
      </c>
      <c r="BA830">
        <v>380.81311035156199</v>
      </c>
      <c r="BB830">
        <v>1386.11791992187</v>
      </c>
      <c r="BC830">
        <v>10.907470703125</v>
      </c>
      <c r="BD830">
        <v>1587.6708984375</v>
      </c>
      <c r="BE830">
        <v>188.73132324218699</v>
      </c>
      <c r="BF830">
        <v>1673.7158203125</v>
      </c>
      <c r="BG830">
        <v>237.64807128906199</v>
      </c>
      <c r="BH830">
        <v>1732.31921386718</v>
      </c>
      <c r="BI830">
        <v>310.77062988281199</v>
      </c>
      <c r="BJ830">
        <v>1160.75085449218</v>
      </c>
      <c r="BK830">
        <v>136.86029052734301</v>
      </c>
      <c r="BL830">
        <v>-21.281759262084901</v>
      </c>
      <c r="BM830">
        <v>109.78850555419901</v>
      </c>
      <c r="BN830">
        <v>1210.03540039062</v>
      </c>
      <c r="BO830">
        <v>130.298904418945</v>
      </c>
      <c r="BP830">
        <v>107.021423339843</v>
      </c>
      <c r="BQ830">
        <v>140.31520080566401</v>
      </c>
      <c r="BR830">
        <v>1252.72436523437</v>
      </c>
      <c r="BS830">
        <v>121.47738647460901</v>
      </c>
      <c r="BT830">
        <v>99.7530517578125</v>
      </c>
      <c r="BU830">
        <v>199.76094055175699</v>
      </c>
      <c r="BV830">
        <v>1291.93151855468</v>
      </c>
      <c r="BW830">
        <v>119.794952392578</v>
      </c>
      <c r="BX830">
        <v>95.849113464355398</v>
      </c>
      <c r="BY830">
        <v>224.743560791015</v>
      </c>
    </row>
    <row r="831" spans="1:77" x14ac:dyDescent="0.25">
      <c r="A831">
        <v>52045</v>
      </c>
      <c r="B831" t="s">
        <v>1258</v>
      </c>
      <c r="C831">
        <v>2063</v>
      </c>
      <c r="D831" t="s">
        <v>2305</v>
      </c>
      <c r="E831">
        <v>951.48083496093705</v>
      </c>
      <c r="F831">
        <v>1567.42651367187</v>
      </c>
      <c r="G831" t="s">
        <v>1259</v>
      </c>
      <c r="H831">
        <v>-0.13500118255615234</v>
      </c>
      <c r="I831">
        <v>0.13997268676757813</v>
      </c>
      <c r="J831">
        <v>-0.96448230743408203</v>
      </c>
      <c r="K831">
        <v>821.44708251953102</v>
      </c>
      <c r="L831">
        <v>806.36071777343705</v>
      </c>
      <c r="M831">
        <v>860.00787353515602</v>
      </c>
      <c r="N831">
        <v>937.66473388671795</v>
      </c>
      <c r="O831">
        <v>866.46954345703102</v>
      </c>
      <c r="P831">
        <v>955.5849609375</v>
      </c>
      <c r="Q831">
        <v>951.48083496093705</v>
      </c>
      <c r="R831">
        <v>1282.31762695312</v>
      </c>
      <c r="S831">
        <v>1406.92822265625</v>
      </c>
      <c r="T831">
        <v>1464.37524414062</v>
      </c>
      <c r="U831">
        <v>1513.5283203125</v>
      </c>
      <c r="V831">
        <v>1529.96875</v>
      </c>
      <c r="W831">
        <v>1548.32556152343</v>
      </c>
      <c r="X831">
        <v>1567.42651367187</v>
      </c>
      <c r="Y831">
        <v>4.7908522188663497E-2</v>
      </c>
      <c r="Z831">
        <v>1.2167327105999E-2</v>
      </c>
      <c r="AA831">
        <v>4.5095544308424003E-2</v>
      </c>
      <c r="AB831">
        <v>5.6813403964042698E-2</v>
      </c>
      <c r="AC831">
        <v>13.81610107421875</v>
      </c>
      <c r="AD831">
        <v>37.741317749023402</v>
      </c>
      <c r="AE831">
        <v>17.267379760742099</v>
      </c>
      <c r="AF831">
        <v>9.4669036865234304</v>
      </c>
      <c r="AG831">
        <v>-73.810714721679602</v>
      </c>
      <c r="AH831">
        <v>0.64322710037231401</v>
      </c>
      <c r="AI831">
        <v>3.1310787200927699</v>
      </c>
      <c r="AJ831">
        <v>28.7481880187988</v>
      </c>
      <c r="AK831">
        <v>0</v>
      </c>
      <c r="AL831">
        <v>-9.3713016510009695</v>
      </c>
      <c r="AM831">
        <v>-11.5055885314941</v>
      </c>
      <c r="AN831">
        <v>17.0192565917968</v>
      </c>
      <c r="AO831">
        <v>-4.9782218933105398</v>
      </c>
      <c r="AP831">
        <v>24.357421875</v>
      </c>
      <c r="AQ831">
        <v>-9.3713016510009695</v>
      </c>
      <c r="AR831">
        <v>-12.5090560913085</v>
      </c>
      <c r="AS831">
        <v>-0.70197296142578125</v>
      </c>
      <c r="AT831">
        <v>0</v>
      </c>
      <c r="AU831">
        <v>13.81610107421875</v>
      </c>
      <c r="AV831">
        <v>826.24670410156205</v>
      </c>
      <c r="AW831">
        <v>4.79962158203125</v>
      </c>
      <c r="AX831">
        <v>816.3857421875</v>
      </c>
      <c r="AY831">
        <v>10.0250244140625</v>
      </c>
      <c r="AZ831">
        <v>1131.58776855468</v>
      </c>
      <c r="BA831">
        <v>271.57989501953102</v>
      </c>
      <c r="BB831">
        <v>1065.40942382812</v>
      </c>
      <c r="BC831">
        <v>127.74468994140599</v>
      </c>
      <c r="BD831">
        <v>903.0693359375</v>
      </c>
      <c r="BE831">
        <v>36.5997924804687</v>
      </c>
      <c r="BF831">
        <v>951.01348876953102</v>
      </c>
      <c r="BG831">
        <v>-4.57147216796875</v>
      </c>
      <c r="BH831">
        <v>923.73095703125</v>
      </c>
      <c r="BI831">
        <v>-27.7498779296875</v>
      </c>
      <c r="BJ831">
        <v>733.36822509765602</v>
      </c>
      <c r="BK831">
        <v>1.7173601388931199</v>
      </c>
      <c r="BL831">
        <v>264.476318359375</v>
      </c>
      <c r="BM831">
        <v>65.847442626953097</v>
      </c>
      <c r="BN831">
        <v>793.063232421875</v>
      </c>
      <c r="BO831">
        <v>1.5543580055236801</v>
      </c>
      <c r="BP831">
        <v>34.425491333007798</v>
      </c>
      <c r="BQ831">
        <v>74.0262451171875</v>
      </c>
      <c r="BR831">
        <v>835.55212402343705</v>
      </c>
      <c r="BS831">
        <v>1.5641891956329299</v>
      </c>
      <c r="BT831">
        <v>33.990829467773402</v>
      </c>
      <c r="BU831">
        <v>79.9063720703125</v>
      </c>
      <c r="BV831">
        <v>837.53948974609295</v>
      </c>
      <c r="BW831">
        <v>1.2510906457901001</v>
      </c>
      <c r="BX831">
        <v>31.560348510742099</v>
      </c>
      <c r="BY831">
        <v>53.380027770996001</v>
      </c>
    </row>
    <row r="832" spans="1:77" x14ac:dyDescent="0.25">
      <c r="A832">
        <v>46095</v>
      </c>
      <c r="B832" t="s">
        <v>1112</v>
      </c>
      <c r="C832">
        <v>665</v>
      </c>
      <c r="D832" t="s">
        <v>2304</v>
      </c>
      <c r="E832">
        <v>1490.75634765625</v>
      </c>
      <c r="F832">
        <v>2134.78955078125</v>
      </c>
      <c r="G832" t="s">
        <v>1113</v>
      </c>
      <c r="H832">
        <v>-3.1418323516845703E-2</v>
      </c>
      <c r="I832">
        <v>0.1541900634765625</v>
      </c>
      <c r="J832">
        <v>-0.20376360416412401</v>
      </c>
      <c r="K832">
        <v>1314.47058105468</v>
      </c>
      <c r="L832">
        <v>1259.79248046875</v>
      </c>
      <c r="M832">
        <v>1192.42919921875</v>
      </c>
      <c r="N832">
        <v>1445.63500976562</v>
      </c>
      <c r="O832">
        <v>1484.65576171875</v>
      </c>
      <c r="P832">
        <v>1370.3046875</v>
      </c>
      <c r="Q832">
        <v>1490.75634765625</v>
      </c>
      <c r="R832">
        <v>1585.06079101562</v>
      </c>
      <c r="S832">
        <v>1737.35656738281</v>
      </c>
      <c r="T832">
        <v>1800.31030273437</v>
      </c>
      <c r="U832">
        <v>2135.9453125</v>
      </c>
      <c r="V832">
        <v>1952.60632324218</v>
      </c>
      <c r="W832">
        <v>2221.6298828125</v>
      </c>
      <c r="X832">
        <v>2134.78955078125</v>
      </c>
      <c r="Y832">
        <v>2.0524393767118502E-3</v>
      </c>
      <c r="Z832">
        <v>4.5611109584569903E-2</v>
      </c>
      <c r="AA832">
        <v>3.221285343170166E-2</v>
      </c>
      <c r="AB832">
        <v>0.10453988611698201</v>
      </c>
      <c r="AC832">
        <v>45.121337890625</v>
      </c>
      <c r="AD832">
        <v>68.495101928710895</v>
      </c>
      <c r="AE832">
        <v>17.98956298828125</v>
      </c>
      <c r="AF832">
        <v>2.0185546875</v>
      </c>
      <c r="AG832">
        <v>-97.189315795898395</v>
      </c>
      <c r="AH832">
        <v>0</v>
      </c>
      <c r="AI832">
        <v>0.5244293212890625</v>
      </c>
      <c r="AJ832">
        <v>59.634311676025298</v>
      </c>
      <c r="AK832">
        <v>0</v>
      </c>
      <c r="AL832">
        <v>-6.351226806640625</v>
      </c>
      <c r="AM832">
        <v>-7.6667003631591699</v>
      </c>
      <c r="AN832">
        <v>43.837478637695298</v>
      </c>
      <c r="AO832">
        <v>7.1652488708495996</v>
      </c>
      <c r="AP832">
        <v>56.5844116210937</v>
      </c>
      <c r="AQ832">
        <v>-6.351226806640625</v>
      </c>
      <c r="AR832">
        <v>-138.56881713867099</v>
      </c>
      <c r="AS832">
        <v>82.454299926757798</v>
      </c>
      <c r="AT832">
        <v>0</v>
      </c>
      <c r="AU832">
        <v>45.121337890625</v>
      </c>
      <c r="AV832">
        <v>1639.88391113281</v>
      </c>
      <c r="AW832">
        <v>325.413330078125</v>
      </c>
      <c r="AX832">
        <v>2136.486328125</v>
      </c>
      <c r="AY832">
        <v>876.69384765625</v>
      </c>
      <c r="AZ832">
        <v>1827.30322265625</v>
      </c>
      <c r="BA832">
        <v>634.8740234375</v>
      </c>
      <c r="BB832">
        <v>1953.53063964843</v>
      </c>
      <c r="BC832">
        <v>507.89562988281199</v>
      </c>
      <c r="BD832">
        <v>2073.55810546875</v>
      </c>
      <c r="BE832">
        <v>588.90234375</v>
      </c>
      <c r="BF832">
        <v>1728.82958984375</v>
      </c>
      <c r="BG832">
        <v>358.52490234375</v>
      </c>
      <c r="BH832">
        <v>2630.92944335937</v>
      </c>
      <c r="BI832">
        <v>1140.17309570312</v>
      </c>
      <c r="BJ832">
        <v>1403.51379394531</v>
      </c>
      <c r="BK832">
        <v>0</v>
      </c>
      <c r="BL832">
        <v>380.44784545898398</v>
      </c>
      <c r="BM832">
        <v>169.56901550292901</v>
      </c>
      <c r="BN832">
        <v>1418.66979980468</v>
      </c>
      <c r="BO832">
        <v>0</v>
      </c>
      <c r="BP832">
        <v>291.78448486328102</v>
      </c>
      <c r="BQ832">
        <v>363.10388183593699</v>
      </c>
      <c r="BR832">
        <v>1351.95922851562</v>
      </c>
      <c r="BS832">
        <v>0</v>
      </c>
      <c r="BT832">
        <v>333.793365478515</v>
      </c>
      <c r="BU832">
        <v>43.0769233703613</v>
      </c>
      <c r="BV832">
        <v>1500.98046875</v>
      </c>
      <c r="BW832">
        <v>0</v>
      </c>
      <c r="BX832">
        <v>999.273681640625</v>
      </c>
      <c r="BY832">
        <v>130.67518615722599</v>
      </c>
    </row>
    <row r="833" spans="1:77" x14ac:dyDescent="0.25">
      <c r="A833">
        <v>15005</v>
      </c>
      <c r="B833" t="s">
        <v>394</v>
      </c>
      <c r="C833">
        <v>657</v>
      </c>
      <c r="D833" t="s">
        <v>2304</v>
      </c>
      <c r="E833">
        <v>2751.3896484375</v>
      </c>
      <c r="F833">
        <v>2134.78955078125</v>
      </c>
      <c r="G833" t="s">
        <v>395</v>
      </c>
      <c r="H833">
        <v>-4.5767307281494141E-2</v>
      </c>
      <c r="I833">
        <v>0.1179351806640625</v>
      </c>
      <c r="J833">
        <v>-0.38807171583175698</v>
      </c>
      <c r="K833">
        <v>2239.91967773437</v>
      </c>
      <c r="L833">
        <v>2407.97705078125</v>
      </c>
      <c r="M833">
        <v>2684.6953125</v>
      </c>
      <c r="N833">
        <v>2618.63256835937</v>
      </c>
      <c r="O833">
        <v>2673.25122070312</v>
      </c>
      <c r="P833">
        <v>2833.9189453125</v>
      </c>
      <c r="Q833">
        <v>2751.3896484375</v>
      </c>
      <c r="R833">
        <v>1585.06079101562</v>
      </c>
      <c r="S833">
        <v>1737.35656738281</v>
      </c>
      <c r="T833">
        <v>1800.31030273437</v>
      </c>
      <c r="U833">
        <v>2135.9453125</v>
      </c>
      <c r="V833">
        <v>1952.60632324218</v>
      </c>
      <c r="W833">
        <v>2221.6298828125</v>
      </c>
      <c r="X833">
        <v>2134.78955078125</v>
      </c>
      <c r="Y833">
        <v>1.4509603381156901E-2</v>
      </c>
      <c r="Z833">
        <v>4.5611109584569903E-2</v>
      </c>
      <c r="AA833">
        <v>5.3450271487236002E-2</v>
      </c>
      <c r="AB833">
        <v>0.10453988611698201</v>
      </c>
      <c r="AC833">
        <v>132.757080078125</v>
      </c>
      <c r="AD833">
        <v>23.6375732421875</v>
      </c>
      <c r="AE833">
        <v>2.91375732421875</v>
      </c>
      <c r="AF833">
        <v>101.84503173828099</v>
      </c>
      <c r="AG833">
        <v>72.314514160156193</v>
      </c>
      <c r="AH833">
        <v>0</v>
      </c>
      <c r="AI833">
        <v>-22.700279235839801</v>
      </c>
      <c r="AJ833">
        <v>-20.126388549804599</v>
      </c>
      <c r="AK833">
        <v>0</v>
      </c>
      <c r="AL833">
        <v>-25.12701416015625</v>
      </c>
      <c r="AM833">
        <v>1.0875511169433594</v>
      </c>
      <c r="AN833">
        <v>57.588287353515597</v>
      </c>
      <c r="AO833">
        <v>25.402633666992099</v>
      </c>
      <c r="AP833">
        <v>37.3933715820312</v>
      </c>
      <c r="AQ833">
        <v>-25.12701416015625</v>
      </c>
      <c r="AR833">
        <v>-2.376800537109375</v>
      </c>
      <c r="AS833">
        <v>39.876708984375</v>
      </c>
      <c r="AT833">
        <v>0</v>
      </c>
      <c r="AU833">
        <v>132.757080078125</v>
      </c>
      <c r="AV833">
        <v>2886.29345703125</v>
      </c>
      <c r="AW833">
        <v>646.373779296875</v>
      </c>
      <c r="AX833">
        <v>2327.0244140625</v>
      </c>
      <c r="AY833">
        <v>-80.95263671875</v>
      </c>
      <c r="AZ833">
        <v>2526.22729492187</v>
      </c>
      <c r="BA833">
        <v>-158.468017578125</v>
      </c>
      <c r="BB833">
        <v>2645.73657226562</v>
      </c>
      <c r="BC833">
        <v>27.10400390625</v>
      </c>
      <c r="BD833">
        <v>2451.869140625</v>
      </c>
      <c r="BE833">
        <v>-221.382080078125</v>
      </c>
      <c r="BF833">
        <v>2669.921875</v>
      </c>
      <c r="BG833">
        <v>-163.9970703125</v>
      </c>
      <c r="BH833">
        <v>2917.86157226562</v>
      </c>
      <c r="BI833">
        <v>166.471923828125</v>
      </c>
      <c r="BJ833">
        <v>2192.83764648437</v>
      </c>
      <c r="BK833">
        <v>12.4318532943725</v>
      </c>
      <c r="BL833">
        <v>316.31393432617102</v>
      </c>
      <c r="BM833">
        <v>124.15313720703099</v>
      </c>
      <c r="BN833">
        <v>2178.92114257812</v>
      </c>
      <c r="BO833">
        <v>11.1916790008544</v>
      </c>
      <c r="BP833">
        <v>163.19168090820301</v>
      </c>
      <c r="BQ833">
        <v>98.564636230468693</v>
      </c>
      <c r="BR833">
        <v>2296.82836914062</v>
      </c>
      <c r="BS833">
        <v>9.9356813430786097</v>
      </c>
      <c r="BT833">
        <v>230.79632568359301</v>
      </c>
      <c r="BU833">
        <v>132.361404418945</v>
      </c>
      <c r="BV833">
        <v>2342.43676757812</v>
      </c>
      <c r="BW833">
        <v>10.354641914367599</v>
      </c>
      <c r="BX833">
        <v>472.09893798828102</v>
      </c>
      <c r="BY833">
        <v>92.971084594726506</v>
      </c>
    </row>
    <row r="834" spans="1:77" x14ac:dyDescent="0.25">
      <c r="A834">
        <v>26063</v>
      </c>
      <c r="B834" t="s">
        <v>2368</v>
      </c>
      <c r="C834">
        <v>2981</v>
      </c>
      <c r="D834" t="s">
        <v>2305</v>
      </c>
      <c r="E834">
        <v>1353.53137207031</v>
      </c>
      <c r="F834">
        <v>1567.42651367187</v>
      </c>
      <c r="G834" t="s">
        <v>588</v>
      </c>
      <c r="H834">
        <v>-6.8356037139892578E-2</v>
      </c>
      <c r="I834">
        <v>0.18143844604492188</v>
      </c>
      <c r="J834">
        <v>-0.376745045185089</v>
      </c>
      <c r="K834">
        <v>1072.11511230468</v>
      </c>
      <c r="L834">
        <v>1241.25439453125</v>
      </c>
      <c r="M834">
        <v>1298.43884277343</v>
      </c>
      <c r="N834">
        <v>1141.01342773437</v>
      </c>
      <c r="O834">
        <v>1138.84387207031</v>
      </c>
      <c r="P834">
        <v>1253.63415527343</v>
      </c>
      <c r="Q834">
        <v>1353.53137207031</v>
      </c>
      <c r="R834">
        <v>1282.31762695312</v>
      </c>
      <c r="S834">
        <v>1406.92822265625</v>
      </c>
      <c r="T834">
        <v>1464.37524414062</v>
      </c>
      <c r="U834">
        <v>1513.5283203125</v>
      </c>
      <c r="V834">
        <v>1529.96875</v>
      </c>
      <c r="W834">
        <v>1548.32556152343</v>
      </c>
      <c r="X834">
        <v>1567.42651367187</v>
      </c>
      <c r="Y834">
        <v>9.0189687907695798E-2</v>
      </c>
      <c r="Z834">
        <v>1.2167327105999E-2</v>
      </c>
      <c r="AA834">
        <v>2.0978145301342E-2</v>
      </c>
      <c r="AB834">
        <v>5.6813403964042698E-2</v>
      </c>
      <c r="AC834">
        <v>212.51794433593699</v>
      </c>
      <c r="AD834">
        <v>20.0751953125</v>
      </c>
      <c r="AE834">
        <v>5.155242919921875</v>
      </c>
      <c r="AF834">
        <v>22.82550048828125</v>
      </c>
      <c r="AG834">
        <v>57.439300537109297</v>
      </c>
      <c r="AH834">
        <v>14.4897689819335</v>
      </c>
      <c r="AI834">
        <v>69.9969482421875</v>
      </c>
      <c r="AJ834">
        <v>11.45574951171875</v>
      </c>
      <c r="AK834">
        <v>0</v>
      </c>
      <c r="AL834">
        <v>11.0802879333496</v>
      </c>
      <c r="AM834">
        <v>7.5921211242675701</v>
      </c>
      <c r="AN834">
        <v>13.697059631347599</v>
      </c>
      <c r="AO834">
        <v>5.3947715759277299</v>
      </c>
      <c r="AP834">
        <v>188.40579223632801</v>
      </c>
      <c r="AQ834">
        <v>11.0802879333496</v>
      </c>
      <c r="AR834">
        <v>-50.1200561523437</v>
      </c>
      <c r="AS834">
        <v>46.169235229492102</v>
      </c>
      <c r="AT834">
        <v>-2.1091396808624201</v>
      </c>
      <c r="AU834">
        <v>212.51794433593699</v>
      </c>
      <c r="AV834">
        <v>2259.0986328125</v>
      </c>
      <c r="AW834">
        <v>1186.98352050781</v>
      </c>
      <c r="AX834">
        <v>1303.787109375</v>
      </c>
      <c r="AY834">
        <v>62.53271484375</v>
      </c>
      <c r="AZ834">
        <v>1381.84997558593</v>
      </c>
      <c r="BA834">
        <v>83.4111328125</v>
      </c>
      <c r="BB834">
        <v>1272.17175292968</v>
      </c>
      <c r="BC834">
        <v>131.15832519531199</v>
      </c>
      <c r="BD834">
        <v>1385.42321777343</v>
      </c>
      <c r="BE834">
        <v>246.579345703125</v>
      </c>
      <c r="BF834">
        <v>1508.62487792968</v>
      </c>
      <c r="BG834">
        <v>254.99072265625</v>
      </c>
      <c r="BH834">
        <v>2177.255859375</v>
      </c>
      <c r="BI834">
        <v>823.72448730468705</v>
      </c>
      <c r="BJ834">
        <v>1020.97692871093</v>
      </c>
      <c r="BK834">
        <v>13.9163036346435</v>
      </c>
      <c r="BL834">
        <v>187.11282348632801</v>
      </c>
      <c r="BM834">
        <v>50.165718078613203</v>
      </c>
      <c r="BN834">
        <v>1048.48193359375</v>
      </c>
      <c r="BO834">
        <v>14.878024101257299</v>
      </c>
      <c r="BP834">
        <v>248.72489929199199</v>
      </c>
      <c r="BQ834">
        <v>73.338417053222599</v>
      </c>
      <c r="BR834">
        <v>1076.49243164062</v>
      </c>
      <c r="BS834">
        <v>14.422009468078601</v>
      </c>
      <c r="BT834">
        <v>251.04362487792901</v>
      </c>
      <c r="BU834">
        <v>166.66688537597599</v>
      </c>
      <c r="BV834">
        <v>1134.54748535156</v>
      </c>
      <c r="BW834">
        <v>12.304931640625</v>
      </c>
      <c r="BX834">
        <v>565.04260253906205</v>
      </c>
      <c r="BY834">
        <v>465.36096191406199</v>
      </c>
    </row>
    <row r="835" spans="1:77" x14ac:dyDescent="0.25">
      <c r="A835">
        <v>67040</v>
      </c>
      <c r="B835" t="s">
        <v>2369</v>
      </c>
      <c r="C835">
        <v>2679</v>
      </c>
      <c r="D835" t="s">
        <v>2305</v>
      </c>
      <c r="E835">
        <v>1363.62341308593</v>
      </c>
      <c r="F835">
        <v>1567.42651367187</v>
      </c>
      <c r="G835" t="s">
        <v>1554</v>
      </c>
      <c r="H835">
        <v>6.8950653076171875E-2</v>
      </c>
      <c r="I835">
        <v>9.0743064880371094E-2</v>
      </c>
      <c r="J835">
        <v>0</v>
      </c>
      <c r="K835">
        <v>969.98724365234295</v>
      </c>
      <c r="L835">
        <v>1019.10955810546</v>
      </c>
      <c r="M835">
        <v>1014.73547363281</v>
      </c>
      <c r="N835">
        <v>1066.546875</v>
      </c>
      <c r="O835">
        <v>1303.95458984375</v>
      </c>
      <c r="P835">
        <v>1205.37976074218</v>
      </c>
      <c r="Q835">
        <v>1363.62341308593</v>
      </c>
      <c r="R835">
        <v>1282.31762695312</v>
      </c>
      <c r="S835">
        <v>1406.92822265625</v>
      </c>
      <c r="T835">
        <v>1464.37524414062</v>
      </c>
      <c r="U835">
        <v>1513.5283203125</v>
      </c>
      <c r="V835">
        <v>1529.96875</v>
      </c>
      <c r="W835">
        <v>1548.32556152343</v>
      </c>
      <c r="X835">
        <v>1567.42651367187</v>
      </c>
      <c r="Y835">
        <v>2.26240232586861E-2</v>
      </c>
      <c r="Z835">
        <v>1.2167327105999E-2</v>
      </c>
      <c r="AA835">
        <v>3.2138492912054097E-2</v>
      </c>
      <c r="AB835">
        <v>5.6813403964042698E-2</v>
      </c>
      <c r="AC835">
        <v>297.07653808593699</v>
      </c>
      <c r="AD835">
        <v>-6.4816436767578125</v>
      </c>
      <c r="AE835">
        <v>133.39343261718699</v>
      </c>
      <c r="AF835">
        <v>84.361419677734304</v>
      </c>
      <c r="AG835">
        <v>36.923507690429602</v>
      </c>
      <c r="AH835">
        <v>0</v>
      </c>
      <c r="AI835">
        <v>23.8473587036132</v>
      </c>
      <c r="AJ835">
        <v>23.013801574706999</v>
      </c>
      <c r="AK835">
        <v>0</v>
      </c>
      <c r="AL835">
        <v>2.0186634063720699</v>
      </c>
      <c r="AM835">
        <v>-48.327621459960902</v>
      </c>
      <c r="AN835">
        <v>17.526611328125</v>
      </c>
      <c r="AO835">
        <v>11.2934226989746</v>
      </c>
      <c r="AP835">
        <v>264.69323730468699</v>
      </c>
      <c r="AQ835">
        <v>2.0186634063720699</v>
      </c>
      <c r="AR835">
        <v>-2.53765869140625</v>
      </c>
      <c r="AS835">
        <v>6.6990966796875</v>
      </c>
      <c r="AT835">
        <v>-2.6168806552886901</v>
      </c>
      <c r="AU835">
        <v>297.07653808593699</v>
      </c>
      <c r="AV835">
        <v>1195.05798339843</v>
      </c>
      <c r="AW835">
        <v>225.07073974609301</v>
      </c>
      <c r="AX835">
        <v>1254.6455078125</v>
      </c>
      <c r="AY835">
        <v>235.53594970703099</v>
      </c>
      <c r="AZ835">
        <v>1133.16772460937</v>
      </c>
      <c r="BA835">
        <v>118.432250976562</v>
      </c>
      <c r="BB835">
        <v>1143.53674316406</v>
      </c>
      <c r="BC835">
        <v>76.9898681640625</v>
      </c>
      <c r="BD835">
        <v>1449.25744628906</v>
      </c>
      <c r="BE835">
        <v>145.30285644531199</v>
      </c>
      <c r="BF835">
        <v>1241.39147949218</v>
      </c>
      <c r="BG835">
        <v>36.01171875</v>
      </c>
      <c r="BH835">
        <v>1175.50354003906</v>
      </c>
      <c r="BI835">
        <v>-188.119873046875</v>
      </c>
      <c r="BJ835">
        <v>761.93078613281205</v>
      </c>
      <c r="BK835">
        <v>13.1186304092407</v>
      </c>
      <c r="BL835">
        <v>120.258651733398</v>
      </c>
      <c r="BM835">
        <v>248.22869873046801</v>
      </c>
      <c r="BN835">
        <v>760.61395263671795</v>
      </c>
      <c r="BO835">
        <v>7.6401076316833398</v>
      </c>
      <c r="BP835">
        <v>433.84063720703102</v>
      </c>
      <c r="BQ835">
        <v>247.16281127929599</v>
      </c>
      <c r="BR835">
        <v>834.64666748046795</v>
      </c>
      <c r="BS835">
        <v>8.4382781982421804</v>
      </c>
      <c r="BT835">
        <v>185.76255798339801</v>
      </c>
      <c r="BU835">
        <v>212.54397583007801</v>
      </c>
      <c r="BV835">
        <v>865.34753417968705</v>
      </c>
      <c r="BW835">
        <v>5.4669651985168404</v>
      </c>
      <c r="BX835">
        <v>144.51922607421801</v>
      </c>
      <c r="BY835">
        <v>160.16984558105401</v>
      </c>
    </row>
    <row r="836" spans="1:77" x14ac:dyDescent="0.25">
      <c r="A836">
        <v>41012</v>
      </c>
      <c r="B836" t="s">
        <v>959</v>
      </c>
      <c r="C836">
        <v>674</v>
      </c>
      <c r="D836" t="s">
        <v>2304</v>
      </c>
      <c r="E836">
        <v>2081.39916992187</v>
      </c>
      <c r="F836">
        <v>2134.78955078125</v>
      </c>
      <c r="G836" t="s">
        <v>960</v>
      </c>
      <c r="H836">
        <v>3.5525798797607422E-2</v>
      </c>
      <c r="I836">
        <v>0.18258476257324219</v>
      </c>
      <c r="J836">
        <v>0</v>
      </c>
      <c r="K836">
        <v>1418.11328125</v>
      </c>
      <c r="L836">
        <v>1438.11804199218</v>
      </c>
      <c r="M836">
        <v>1578.59765625</v>
      </c>
      <c r="N836">
        <v>1753.15234375</v>
      </c>
      <c r="O836">
        <v>1771.25634765625</v>
      </c>
      <c r="P836">
        <v>2134.95581054687</v>
      </c>
      <c r="Q836">
        <v>2081.39916992187</v>
      </c>
      <c r="R836">
        <v>1585.06079101562</v>
      </c>
      <c r="S836">
        <v>1737.35656738281</v>
      </c>
      <c r="T836">
        <v>1800.31030273437</v>
      </c>
      <c r="U836">
        <v>2135.9453125</v>
      </c>
      <c r="V836">
        <v>1952.60632324218</v>
      </c>
      <c r="W836">
        <v>2221.6298828125</v>
      </c>
      <c r="X836">
        <v>2134.78955078125</v>
      </c>
      <c r="Y836">
        <v>8.4019213914871202E-2</v>
      </c>
      <c r="Z836">
        <v>4.5611109584569903E-2</v>
      </c>
      <c r="AA836">
        <v>7.3254972696304294E-2</v>
      </c>
      <c r="AB836">
        <v>0.10453988611698201</v>
      </c>
      <c r="AC836">
        <v>328.246826171875</v>
      </c>
      <c r="AD836">
        <v>46.753387451171797</v>
      </c>
      <c r="AE836">
        <v>-10.1168212890625</v>
      </c>
      <c r="AF836">
        <v>200.66979980468699</v>
      </c>
      <c r="AG836">
        <v>104.98703002929599</v>
      </c>
      <c r="AH836">
        <v>9.0312261581420792</v>
      </c>
      <c r="AI836">
        <v>-66.086128234863196</v>
      </c>
      <c r="AJ836">
        <v>38.982704162597599</v>
      </c>
      <c r="AK836">
        <v>0</v>
      </c>
      <c r="AL836">
        <v>4.0255584716796875</v>
      </c>
      <c r="AM836">
        <v>69.074699401855398</v>
      </c>
      <c r="AN836">
        <v>115.73907470703099</v>
      </c>
      <c r="AO836">
        <v>18.379848480224599</v>
      </c>
      <c r="AP836">
        <v>166.47692871093699</v>
      </c>
      <c r="AQ836">
        <v>4.0255584716796875</v>
      </c>
      <c r="AR836">
        <v>-109.678016662597</v>
      </c>
      <c r="AS836">
        <v>133.30334472656199</v>
      </c>
      <c r="AT836">
        <v>0</v>
      </c>
      <c r="AU836">
        <v>328.246826171875</v>
      </c>
      <c r="AV836">
        <v>1764.21044921875</v>
      </c>
      <c r="AW836">
        <v>346.09716796875</v>
      </c>
      <c r="AX836">
        <v>1505.51733398437</v>
      </c>
      <c r="AY836">
        <v>67.3992919921875</v>
      </c>
      <c r="AZ836">
        <v>2313.9375</v>
      </c>
      <c r="BA836">
        <v>735.33984375</v>
      </c>
      <c r="BB836">
        <v>2038.68566894531</v>
      </c>
      <c r="BC836">
        <v>285.53332519531199</v>
      </c>
      <c r="BD836">
        <v>2008.07141113281</v>
      </c>
      <c r="BE836">
        <v>236.81506347656199</v>
      </c>
      <c r="BF836">
        <v>2033.56787109375</v>
      </c>
      <c r="BG836">
        <v>-101.387939453125</v>
      </c>
      <c r="BH836">
        <v>2032.23742675781</v>
      </c>
      <c r="BI836">
        <v>-49.1617431640625</v>
      </c>
      <c r="BJ836">
        <v>1198.63940429687</v>
      </c>
      <c r="BK836">
        <v>3.2598638534545801</v>
      </c>
      <c r="BL836">
        <v>736.13470458984295</v>
      </c>
      <c r="BM836">
        <v>100.65170288085901</v>
      </c>
      <c r="BN836">
        <v>1297.29406738281</v>
      </c>
      <c r="BO836">
        <v>11.2058820724487</v>
      </c>
      <c r="BP836">
        <v>580.50421142578102</v>
      </c>
      <c r="BQ836">
        <v>119.06722259521401</v>
      </c>
      <c r="BR836">
        <v>1386.57958984375</v>
      </c>
      <c r="BS836">
        <v>10.123893737792899</v>
      </c>
      <c r="BT836">
        <v>539.34216308593705</v>
      </c>
      <c r="BU836">
        <v>97.522125244140597</v>
      </c>
      <c r="BV836">
        <v>1425.99401855468</v>
      </c>
      <c r="BW836">
        <v>9.6780414581298793</v>
      </c>
      <c r="BX836">
        <v>542.13946533203102</v>
      </c>
      <c r="BY836">
        <v>54.425815582275298</v>
      </c>
    </row>
    <row r="837" spans="1:77" x14ac:dyDescent="0.25">
      <c r="A837">
        <v>63013</v>
      </c>
      <c r="B837" t="s">
        <v>1485</v>
      </c>
      <c r="C837">
        <v>4071</v>
      </c>
      <c r="D837" t="s">
        <v>2305</v>
      </c>
      <c r="E837">
        <v>1231.41369628906</v>
      </c>
      <c r="F837">
        <v>1567.42651367187</v>
      </c>
      <c r="G837" t="s">
        <v>1486</v>
      </c>
      <c r="H837">
        <v>-1.5654563903808594E-3</v>
      </c>
      <c r="I837">
        <v>0.21601104736328125</v>
      </c>
      <c r="J837">
        <v>-7.2471126914024396E-3</v>
      </c>
      <c r="K837">
        <v>916.39813232421795</v>
      </c>
      <c r="L837">
        <v>1202.85046386718</v>
      </c>
      <c r="M837">
        <v>1279.59582519531</v>
      </c>
      <c r="N837">
        <v>1155.1865234375</v>
      </c>
      <c r="O837">
        <v>1098.8720703125</v>
      </c>
      <c r="P837">
        <v>1193.07507324218</v>
      </c>
      <c r="Q837">
        <v>1231.41369628906</v>
      </c>
      <c r="R837">
        <v>1282.31762695312</v>
      </c>
      <c r="S837">
        <v>1406.92822265625</v>
      </c>
      <c r="T837">
        <v>1464.37524414062</v>
      </c>
      <c r="U837">
        <v>1513.5283203125</v>
      </c>
      <c r="V837">
        <v>1529.96875</v>
      </c>
      <c r="W837">
        <v>1548.32556152343</v>
      </c>
      <c r="X837">
        <v>1567.42651367187</v>
      </c>
      <c r="Y837">
        <v>5.8591548353433602E-2</v>
      </c>
      <c r="Z837">
        <v>1.2167327105999E-2</v>
      </c>
      <c r="AA837">
        <v>8.0245934426784502E-2</v>
      </c>
      <c r="AB837">
        <v>5.6813403964042698E-2</v>
      </c>
      <c r="AC837">
        <v>76.2271728515625</v>
      </c>
      <c r="AD837">
        <v>35.46728515625</v>
      </c>
      <c r="AE837">
        <v>19.1020202636718</v>
      </c>
      <c r="AF837">
        <v>26.4194030761718</v>
      </c>
      <c r="AG837">
        <v>-40.464324951171797</v>
      </c>
      <c r="AH837">
        <v>-3.0665917396545401</v>
      </c>
      <c r="AI837">
        <v>27.685224533081001</v>
      </c>
      <c r="AJ837">
        <v>0.770477294921875</v>
      </c>
      <c r="AK837">
        <v>0</v>
      </c>
      <c r="AL837">
        <v>10.3136482238769</v>
      </c>
      <c r="AM837">
        <v>7.2879562377929599</v>
      </c>
      <c r="AN837">
        <v>43.644256591796797</v>
      </c>
      <c r="AO837">
        <v>7.1930961608886701</v>
      </c>
      <c r="AP837">
        <v>-57.2606811523437</v>
      </c>
      <c r="AQ837">
        <v>10.3136482238769</v>
      </c>
      <c r="AR837">
        <v>34.218048095703097</v>
      </c>
      <c r="AS837">
        <v>38.378997802734297</v>
      </c>
      <c r="AT837">
        <v>-0.26027861237525901</v>
      </c>
      <c r="AU837">
        <v>76.2271728515625</v>
      </c>
      <c r="AV837">
        <v>971.0107421875</v>
      </c>
      <c r="AW837">
        <v>54.6126098632812</v>
      </c>
      <c r="AX837">
        <v>1786.30163574218</v>
      </c>
      <c r="AY837">
        <v>583.451171875</v>
      </c>
      <c r="AZ837">
        <v>1952.04345703125</v>
      </c>
      <c r="BA837">
        <v>672.44763183593705</v>
      </c>
      <c r="BB837">
        <v>1279.61267089843</v>
      </c>
      <c r="BC837">
        <v>124.426147460937</v>
      </c>
      <c r="BD837">
        <v>1199.03161621093</v>
      </c>
      <c r="BE837">
        <v>100.159545898437</v>
      </c>
      <c r="BF837">
        <v>1193.02062988281</v>
      </c>
      <c r="BG837">
        <v>-5.4443359375E-2</v>
      </c>
      <c r="BH837">
        <v>1296.88940429687</v>
      </c>
      <c r="BI837">
        <v>65.4757080078125</v>
      </c>
      <c r="BJ837">
        <v>871.02014160156205</v>
      </c>
      <c r="BK837">
        <v>43.3452949523925</v>
      </c>
      <c r="BL837">
        <v>273.71542358398398</v>
      </c>
      <c r="BM837">
        <v>91.531822204589801</v>
      </c>
      <c r="BN837">
        <v>920.81195068359295</v>
      </c>
      <c r="BO837">
        <v>44.376552581787102</v>
      </c>
      <c r="BP837">
        <v>130.293365478515</v>
      </c>
      <c r="BQ837">
        <v>103.549743652343</v>
      </c>
      <c r="BR837">
        <v>975.392333984375</v>
      </c>
      <c r="BS837">
        <v>62.287796020507798</v>
      </c>
      <c r="BT837">
        <v>53.059551239013601</v>
      </c>
      <c r="BU837">
        <v>102.280990600585</v>
      </c>
      <c r="BV837">
        <v>1044.37292480468</v>
      </c>
      <c r="BW837">
        <v>47.003440856933501</v>
      </c>
      <c r="BX837">
        <v>5.39990186691284</v>
      </c>
      <c r="BY837">
        <v>200.11323547363199</v>
      </c>
    </row>
    <row r="838" spans="1:77" x14ac:dyDescent="0.25">
      <c r="A838">
        <v>31140</v>
      </c>
      <c r="B838" t="s">
        <v>743</v>
      </c>
      <c r="C838">
        <v>727</v>
      </c>
      <c r="D838" t="s">
        <v>2304</v>
      </c>
      <c r="E838">
        <v>2195.00415039062</v>
      </c>
      <c r="F838">
        <v>2134.78955078125</v>
      </c>
      <c r="G838" t="s">
        <v>744</v>
      </c>
      <c r="H838">
        <v>-3.0752658843994141E-2</v>
      </c>
      <c r="I838">
        <v>2.5723457336425781E-2</v>
      </c>
      <c r="J838">
        <v>-1</v>
      </c>
      <c r="K838">
        <v>1253.47180175781</v>
      </c>
      <c r="L838">
        <v>1574.27282714843</v>
      </c>
      <c r="M838">
        <v>1628.935546875</v>
      </c>
      <c r="N838">
        <v>1466.12854003906</v>
      </c>
      <c r="O838">
        <v>1511.59521484375</v>
      </c>
      <c r="P838">
        <v>1818.58862304687</v>
      </c>
      <c r="Q838">
        <v>2195.00415039062</v>
      </c>
      <c r="R838">
        <v>1585.06079101562</v>
      </c>
      <c r="S838">
        <v>1737.35656738281</v>
      </c>
      <c r="T838">
        <v>1800.31030273437</v>
      </c>
      <c r="U838">
        <v>2135.9453125</v>
      </c>
      <c r="V838">
        <v>1952.60632324218</v>
      </c>
      <c r="W838">
        <v>2221.6298828125</v>
      </c>
      <c r="X838">
        <v>2134.78955078125</v>
      </c>
      <c r="Y838">
        <v>0.205035716295242</v>
      </c>
      <c r="Z838">
        <v>4.5611109584569903E-2</v>
      </c>
      <c r="AA838">
        <v>5.3624417632818201E-2</v>
      </c>
      <c r="AB838">
        <v>0.10453988611698201</v>
      </c>
      <c r="AC838">
        <v>728.87561035156205</v>
      </c>
      <c r="AD838">
        <v>26.8634948730468</v>
      </c>
      <c r="AE838">
        <v>-11.9866485595703</v>
      </c>
      <c r="AF838">
        <v>113.760009765625</v>
      </c>
      <c r="AG838">
        <v>350.73779296875</v>
      </c>
      <c r="AH838">
        <v>1.5301589965820312</v>
      </c>
      <c r="AI838">
        <v>29.871341705322202</v>
      </c>
      <c r="AJ838">
        <v>-4.9422607421875</v>
      </c>
      <c r="AK838">
        <v>0</v>
      </c>
      <c r="AL838">
        <v>223.04164123535099</v>
      </c>
      <c r="AM838">
        <v>-110.062683105468</v>
      </c>
      <c r="AN838">
        <v>37.360809326171797</v>
      </c>
      <c r="AO838">
        <v>9.6064338684081996</v>
      </c>
      <c r="AP838">
        <v>109.875610351562</v>
      </c>
      <c r="AQ838">
        <v>223.04164123535099</v>
      </c>
      <c r="AR838">
        <v>8.836456298828125</v>
      </c>
      <c r="AS838">
        <v>340.15460205078102</v>
      </c>
      <c r="AT838">
        <v>0</v>
      </c>
      <c r="AU838">
        <v>728.87561035156205</v>
      </c>
      <c r="AV838">
        <v>1477.6533203125</v>
      </c>
      <c r="AW838">
        <v>224.18151855468699</v>
      </c>
      <c r="AX838">
        <v>1529.41491699218</v>
      </c>
      <c r="AY838">
        <v>-44.85791015625</v>
      </c>
      <c r="AZ838">
        <v>2915.84448242187</v>
      </c>
      <c r="BA838">
        <v>1286.90893554687</v>
      </c>
      <c r="BB838">
        <v>11688.1923828125</v>
      </c>
      <c r="BC838">
        <v>10222.0634765625</v>
      </c>
      <c r="BD838">
        <v>3192.79418945312</v>
      </c>
      <c r="BE838">
        <v>1681.19897460937</v>
      </c>
      <c r="BF838">
        <v>2689.96362304687</v>
      </c>
      <c r="BG838">
        <v>871.375</v>
      </c>
      <c r="BH838">
        <v>2314.39477539062</v>
      </c>
      <c r="BI838">
        <v>119.390625</v>
      </c>
      <c r="BJ838">
        <v>1227.595703125</v>
      </c>
      <c r="BK838">
        <v>10.16428565979</v>
      </c>
      <c r="BL838">
        <v>10317.5703125</v>
      </c>
      <c r="BM838">
        <v>132.86285400390599</v>
      </c>
      <c r="BN838">
        <v>1269.60510253906</v>
      </c>
      <c r="BO838">
        <v>10.1582632064819</v>
      </c>
      <c r="BP838">
        <v>1849.50561523437</v>
      </c>
      <c r="BQ838">
        <v>63.525211334228501</v>
      </c>
      <c r="BR838">
        <v>1256.10314941406</v>
      </c>
      <c r="BS838">
        <v>10.082286834716699</v>
      </c>
      <c r="BT838">
        <v>1283.44067382812</v>
      </c>
      <c r="BU838">
        <v>140.33752441406199</v>
      </c>
      <c r="BV838">
        <v>1288.9765625</v>
      </c>
      <c r="BW838">
        <v>8.3081159591674805</v>
      </c>
      <c r="BX838">
        <v>703.138916015625</v>
      </c>
      <c r="BY838">
        <v>313.971099853515</v>
      </c>
    </row>
    <row r="839" spans="1:77" x14ac:dyDescent="0.25">
      <c r="A839">
        <v>31025</v>
      </c>
      <c r="B839" t="s">
        <v>713</v>
      </c>
      <c r="C839">
        <v>209</v>
      </c>
      <c r="D839" t="s">
        <v>2304</v>
      </c>
      <c r="E839">
        <v>2100.330078125</v>
      </c>
      <c r="F839">
        <v>2134.78955078125</v>
      </c>
      <c r="G839" t="s">
        <v>714</v>
      </c>
      <c r="H839">
        <v>-0.21189737319946289</v>
      </c>
      <c r="I839">
        <v>0.18451309204101563</v>
      </c>
      <c r="J839">
        <v>-1</v>
      </c>
      <c r="K839">
        <v>1761.42102050781</v>
      </c>
      <c r="L839">
        <v>2418.76171875</v>
      </c>
      <c r="M839">
        <v>2057.47265625</v>
      </c>
      <c r="N839">
        <v>1943.6806640625</v>
      </c>
      <c r="O839">
        <v>1972.72253417968</v>
      </c>
      <c r="P839">
        <v>1937.33825683593</v>
      </c>
      <c r="Q839">
        <v>2100.330078125</v>
      </c>
      <c r="R839">
        <v>1585.06079101562</v>
      </c>
      <c r="S839">
        <v>1737.35656738281</v>
      </c>
      <c r="T839">
        <v>1800.31030273437</v>
      </c>
      <c r="U839">
        <v>2135.9453125</v>
      </c>
      <c r="V839">
        <v>1952.60632324218</v>
      </c>
      <c r="W839">
        <v>2221.6298828125</v>
      </c>
      <c r="X839">
        <v>2134.78955078125</v>
      </c>
      <c r="Y839">
        <v>3.1836230307817501E-2</v>
      </c>
      <c r="Z839">
        <v>4.5611109584569903E-2</v>
      </c>
      <c r="AA839">
        <v>3.3365394920110703E-2</v>
      </c>
      <c r="AB839">
        <v>0.10453988611698201</v>
      </c>
      <c r="AC839">
        <v>156.6494140625</v>
      </c>
      <c r="AD839">
        <v>-62.444091796875</v>
      </c>
      <c r="AE839">
        <v>-16.448013305663999</v>
      </c>
      <c r="AF839">
        <v>260.07720947265602</v>
      </c>
      <c r="AG839">
        <v>-14.83111572265625</v>
      </c>
      <c r="AH839">
        <v>0</v>
      </c>
      <c r="AI839">
        <v>-86.365165710449205</v>
      </c>
      <c r="AJ839">
        <v>79.2545166015625</v>
      </c>
      <c r="AK839">
        <v>0</v>
      </c>
      <c r="AL839">
        <v>-2.59387779235839</v>
      </c>
      <c r="AM839">
        <v>-0.61662387847900302</v>
      </c>
      <c r="AN839">
        <v>4.527862548828125</v>
      </c>
      <c r="AO839">
        <v>-4.8621959686279199</v>
      </c>
      <c r="AP839">
        <v>184.136962890625</v>
      </c>
      <c r="AQ839">
        <v>-2.59387779235839</v>
      </c>
      <c r="AR839">
        <v>-82.458953857421804</v>
      </c>
      <c r="AS839">
        <v>57.8997802734375</v>
      </c>
      <c r="AT839">
        <v>0</v>
      </c>
      <c r="AU839">
        <v>156.6494140625</v>
      </c>
      <c r="AV839">
        <v>2335.953125</v>
      </c>
      <c r="AW839">
        <v>574.53210449218705</v>
      </c>
      <c r="AX839">
        <v>2659.80224609375</v>
      </c>
      <c r="AY839">
        <v>241.04052734375</v>
      </c>
      <c r="AZ839">
        <v>2390.763671875</v>
      </c>
      <c r="BA839">
        <v>333.291015625</v>
      </c>
      <c r="BB839">
        <v>3207.6650390625</v>
      </c>
      <c r="BC839">
        <v>1263.984375</v>
      </c>
      <c r="BD839">
        <v>2016.84216308593</v>
      </c>
      <c r="BE839">
        <v>44.11962890625</v>
      </c>
      <c r="BF839">
        <v>1957.18139648437</v>
      </c>
      <c r="BG839">
        <v>19.8431396484375</v>
      </c>
      <c r="BH839">
        <v>3077.91381835937</v>
      </c>
      <c r="BI839">
        <v>977.583740234375</v>
      </c>
      <c r="BJ839">
        <v>1308.38220214843</v>
      </c>
      <c r="BK839">
        <v>1.76439785957336</v>
      </c>
      <c r="BL839">
        <v>1828.12036132812</v>
      </c>
      <c r="BM839">
        <v>69.397903442382798</v>
      </c>
      <c r="BN839">
        <v>1229.54541015625</v>
      </c>
      <c r="BO839">
        <v>1.6172249317169101</v>
      </c>
      <c r="BP839">
        <v>713.21533203125</v>
      </c>
      <c r="BQ839">
        <v>72.464118957519503</v>
      </c>
      <c r="BR839">
        <v>1320.69116210937</v>
      </c>
      <c r="BS839">
        <v>1.7107843160629199</v>
      </c>
      <c r="BT839">
        <v>570.16668701171795</v>
      </c>
      <c r="BU839">
        <v>64.612747192382798</v>
      </c>
      <c r="BV839">
        <v>1297.75598144531</v>
      </c>
      <c r="BW839">
        <v>1.6602870225906301</v>
      </c>
      <c r="BX839">
        <v>1646.50720214843</v>
      </c>
      <c r="BY839">
        <v>131.99043273925699</v>
      </c>
    </row>
    <row r="840" spans="1:77" x14ac:dyDescent="0.25">
      <c r="A840">
        <v>68040</v>
      </c>
      <c r="B840" t="s">
        <v>1574</v>
      </c>
      <c r="C840">
        <v>1575</v>
      </c>
      <c r="D840" t="s">
        <v>2306</v>
      </c>
      <c r="E840">
        <v>2212.06787109375</v>
      </c>
      <c r="F840">
        <v>1559.56970214843</v>
      </c>
      <c r="G840" t="s">
        <v>1575</v>
      </c>
      <c r="H840">
        <v>-0.341126918792725</v>
      </c>
      <c r="I840">
        <v>0.30095195770263672</v>
      </c>
      <c r="J840">
        <v>-1</v>
      </c>
      <c r="K840">
        <v>930.44226074218705</v>
      </c>
      <c r="L840">
        <v>1094.55737304687</v>
      </c>
      <c r="M840">
        <v>1129.6318359375</v>
      </c>
      <c r="N840">
        <v>1166.69018554687</v>
      </c>
      <c r="O840">
        <v>1208.39233398437</v>
      </c>
      <c r="P840">
        <v>1622.3466796875</v>
      </c>
      <c r="Q840">
        <v>2212.06787109375</v>
      </c>
      <c r="R840">
        <v>1251.85327148437</v>
      </c>
      <c r="S840">
        <v>1331.74450683593</v>
      </c>
      <c r="T840">
        <v>1387.59338378906</v>
      </c>
      <c r="U840">
        <v>1456.439453125</v>
      </c>
      <c r="V840">
        <v>1474.2685546875</v>
      </c>
      <c r="W840">
        <v>1533.48876953125</v>
      </c>
      <c r="X840">
        <v>1559.56970214843</v>
      </c>
      <c r="Y840">
        <v>0.35299205780029297</v>
      </c>
      <c r="Z840">
        <v>2.85232029855251E-2</v>
      </c>
      <c r="AA840">
        <v>7.8339144587516799E-2</v>
      </c>
      <c r="AB840">
        <v>5.1751166582107502E-2</v>
      </c>
      <c r="AC840">
        <v>1045.37768554687</v>
      </c>
      <c r="AD840">
        <v>36.2965087890625</v>
      </c>
      <c r="AE840">
        <v>68.8924560546875</v>
      </c>
      <c r="AF840">
        <v>52.072540283203097</v>
      </c>
      <c r="AG840">
        <v>523.93029785156205</v>
      </c>
      <c r="AH840">
        <v>1.3822928667068399</v>
      </c>
      <c r="AI840">
        <v>10.145851135253899</v>
      </c>
      <c r="AJ840">
        <v>24.9822998046875</v>
      </c>
      <c r="AK840">
        <v>0</v>
      </c>
      <c r="AL840">
        <v>327.675537109375</v>
      </c>
      <c r="AM840">
        <v>7.8963966369628897</v>
      </c>
      <c r="AN840">
        <v>58.457183837890597</v>
      </c>
      <c r="AO840">
        <v>18.781608581542901</v>
      </c>
      <c r="AP840">
        <v>380.77459716796801</v>
      </c>
      <c r="AQ840">
        <v>327.675537109375</v>
      </c>
      <c r="AR840">
        <v>-101.489768981933</v>
      </c>
      <c r="AS840">
        <v>361.17864990234301</v>
      </c>
      <c r="AT840">
        <v>0</v>
      </c>
      <c r="AU840">
        <v>1045.37768554687</v>
      </c>
      <c r="AV840">
        <v>1290.62451171875</v>
      </c>
      <c r="AW840">
        <v>360.18225097656199</v>
      </c>
      <c r="AX840">
        <v>1422.853515625</v>
      </c>
      <c r="AY840">
        <v>328.296142578125</v>
      </c>
      <c r="AZ840">
        <v>1545.595703125</v>
      </c>
      <c r="BA840">
        <v>415.9638671875</v>
      </c>
      <c r="BB840">
        <v>2145.17456054687</v>
      </c>
      <c r="BC840">
        <v>978.484375</v>
      </c>
      <c r="BD840">
        <v>1847.09069824218</v>
      </c>
      <c r="BE840">
        <v>638.69836425781205</v>
      </c>
      <c r="BF840">
        <v>1803.55444335937</v>
      </c>
      <c r="BG840">
        <v>181.207763671875</v>
      </c>
      <c r="BH840">
        <v>8777.7265625</v>
      </c>
      <c r="BI840">
        <v>6565.65869140625</v>
      </c>
      <c r="BJ840">
        <v>1285.14172363281</v>
      </c>
      <c r="BK840">
        <v>5.1973686218261701</v>
      </c>
      <c r="BL840">
        <v>601.10284423828102</v>
      </c>
      <c r="BM840">
        <v>253.732650756835</v>
      </c>
      <c r="BN840">
        <v>1010.62030029296</v>
      </c>
      <c r="BO840">
        <v>5.7122130393981898</v>
      </c>
      <c r="BP840">
        <v>534.55383300781205</v>
      </c>
      <c r="BQ840">
        <v>296.204345703125</v>
      </c>
      <c r="BR840">
        <v>1274.50756835937</v>
      </c>
      <c r="BS840">
        <v>8.7414445877075106</v>
      </c>
      <c r="BT840">
        <v>112.611534118652</v>
      </c>
      <c r="BU840">
        <v>407.69393920898398</v>
      </c>
      <c r="BV840">
        <v>1755.78601074218</v>
      </c>
      <c r="BW840">
        <v>3.17968249320983</v>
      </c>
      <c r="BX840">
        <v>6885.515625</v>
      </c>
      <c r="BY840">
        <v>133.24508666992099</v>
      </c>
    </row>
    <row r="841" spans="1:77" x14ac:dyDescent="0.25">
      <c r="A841">
        <v>33065</v>
      </c>
      <c r="B841" t="s">
        <v>784</v>
      </c>
      <c r="C841">
        <v>982</v>
      </c>
      <c r="D841" t="s">
        <v>2304</v>
      </c>
      <c r="E841">
        <v>1587.39208984375</v>
      </c>
      <c r="F841">
        <v>2134.78955078125</v>
      </c>
      <c r="G841" t="s">
        <v>785</v>
      </c>
      <c r="H841">
        <v>0.18944597244262695</v>
      </c>
      <c r="I841">
        <v>-5.3429603576660156E-2</v>
      </c>
      <c r="J841">
        <v>-1</v>
      </c>
      <c r="K841">
        <v>1409.77185058593</v>
      </c>
      <c r="L841">
        <v>1142.18981933593</v>
      </c>
      <c r="M841">
        <v>1142.61572265625</v>
      </c>
      <c r="N841">
        <v>1390.53588867187</v>
      </c>
      <c r="O841">
        <v>1304.30407714843</v>
      </c>
      <c r="P841">
        <v>1438.75402832031</v>
      </c>
      <c r="Q841">
        <v>1587.39208984375</v>
      </c>
      <c r="R841">
        <v>1585.06079101562</v>
      </c>
      <c r="S841">
        <v>1737.35656738281</v>
      </c>
      <c r="T841">
        <v>1800.31030273437</v>
      </c>
      <c r="U841">
        <v>2135.9453125</v>
      </c>
      <c r="V841">
        <v>1474.2685546875</v>
      </c>
      <c r="W841">
        <v>2221.6298828125</v>
      </c>
      <c r="X841">
        <v>2134.78955078125</v>
      </c>
      <c r="Y841">
        <v>0.10319600254297299</v>
      </c>
      <c r="Z841">
        <v>0.20334243774414063</v>
      </c>
      <c r="AA841">
        <v>-4.5690895058214699E-3</v>
      </c>
      <c r="AB841">
        <v>0.10453988611698201</v>
      </c>
      <c r="AC841">
        <v>196.856201171875</v>
      </c>
      <c r="AD841">
        <v>43.016021728515597</v>
      </c>
      <c r="AE841">
        <v>-3.4944305419921875</v>
      </c>
      <c r="AF841">
        <v>123.194213867187</v>
      </c>
      <c r="AG841">
        <v>45.912628173828097</v>
      </c>
      <c r="AH841">
        <v>-1.4235808849334699</v>
      </c>
      <c r="AI841">
        <v>-7.3520355224609375</v>
      </c>
      <c r="AJ841">
        <v>-7.21923828125</v>
      </c>
      <c r="AK841">
        <v>0</v>
      </c>
      <c r="AL841">
        <v>4.2226028442382804</v>
      </c>
      <c r="AM841">
        <v>-6.0432968139648402</v>
      </c>
      <c r="AN841">
        <v>5.476043701171875</v>
      </c>
      <c r="AO841">
        <v>1.5595970153808594</v>
      </c>
      <c r="AP841">
        <v>145.78775024414</v>
      </c>
      <c r="AQ841">
        <v>4.2226028442382804</v>
      </c>
      <c r="AR841">
        <v>-14.928375244140625</v>
      </c>
      <c r="AS841">
        <v>54.738540649413999</v>
      </c>
      <c r="AT841">
        <v>0</v>
      </c>
      <c r="AU841">
        <v>196.856201171875</v>
      </c>
      <c r="AV841">
        <v>1521.31005859375</v>
      </c>
      <c r="AW841">
        <v>111.538208007812</v>
      </c>
      <c r="AX841">
        <v>1535.90087890625</v>
      </c>
      <c r="AY841">
        <v>393.71105957031199</v>
      </c>
      <c r="AZ841">
        <v>1445.28381347656</v>
      </c>
      <c r="BA841">
        <v>302.66809082031199</v>
      </c>
      <c r="BB841">
        <v>1348.76538085937</v>
      </c>
      <c r="BC841">
        <v>-41.7705078125</v>
      </c>
      <c r="BD841">
        <v>1531.07678222656</v>
      </c>
      <c r="BE841">
        <v>226.772705078125</v>
      </c>
      <c r="BF841">
        <v>1597.65747070312</v>
      </c>
      <c r="BG841">
        <v>158.90344238281199</v>
      </c>
      <c r="BH841">
        <v>2180.28930664062</v>
      </c>
      <c r="BI841">
        <v>592.897216796875</v>
      </c>
      <c r="BJ841">
        <v>1023.72601318359</v>
      </c>
      <c r="BK841">
        <v>32.451972961425703</v>
      </c>
      <c r="BL841">
        <v>261.37210083007801</v>
      </c>
      <c r="BM841">
        <v>31.215368270873999</v>
      </c>
      <c r="BN841">
        <v>1063.14758300781</v>
      </c>
      <c r="BO841">
        <v>30.1053142547607</v>
      </c>
      <c r="BP841">
        <v>146.18898010253901</v>
      </c>
      <c r="BQ841">
        <v>291.63482666015602</v>
      </c>
      <c r="BR841">
        <v>1135.30187988281</v>
      </c>
      <c r="BS841">
        <v>34.3770332336425</v>
      </c>
      <c r="BT841">
        <v>173.801834106445</v>
      </c>
      <c r="BU841">
        <v>254.176834106445</v>
      </c>
      <c r="BV841">
        <v>1184.77185058593</v>
      </c>
      <c r="BW841">
        <v>31.8859462738037</v>
      </c>
      <c r="BX841">
        <v>370.84826660156199</v>
      </c>
      <c r="BY841">
        <v>592.78308105468705</v>
      </c>
    </row>
    <row r="842" spans="1:77" x14ac:dyDescent="0.25">
      <c r="A842">
        <v>57033</v>
      </c>
      <c r="B842" t="s">
        <v>1386</v>
      </c>
      <c r="C842">
        <v>3184</v>
      </c>
      <c r="D842" t="s">
        <v>2305</v>
      </c>
      <c r="E842">
        <v>1587.73425292968</v>
      </c>
      <c r="F842">
        <v>1567.42651367187</v>
      </c>
      <c r="G842" t="s">
        <v>1387</v>
      </c>
      <c r="H842">
        <v>9.1936111450195313E-2</v>
      </c>
      <c r="I842">
        <v>0.1382293701171875</v>
      </c>
      <c r="J842">
        <v>0</v>
      </c>
      <c r="K842">
        <v>1193.32995605468</v>
      </c>
      <c r="L842">
        <v>1274.11059570312</v>
      </c>
      <c r="M842">
        <v>1332.91101074218</v>
      </c>
      <c r="N842">
        <v>1392.93615722656</v>
      </c>
      <c r="O842">
        <v>1544.64538574218</v>
      </c>
      <c r="P842">
        <v>1595.65344238281</v>
      </c>
      <c r="Q842">
        <v>1587.73425292968</v>
      </c>
      <c r="R842">
        <v>1282.31762695312</v>
      </c>
      <c r="S842">
        <v>1406.92822265625</v>
      </c>
      <c r="T842">
        <v>1464.37524414062</v>
      </c>
      <c r="U842">
        <v>1513.5283203125</v>
      </c>
      <c r="V842">
        <v>1529.96875</v>
      </c>
      <c r="W842">
        <v>1548.32556152343</v>
      </c>
      <c r="X842">
        <v>1567.42651367187</v>
      </c>
      <c r="Y842">
        <v>1.385188102722168E-2</v>
      </c>
      <c r="Z842">
        <v>1.2167327105999E-2</v>
      </c>
      <c r="AA842">
        <v>5.2907507866620997E-2</v>
      </c>
      <c r="AB842">
        <v>5.6813403964042698E-2</v>
      </c>
      <c r="AC842">
        <v>194.798095703125</v>
      </c>
      <c r="AD842">
        <v>18.207473754882798</v>
      </c>
      <c r="AE842">
        <v>16.9718933105468</v>
      </c>
      <c r="AF842">
        <v>23.58319091796875</v>
      </c>
      <c r="AG842">
        <v>86.973846435546804</v>
      </c>
      <c r="AH842">
        <v>5.2664012908935502</v>
      </c>
      <c r="AI842">
        <v>-5.9640216827392498</v>
      </c>
      <c r="AJ842">
        <v>38.762710571288999</v>
      </c>
      <c r="AK842">
        <v>0</v>
      </c>
      <c r="AL842">
        <v>10.996654510498001</v>
      </c>
      <c r="AM842">
        <v>29.535303115844702</v>
      </c>
      <c r="AN842">
        <v>37.064239501953097</v>
      </c>
      <c r="AO842">
        <v>11.703121185302701</v>
      </c>
      <c r="AP842">
        <v>47.240142822265597</v>
      </c>
      <c r="AQ842">
        <v>10.996654510498001</v>
      </c>
      <c r="AR842">
        <v>60.5023803710937</v>
      </c>
      <c r="AS842">
        <v>29.3650817871093</v>
      </c>
      <c r="AT842">
        <v>-2.0734722614288299</v>
      </c>
      <c r="AU842">
        <v>194.798095703125</v>
      </c>
      <c r="AV842">
        <v>1236.23706054687</v>
      </c>
      <c r="AW842">
        <v>42.9071044921875</v>
      </c>
      <c r="AX842">
        <v>1306.65087890625</v>
      </c>
      <c r="AY842">
        <v>32.540283203125</v>
      </c>
      <c r="AZ842">
        <v>1363.60009765625</v>
      </c>
      <c r="BA842">
        <v>30.6890869140625</v>
      </c>
      <c r="BB842">
        <v>1533.65551757812</v>
      </c>
      <c r="BC842">
        <v>140.71936035156199</v>
      </c>
      <c r="BD842">
        <v>1334.19604492187</v>
      </c>
      <c r="BE842">
        <v>-210.44934082031199</v>
      </c>
      <c r="BF842">
        <v>1431.56311035156</v>
      </c>
      <c r="BG842">
        <v>-164.09033203125</v>
      </c>
      <c r="BH842">
        <v>1569.80310058593</v>
      </c>
      <c r="BI842">
        <v>-17.93115234375</v>
      </c>
      <c r="BJ842">
        <v>1164.45751953125</v>
      </c>
      <c r="BK842">
        <v>12.486141204833901</v>
      </c>
      <c r="BL842">
        <v>270.34973144531199</v>
      </c>
      <c r="BM842">
        <v>86.362190246582003</v>
      </c>
      <c r="BN842">
        <v>1148.30883789062</v>
      </c>
      <c r="BO842">
        <v>11.606945037841699</v>
      </c>
      <c r="BP842">
        <v>38.247081756591697</v>
      </c>
      <c r="BQ842">
        <v>136.03318786621</v>
      </c>
      <c r="BR842">
        <v>1274.89636230468</v>
      </c>
      <c r="BS842">
        <v>10.4545173645019</v>
      </c>
      <c r="BT842">
        <v>60.701732635497997</v>
      </c>
      <c r="BU842">
        <v>85.510520935058494</v>
      </c>
      <c r="BV842">
        <v>1368.162109375</v>
      </c>
      <c r="BW842">
        <v>9.9588565826415998</v>
      </c>
      <c r="BX842">
        <v>119.646667480468</v>
      </c>
      <c r="BY842">
        <v>72.035491943359304</v>
      </c>
    </row>
    <row r="843" spans="1:77" x14ac:dyDescent="0.25">
      <c r="A843">
        <v>31100</v>
      </c>
      <c r="B843" t="s">
        <v>733</v>
      </c>
      <c r="C843">
        <v>368</v>
      </c>
      <c r="D843" t="s">
        <v>2304</v>
      </c>
      <c r="E843">
        <v>2115.88037109375</v>
      </c>
      <c r="F843">
        <v>2134.78955078125</v>
      </c>
      <c r="G843" t="s">
        <v>734</v>
      </c>
      <c r="H843">
        <v>-0.26456689834594699</v>
      </c>
      <c r="I843">
        <v>0.21628952026367188</v>
      </c>
      <c r="J843">
        <v>-1</v>
      </c>
      <c r="K843">
        <v>1287.25170898437</v>
      </c>
      <c r="L843">
        <v>1196.96008300781</v>
      </c>
      <c r="M843">
        <v>1343.43139648437</v>
      </c>
      <c r="N843">
        <v>1977.21594238281</v>
      </c>
      <c r="O843">
        <v>1795.83239746093</v>
      </c>
      <c r="P843">
        <v>1950.36315917968</v>
      </c>
      <c r="Q843">
        <v>2115.88037109375</v>
      </c>
      <c r="R843">
        <v>1585.06079101562</v>
      </c>
      <c r="S843">
        <v>1737.35656738281</v>
      </c>
      <c r="T843">
        <v>1800.31030273437</v>
      </c>
      <c r="U843">
        <v>2135.9453125</v>
      </c>
      <c r="V843">
        <v>1952.60632324218</v>
      </c>
      <c r="W843">
        <v>2221.6298828125</v>
      </c>
      <c r="X843">
        <v>2134.78955078125</v>
      </c>
      <c r="Y843">
        <v>8.5457071661949199E-2</v>
      </c>
      <c r="Z843">
        <v>4.5611109584569903E-2</v>
      </c>
      <c r="AA843">
        <v>0.15379913151264199</v>
      </c>
      <c r="AB843">
        <v>0.10453988611698201</v>
      </c>
      <c r="AC843">
        <v>138.66442871093699</v>
      </c>
      <c r="AD843">
        <v>40.405487060546797</v>
      </c>
      <c r="AE843">
        <v>-24.46392822265625</v>
      </c>
      <c r="AF843">
        <v>455.69268798828102</v>
      </c>
      <c r="AG843">
        <v>-2.8389358520507813</v>
      </c>
      <c r="AH843">
        <v>0</v>
      </c>
      <c r="AI843">
        <v>-373.61300659179602</v>
      </c>
      <c r="AJ843">
        <v>34.913787841796797</v>
      </c>
      <c r="AK843">
        <v>0</v>
      </c>
      <c r="AL843">
        <v>8.5684280395507795</v>
      </c>
      <c r="AM843">
        <v>-0.9205780029296875</v>
      </c>
      <c r="AN843">
        <v>38.3961181640625</v>
      </c>
      <c r="AO843">
        <v>19.769390106201101</v>
      </c>
      <c r="AP843">
        <v>-39.7066650390625</v>
      </c>
      <c r="AQ843">
        <v>8.5684280395507795</v>
      </c>
      <c r="AR843">
        <v>-10.2611083984375</v>
      </c>
      <c r="AS843">
        <v>121.898345947265</v>
      </c>
      <c r="AT843">
        <v>0</v>
      </c>
      <c r="AU843">
        <v>138.66442871093699</v>
      </c>
      <c r="AV843">
        <v>1265.72790527343</v>
      </c>
      <c r="AW843">
        <v>-21.5238037109375</v>
      </c>
      <c r="AX843">
        <v>1541.39245605468</v>
      </c>
      <c r="AY843">
        <v>344.432373046875</v>
      </c>
      <c r="AZ843">
        <v>2822.17431640625</v>
      </c>
      <c r="BA843">
        <v>1478.74291992187</v>
      </c>
      <c r="BB843">
        <v>3437.82958984375</v>
      </c>
      <c r="BC843">
        <v>1460.61364746093</v>
      </c>
      <c r="BD843">
        <v>2032.35949707031</v>
      </c>
      <c r="BE843">
        <v>236.527099609375</v>
      </c>
      <c r="BF843">
        <v>3613.36596679687</v>
      </c>
      <c r="BG843">
        <v>1663.00280761718</v>
      </c>
      <c r="BH843">
        <v>2246.06787109375</v>
      </c>
      <c r="BI843">
        <v>130.1875</v>
      </c>
      <c r="BJ843">
        <v>1310.35510253906</v>
      </c>
      <c r="BK843">
        <v>0</v>
      </c>
      <c r="BL843">
        <v>1724.6875</v>
      </c>
      <c r="BM843">
        <v>402.78692626953102</v>
      </c>
      <c r="BN843">
        <v>1291.60534667968</v>
      </c>
      <c r="BO843">
        <v>0</v>
      </c>
      <c r="BP843">
        <v>367.99188232421801</v>
      </c>
      <c r="BQ843">
        <v>372.76214599609301</v>
      </c>
      <c r="BR843">
        <v>1302.95935058593</v>
      </c>
      <c r="BS843">
        <v>0</v>
      </c>
      <c r="BT843">
        <v>1999.05151367187</v>
      </c>
      <c r="BU843">
        <v>311.35501098632801</v>
      </c>
      <c r="BV843">
        <v>1253.27722167968</v>
      </c>
      <c r="BW843">
        <v>0</v>
      </c>
      <c r="BX843">
        <v>658.19836425781205</v>
      </c>
      <c r="BY843">
        <v>334.59237670898398</v>
      </c>
    </row>
    <row r="844" spans="1:77" x14ac:dyDescent="0.25">
      <c r="A844">
        <v>8010</v>
      </c>
      <c r="B844" t="s">
        <v>206</v>
      </c>
      <c r="C844">
        <v>181</v>
      </c>
      <c r="D844" t="s">
        <v>2304</v>
      </c>
      <c r="E844">
        <v>1700.93920898437</v>
      </c>
      <c r="F844">
        <v>2134.78955078125</v>
      </c>
      <c r="G844" t="s">
        <v>207</v>
      </c>
      <c r="H844">
        <v>-0.22306728363037109</v>
      </c>
      <c r="I844">
        <v>0.30246639251708984</v>
      </c>
      <c r="J844">
        <v>-0.73749446868896396</v>
      </c>
      <c r="K844">
        <v>1037.79626464843</v>
      </c>
      <c r="L844">
        <v>1257.76953125</v>
      </c>
      <c r="M844">
        <v>1175.50463867187</v>
      </c>
      <c r="N844">
        <v>1304.43151855468</v>
      </c>
      <c r="O844">
        <v>1532.42346191406</v>
      </c>
      <c r="P844">
        <v>1708.81909179687</v>
      </c>
      <c r="Q844">
        <v>1700.93920898437</v>
      </c>
      <c r="R844">
        <v>1585.06079101562</v>
      </c>
      <c r="S844">
        <v>1737.35656738281</v>
      </c>
      <c r="T844">
        <v>1800.31030273437</v>
      </c>
      <c r="U844">
        <v>2135.9453125</v>
      </c>
      <c r="V844">
        <v>1952.60632324218</v>
      </c>
      <c r="W844">
        <v>2221.6298828125</v>
      </c>
      <c r="X844">
        <v>2134.78955078125</v>
      </c>
      <c r="Y844">
        <v>5.3549632430076599E-2</v>
      </c>
      <c r="Z844">
        <v>4.5611109584569903E-2</v>
      </c>
      <c r="AA844">
        <v>7.9202793538570404E-2</v>
      </c>
      <c r="AB844">
        <v>0.10453988611698201</v>
      </c>
      <c r="AC844">
        <v>396.50769042968699</v>
      </c>
      <c r="AD844">
        <v>127.674194335937</v>
      </c>
      <c r="AE844">
        <v>24.375778198242099</v>
      </c>
      <c r="AF844">
        <v>226.39196777343699</v>
      </c>
      <c r="AG844">
        <v>-68.623992919921804</v>
      </c>
      <c r="AH844">
        <v>0</v>
      </c>
      <c r="AI844">
        <v>-0.9337310791015625</v>
      </c>
      <c r="AJ844">
        <v>87.623374938964801</v>
      </c>
      <c r="AK844">
        <v>0</v>
      </c>
      <c r="AL844">
        <v>0</v>
      </c>
      <c r="AM844">
        <v>23.871503829956001</v>
      </c>
      <c r="AN844">
        <v>124.80245971679599</v>
      </c>
      <c r="AO844">
        <v>16.0113105773925</v>
      </c>
      <c r="AP844">
        <v>136.58367919921801</v>
      </c>
      <c r="AQ844">
        <v>0</v>
      </c>
      <c r="AR844">
        <v>-39.1530151367187</v>
      </c>
      <c r="AS844">
        <v>159.86489868164</v>
      </c>
      <c r="AT844">
        <v>-1.6017158031463601</v>
      </c>
      <c r="AU844">
        <v>396.50769042968699</v>
      </c>
      <c r="AV844">
        <v>1158.57409667968</v>
      </c>
      <c r="AW844">
        <v>120.77783203125</v>
      </c>
      <c r="AX844">
        <v>1350.49768066406</v>
      </c>
      <c r="AY844">
        <v>92.7281494140625</v>
      </c>
      <c r="AZ844">
        <v>1383.15417480468</v>
      </c>
      <c r="BA844">
        <v>207.64953613281199</v>
      </c>
      <c r="BB844">
        <v>3641.50537109375</v>
      </c>
      <c r="BC844">
        <v>2337.07373046875</v>
      </c>
      <c r="BD844">
        <v>1722.17858886718</v>
      </c>
      <c r="BE844">
        <v>189.755126953125</v>
      </c>
      <c r="BF844">
        <v>3212.68627929687</v>
      </c>
      <c r="BG844">
        <v>1503.8671875</v>
      </c>
      <c r="BH844">
        <v>1836.24304199218</v>
      </c>
      <c r="BI844">
        <v>135.30383300781199</v>
      </c>
      <c r="BJ844">
        <v>837.39471435546795</v>
      </c>
      <c r="BK844">
        <v>177.85789489746</v>
      </c>
      <c r="BL844">
        <v>2557.37890625</v>
      </c>
      <c r="BM844">
        <v>68.873680114745994</v>
      </c>
      <c r="BN844">
        <v>776.22448730468705</v>
      </c>
      <c r="BO844">
        <v>172.02551269531199</v>
      </c>
      <c r="BP844">
        <v>624.48468017578102</v>
      </c>
      <c r="BQ844">
        <v>149.44387817382801</v>
      </c>
      <c r="BR844">
        <v>866.627685546875</v>
      </c>
      <c r="BS844">
        <v>172.58511352539</v>
      </c>
      <c r="BT844">
        <v>1936.44677734375</v>
      </c>
      <c r="BU844">
        <v>237.026596069335</v>
      </c>
      <c r="BV844">
        <v>840.75140380859295</v>
      </c>
      <c r="BW844">
        <v>173.69061279296801</v>
      </c>
      <c r="BX844">
        <v>675.35357666015602</v>
      </c>
      <c r="BY844">
        <v>146.44752502441401</v>
      </c>
    </row>
    <row r="845" spans="1:77" x14ac:dyDescent="0.25">
      <c r="A845">
        <v>11010</v>
      </c>
      <c r="B845" t="s">
        <v>276</v>
      </c>
      <c r="C845">
        <v>1612</v>
      </c>
      <c r="D845" t="s">
        <v>2306</v>
      </c>
      <c r="E845">
        <v>1555.04406738281</v>
      </c>
      <c r="F845">
        <v>1559.56970214843</v>
      </c>
      <c r="G845" t="s">
        <v>277</v>
      </c>
      <c r="H845">
        <v>0.28920173645019531</v>
      </c>
      <c r="I845">
        <v>0.20032024383544922</v>
      </c>
      <c r="J845">
        <v>0</v>
      </c>
      <c r="K845">
        <v>953.18914794921795</v>
      </c>
      <c r="L845">
        <v>1100.5419921875</v>
      </c>
      <c r="M845">
        <v>1123.63000488281</v>
      </c>
      <c r="N845">
        <v>1608.18139648437</v>
      </c>
      <c r="O845">
        <v>1456.09655761718</v>
      </c>
      <c r="P845">
        <v>1564.51330566406</v>
      </c>
      <c r="Q845">
        <v>1555.04406738281</v>
      </c>
      <c r="R845">
        <v>1251.85327148437</v>
      </c>
      <c r="S845">
        <v>1331.74450683593</v>
      </c>
      <c r="T845">
        <v>1387.59338378906</v>
      </c>
      <c r="U845">
        <v>1456.439453125</v>
      </c>
      <c r="V845">
        <v>1474.2685546875</v>
      </c>
      <c r="W845">
        <v>1533.48876953125</v>
      </c>
      <c r="X845">
        <v>1559.56970214843</v>
      </c>
      <c r="Y845">
        <v>3.3418573439121198E-2</v>
      </c>
      <c r="Z845">
        <v>2.85232029855251E-2</v>
      </c>
      <c r="AA845">
        <v>0.190470531582832</v>
      </c>
      <c r="AB845">
        <v>5.1751166582107502E-2</v>
      </c>
      <c r="AC845">
        <v>-53.1373291015625</v>
      </c>
      <c r="AD845">
        <v>26.3294982910156</v>
      </c>
      <c r="AE845">
        <v>28.0136184692382</v>
      </c>
      <c r="AF845">
        <v>-1.04730224609375</v>
      </c>
      <c r="AG845">
        <v>30.93646240234375</v>
      </c>
      <c r="AH845">
        <v>-199.28747558593699</v>
      </c>
      <c r="AI845">
        <v>45.5073852539062</v>
      </c>
      <c r="AJ845">
        <v>41.9890747070312</v>
      </c>
      <c r="AK845">
        <v>0</v>
      </c>
      <c r="AL845">
        <v>-25.578636169433501</v>
      </c>
      <c r="AM845">
        <v>8.3311767578125</v>
      </c>
      <c r="AN845">
        <v>53.782745361328097</v>
      </c>
      <c r="AO845">
        <v>15.9674110412597</v>
      </c>
      <c r="AP845">
        <v>-171.65594482421801</v>
      </c>
      <c r="AQ845">
        <v>-25.578636169433501</v>
      </c>
      <c r="AR845">
        <v>20.923263549804599</v>
      </c>
      <c r="AS845">
        <v>53.423797607421797</v>
      </c>
      <c r="AT845">
        <v>0</v>
      </c>
      <c r="AU845">
        <v>-53.1373291015625</v>
      </c>
      <c r="AV845">
        <v>3047.1435546875</v>
      </c>
      <c r="AW845">
        <v>2093.95434570312</v>
      </c>
      <c r="AX845">
        <v>2582.80712890625</v>
      </c>
      <c r="AY845">
        <v>1482.26513671875</v>
      </c>
      <c r="AZ845">
        <v>1740.38830566406</v>
      </c>
      <c r="BA845">
        <v>616.75830078125</v>
      </c>
      <c r="BB845">
        <v>1973.25891113281</v>
      </c>
      <c r="BC845">
        <v>365.07751464843699</v>
      </c>
      <c r="BD845">
        <v>1723.70251464843</v>
      </c>
      <c r="BE845">
        <v>267.60595703125</v>
      </c>
      <c r="BF845">
        <v>1649.07214355468</v>
      </c>
      <c r="BG845">
        <v>84.558837890625</v>
      </c>
      <c r="BH845">
        <v>1503.03845214843</v>
      </c>
      <c r="BI845">
        <v>-52.005615234375</v>
      </c>
      <c r="BJ845">
        <v>785.05657958984295</v>
      </c>
      <c r="BK845">
        <v>26.776138305663999</v>
      </c>
      <c r="BL845">
        <v>1132.6494140625</v>
      </c>
      <c r="BM845">
        <v>28.7767524719238</v>
      </c>
      <c r="BN845">
        <v>897.55224609375</v>
      </c>
      <c r="BO845">
        <v>29.193035125732401</v>
      </c>
      <c r="BP845">
        <v>727.712890625</v>
      </c>
      <c r="BQ845">
        <v>69.244346618652301</v>
      </c>
      <c r="BR845">
        <v>1106.11682128906</v>
      </c>
      <c r="BS845">
        <v>29.095710754394499</v>
      </c>
      <c r="BT845">
        <v>477.14730834960898</v>
      </c>
      <c r="BU845">
        <v>36.712242126464801</v>
      </c>
      <c r="BV845">
        <v>1100.53967285156</v>
      </c>
      <c r="BW845">
        <v>11.5378408432006</v>
      </c>
      <c r="BX845">
        <v>357.728912353515</v>
      </c>
      <c r="BY845">
        <v>33.232009887695298</v>
      </c>
    </row>
    <row r="846" spans="1:77" x14ac:dyDescent="0.25">
      <c r="A846">
        <v>13010</v>
      </c>
      <c r="B846" t="s">
        <v>324</v>
      </c>
      <c r="C846">
        <v>302</v>
      </c>
      <c r="D846" t="s">
        <v>2304</v>
      </c>
      <c r="E846">
        <v>2141.04296875</v>
      </c>
      <c r="F846">
        <v>2134.78955078125</v>
      </c>
      <c r="G846" t="s">
        <v>325</v>
      </c>
      <c r="H846">
        <v>-0.11810731887817383</v>
      </c>
      <c r="I846">
        <v>0.22617912292480469</v>
      </c>
      <c r="J846">
        <v>-0.52218490839004505</v>
      </c>
      <c r="K846">
        <v>1705.07666015625</v>
      </c>
      <c r="L846">
        <v>2034.90942382812</v>
      </c>
      <c r="M846">
        <v>2022.16491699218</v>
      </c>
      <c r="N846">
        <v>1956.22045898437</v>
      </c>
      <c r="O846">
        <v>1894.50158691406</v>
      </c>
      <c r="P846">
        <v>2117.25390625</v>
      </c>
      <c r="Q846">
        <v>2141.04296875</v>
      </c>
      <c r="R846">
        <v>1585.06079101562</v>
      </c>
      <c r="S846">
        <v>1737.35656738281</v>
      </c>
      <c r="T846">
        <v>1800.31030273437</v>
      </c>
      <c r="U846">
        <v>2135.9453125</v>
      </c>
      <c r="V846">
        <v>1952.60632324218</v>
      </c>
      <c r="W846">
        <v>2221.6298828125</v>
      </c>
      <c r="X846">
        <v>2134.78955078125</v>
      </c>
      <c r="Y846">
        <v>6.3078179955482497E-2</v>
      </c>
      <c r="Z846">
        <v>4.5611109584569903E-2</v>
      </c>
      <c r="AA846">
        <v>4.6866483986377702E-2</v>
      </c>
      <c r="AB846">
        <v>0.10453988611698201</v>
      </c>
      <c r="AC846">
        <v>184.822509765625</v>
      </c>
      <c r="AD846">
        <v>42.3060302734375</v>
      </c>
      <c r="AE846">
        <v>-20.5494384765625</v>
      </c>
      <c r="AF846">
        <v>159.04577636718699</v>
      </c>
      <c r="AG846">
        <v>-6.038909912109375</v>
      </c>
      <c r="AH846">
        <v>2.03965082764626E-2</v>
      </c>
      <c r="AI846">
        <v>20.210311889648398</v>
      </c>
      <c r="AJ846">
        <v>-13.1732635498046</v>
      </c>
      <c r="AK846">
        <v>0</v>
      </c>
      <c r="AL846">
        <v>3.0017681121826101</v>
      </c>
      <c r="AM846">
        <v>40.835250854492102</v>
      </c>
      <c r="AN846">
        <v>3.63226318359375</v>
      </c>
      <c r="AO846">
        <v>0.91874313354492188</v>
      </c>
      <c r="AP846">
        <v>112.2861328125</v>
      </c>
      <c r="AQ846">
        <v>3.0017681121826101</v>
      </c>
      <c r="AR846">
        <v>44.281402587890597</v>
      </c>
      <c r="AS846">
        <v>20.70220947265625</v>
      </c>
      <c r="AT846">
        <v>0</v>
      </c>
      <c r="AU846">
        <v>184.822509765625</v>
      </c>
      <c r="AV846">
        <v>3652.13989257812</v>
      </c>
      <c r="AW846">
        <v>1947.06323242187</v>
      </c>
      <c r="AX846">
        <v>1779.88500976562</v>
      </c>
      <c r="AY846">
        <v>-255.0244140625</v>
      </c>
      <c r="AZ846">
        <v>2168.78955078125</v>
      </c>
      <c r="BA846">
        <v>146.62463378906199</v>
      </c>
      <c r="BB846">
        <v>2292.45678710937</v>
      </c>
      <c r="BC846">
        <v>336.236328125</v>
      </c>
      <c r="BD846">
        <v>2216.05102539062</v>
      </c>
      <c r="BE846">
        <v>321.54943847656199</v>
      </c>
      <c r="BF846">
        <v>2239.78784179687</v>
      </c>
      <c r="BG846">
        <v>122.533935546875</v>
      </c>
      <c r="BH846">
        <v>3303.88403320312</v>
      </c>
      <c r="BI846">
        <v>1162.84106445312</v>
      </c>
      <c r="BJ846">
        <v>1072.07666015625</v>
      </c>
      <c r="BK846">
        <v>15.204472541809</v>
      </c>
      <c r="BL846">
        <v>1091.50158691406</v>
      </c>
      <c r="BM846">
        <v>113.674118041992</v>
      </c>
      <c r="BN846">
        <v>1131.67736816406</v>
      </c>
      <c r="BO846">
        <v>15.1821088790893</v>
      </c>
      <c r="BP846">
        <v>818.41534423828102</v>
      </c>
      <c r="BQ846">
        <v>250.77635192871</v>
      </c>
      <c r="BR846">
        <v>1134.30871582031</v>
      </c>
      <c r="BS846">
        <v>15.3922824859619</v>
      </c>
      <c r="BT846">
        <v>879.14788818359295</v>
      </c>
      <c r="BU846">
        <v>210.93890380859301</v>
      </c>
      <c r="BV846">
        <v>1154.28149414062</v>
      </c>
      <c r="BW846">
        <v>15.754966735839799</v>
      </c>
      <c r="BX846">
        <v>1946.66223144531</v>
      </c>
      <c r="BY846">
        <v>187.18544006347599</v>
      </c>
    </row>
    <row r="847" spans="1:77" x14ac:dyDescent="0.25">
      <c r="A847">
        <v>20015</v>
      </c>
      <c r="B847" t="s">
        <v>518</v>
      </c>
      <c r="C847">
        <v>968</v>
      </c>
      <c r="D847" t="s">
        <v>2304</v>
      </c>
      <c r="E847">
        <v>1775.81201171875</v>
      </c>
      <c r="F847">
        <v>2134.78955078125</v>
      </c>
      <c r="G847" t="s">
        <v>519</v>
      </c>
      <c r="H847">
        <v>-1.9273281097412109E-2</v>
      </c>
      <c r="I847">
        <v>7.8476905822753906E-2</v>
      </c>
      <c r="J847">
        <v>-0.24559175968170199</v>
      </c>
      <c r="K847">
        <v>1448.56262207031</v>
      </c>
      <c r="L847">
        <v>1561.52600097656</v>
      </c>
      <c r="M847">
        <v>1663.91174316406</v>
      </c>
      <c r="N847">
        <v>1706.27392578125</v>
      </c>
      <c r="O847">
        <v>1656.67687988281</v>
      </c>
      <c r="P847">
        <v>1800.23193359375</v>
      </c>
      <c r="Q847">
        <v>1775.81201171875</v>
      </c>
      <c r="R847">
        <v>1585.06079101562</v>
      </c>
      <c r="S847">
        <v>1737.35656738281</v>
      </c>
      <c r="T847">
        <v>1800.31030273437</v>
      </c>
      <c r="U847">
        <v>2135.9453125</v>
      </c>
      <c r="V847">
        <v>1952.60632324218</v>
      </c>
      <c r="W847">
        <v>2221.6298828125</v>
      </c>
      <c r="X847">
        <v>2134.78955078125</v>
      </c>
      <c r="Y847">
        <v>3.5331886261701598E-2</v>
      </c>
      <c r="Z847">
        <v>4.5611109584569903E-2</v>
      </c>
      <c r="AA847">
        <v>5.6097041815519298E-2</v>
      </c>
      <c r="AB847">
        <v>0.10453988611698201</v>
      </c>
      <c r="AC847">
        <v>69.5380859375</v>
      </c>
      <c r="AD847">
        <v>1.99163818359375</v>
      </c>
      <c r="AE847">
        <v>31.724853515625</v>
      </c>
      <c r="AF847">
        <v>-16.0251770019531</v>
      </c>
      <c r="AG847">
        <v>50.361480712890597</v>
      </c>
      <c r="AH847">
        <v>0</v>
      </c>
      <c r="AI847">
        <v>1.8990831375121999</v>
      </c>
      <c r="AJ847">
        <v>34.5103759765625</v>
      </c>
      <c r="AK847">
        <v>0</v>
      </c>
      <c r="AL847">
        <v>-34.924270629882798</v>
      </c>
      <c r="AM847">
        <v>-62.540950775146399</v>
      </c>
      <c r="AN847">
        <v>-0.607940673828125</v>
      </c>
      <c r="AO847">
        <v>4.9460334777831996</v>
      </c>
      <c r="AP847">
        <v>17.3590087890625</v>
      </c>
      <c r="AQ847">
        <v>-34.924270629882798</v>
      </c>
      <c r="AR847">
        <v>38.8134155273437</v>
      </c>
      <c r="AS847">
        <v>32.1480102539062</v>
      </c>
      <c r="AT847">
        <v>11.803718566894499</v>
      </c>
      <c r="AU847">
        <v>69.5380859375</v>
      </c>
      <c r="AV847">
        <v>2210.12109375</v>
      </c>
      <c r="AW847">
        <v>761.55847167968705</v>
      </c>
      <c r="AX847">
        <v>1436.5126953125</v>
      </c>
      <c r="AY847">
        <v>-125.013305664062</v>
      </c>
      <c r="AZ847">
        <v>1707.07104492187</v>
      </c>
      <c r="BA847">
        <v>43.1593017578125</v>
      </c>
      <c r="BB847">
        <v>1762.373046875</v>
      </c>
      <c r="BC847">
        <v>56.09912109375</v>
      </c>
      <c r="BD847">
        <v>1734.6240234375</v>
      </c>
      <c r="BE847">
        <v>77.9471435546875</v>
      </c>
      <c r="BF847">
        <v>1698.48620605468</v>
      </c>
      <c r="BG847">
        <v>-101.745727539062</v>
      </c>
      <c r="BH847">
        <v>1685.857421875</v>
      </c>
      <c r="BI847">
        <v>-89.95458984375</v>
      </c>
      <c r="BJ847">
        <v>1334.90405273437</v>
      </c>
      <c r="BK847">
        <v>-7.7291884422302202</v>
      </c>
      <c r="BL847">
        <v>309.54055786132801</v>
      </c>
      <c r="BM847">
        <v>125.657539367675</v>
      </c>
      <c r="BN847">
        <v>1337.31811523437</v>
      </c>
      <c r="BO847">
        <v>9.5802841186523402</v>
      </c>
      <c r="BP847">
        <v>193.47561645507801</v>
      </c>
      <c r="BQ847">
        <v>194.25</v>
      </c>
      <c r="BR847">
        <v>1436.49145507812</v>
      </c>
      <c r="BS847">
        <v>10.181915283203125</v>
      </c>
      <c r="BT847">
        <v>128.306381225585</v>
      </c>
      <c r="BU847">
        <v>123.506378173828</v>
      </c>
      <c r="BV847">
        <v>1422.96899414062</v>
      </c>
      <c r="BW847">
        <v>8.7448348999023402</v>
      </c>
      <c r="BX847">
        <v>125.373970031738</v>
      </c>
      <c r="BY847">
        <v>128.76962280273401</v>
      </c>
    </row>
    <row r="848" spans="1:77" x14ac:dyDescent="0.25">
      <c r="A848">
        <v>62015</v>
      </c>
      <c r="B848" t="s">
        <v>1456</v>
      </c>
      <c r="C848">
        <v>4547</v>
      </c>
      <c r="D848" t="s">
        <v>2305</v>
      </c>
      <c r="E848">
        <v>1153.65673828125</v>
      </c>
      <c r="F848">
        <v>1567.42651367187</v>
      </c>
      <c r="G848" t="s">
        <v>1457</v>
      </c>
      <c r="H848">
        <v>-8.104705810546875E-2</v>
      </c>
      <c r="I848">
        <v>9.1208457946777344E-2</v>
      </c>
      <c r="J848">
        <v>-0.888591468334197</v>
      </c>
      <c r="K848">
        <v>929.239501953125</v>
      </c>
      <c r="L848">
        <v>937.79541015625</v>
      </c>
      <c r="M848">
        <v>1000.78302001953</v>
      </c>
      <c r="N848">
        <v>1034.70300292968</v>
      </c>
      <c r="O848">
        <v>1025.19982910156</v>
      </c>
      <c r="P848">
        <v>1094.16528320312</v>
      </c>
      <c r="Q848">
        <v>1153.65673828125</v>
      </c>
      <c r="R848">
        <v>1282.31762695312</v>
      </c>
      <c r="S848">
        <v>1406.92822265625</v>
      </c>
      <c r="T848">
        <v>1464.37524414062</v>
      </c>
      <c r="U848">
        <v>1513.5283203125</v>
      </c>
      <c r="V848">
        <v>1529.96875</v>
      </c>
      <c r="W848">
        <v>1548.32556152343</v>
      </c>
      <c r="X848">
        <v>1567.42651367187</v>
      </c>
      <c r="Y848">
        <v>6.0801293700933498E-2</v>
      </c>
      <c r="Z848">
        <v>1.2167327105999E-2</v>
      </c>
      <c r="AA848">
        <v>3.6484189331531497E-2</v>
      </c>
      <c r="AB848">
        <v>5.6813403964042698E-2</v>
      </c>
      <c r="AC848">
        <v>118.953735351562</v>
      </c>
      <c r="AD848">
        <v>8.3401031494140607</v>
      </c>
      <c r="AE848">
        <v>10.3822784423828</v>
      </c>
      <c r="AF848">
        <v>36.155609130859297</v>
      </c>
      <c r="AG848">
        <v>49.663101196288999</v>
      </c>
      <c r="AH848">
        <v>0.247375547885895</v>
      </c>
      <c r="AI848">
        <v>30.3055114746093</v>
      </c>
      <c r="AJ848">
        <v>-10.2902069091796</v>
      </c>
      <c r="AK848">
        <v>0</v>
      </c>
      <c r="AL848">
        <v>-5.8501167297363201</v>
      </c>
      <c r="AM848">
        <v>27.003602981567301</v>
      </c>
      <c r="AN848">
        <v>31.5212097167968</v>
      </c>
      <c r="AO848">
        <v>8.4916954040527308</v>
      </c>
      <c r="AP848">
        <v>178.767486572265</v>
      </c>
      <c r="AQ848">
        <v>-5.8501167297363201</v>
      </c>
      <c r="AR848">
        <v>-112.790725708007</v>
      </c>
      <c r="AS848">
        <v>18.814102172851499</v>
      </c>
      <c r="AT848">
        <v>0</v>
      </c>
      <c r="AU848">
        <v>118.953735351562</v>
      </c>
      <c r="AV848">
        <v>1172.73266601562</v>
      </c>
      <c r="AW848">
        <v>243.4931640625</v>
      </c>
      <c r="AX848">
        <v>1187.24377441406</v>
      </c>
      <c r="AY848">
        <v>249.44836425781199</v>
      </c>
      <c r="AZ848">
        <v>1287.53259277343</v>
      </c>
      <c r="BA848">
        <v>286.74957275390602</v>
      </c>
      <c r="BB848">
        <v>1400.68334960937</v>
      </c>
      <c r="BC848">
        <v>365.98034667968699</v>
      </c>
      <c r="BD848">
        <v>1041.29992675781</v>
      </c>
      <c r="BE848">
        <v>16.10009765625</v>
      </c>
      <c r="BF848">
        <v>1138.41625976562</v>
      </c>
      <c r="BG848">
        <v>44.2509765625</v>
      </c>
      <c r="BH848">
        <v>1072.14685058593</v>
      </c>
      <c r="BI848">
        <v>-81.5098876953125</v>
      </c>
      <c r="BJ848">
        <v>855.73913574218705</v>
      </c>
      <c r="BK848">
        <v>25.270645141601499</v>
      </c>
      <c r="BL848">
        <v>408.54061889648398</v>
      </c>
      <c r="BM848">
        <v>111.132942199707</v>
      </c>
      <c r="BN848">
        <v>856.06451416015602</v>
      </c>
      <c r="BO848">
        <v>28.5707893371582</v>
      </c>
      <c r="BP848">
        <v>74.130599975585895</v>
      </c>
      <c r="BQ848">
        <v>82.534049987792898</v>
      </c>
      <c r="BR848">
        <v>880.593505859375</v>
      </c>
      <c r="BS848">
        <v>21.471864700317301</v>
      </c>
      <c r="BT848">
        <v>98.4127197265625</v>
      </c>
      <c r="BU848">
        <v>137.93818664550699</v>
      </c>
      <c r="BV848">
        <v>902.78204345703102</v>
      </c>
      <c r="BW848">
        <v>21.487134933471602</v>
      </c>
      <c r="BX848">
        <v>65.135475158691406</v>
      </c>
      <c r="BY848">
        <v>82.742248535156193</v>
      </c>
    </row>
    <row r="849" spans="1:77" x14ac:dyDescent="0.25">
      <c r="A849">
        <v>17070</v>
      </c>
      <c r="B849" t="s">
        <v>442</v>
      </c>
      <c r="C849">
        <v>3293</v>
      </c>
      <c r="D849" t="s">
        <v>2305</v>
      </c>
      <c r="E849">
        <v>1491.32214355468</v>
      </c>
      <c r="F849">
        <v>1567.42651367187</v>
      </c>
      <c r="G849" t="s">
        <v>443</v>
      </c>
      <c r="H849">
        <v>-6.9567680358886719E-2</v>
      </c>
      <c r="I849">
        <v>0.16967201232910156</v>
      </c>
      <c r="J849">
        <v>-0.41001269221305803</v>
      </c>
      <c r="K849">
        <v>1253.52990722656</v>
      </c>
      <c r="L849">
        <v>1260.94116210937</v>
      </c>
      <c r="M849">
        <v>1313.25695800781</v>
      </c>
      <c r="N849">
        <v>1300.85131835937</v>
      </c>
      <c r="O849">
        <v>1369.90661621093</v>
      </c>
      <c r="P849">
        <v>1416.84399414062</v>
      </c>
      <c r="Q849">
        <v>1491.32214355468</v>
      </c>
      <c r="R849">
        <v>1282.31762695312</v>
      </c>
      <c r="S849">
        <v>1406.92822265625</v>
      </c>
      <c r="T849">
        <v>1464.37524414062</v>
      </c>
      <c r="U849">
        <v>1513.5283203125</v>
      </c>
      <c r="V849">
        <v>1529.96875</v>
      </c>
      <c r="W849">
        <v>1548.32556152343</v>
      </c>
      <c r="X849">
        <v>1567.42651367187</v>
      </c>
      <c r="Y849">
        <v>4.3374579399824101E-2</v>
      </c>
      <c r="Z849">
        <v>1.2167327105999E-2</v>
      </c>
      <c r="AA849">
        <v>1.2428402900695801E-2</v>
      </c>
      <c r="AB849">
        <v>5.6813403964042698E-2</v>
      </c>
      <c r="AC849">
        <v>190.47082519531199</v>
      </c>
      <c r="AD849">
        <v>16.4438781738281</v>
      </c>
      <c r="AE849">
        <v>4.53399658203125</v>
      </c>
      <c r="AF849">
        <v>33.195343017578097</v>
      </c>
      <c r="AG849">
        <v>52.9834594726562</v>
      </c>
      <c r="AH849">
        <v>-2.7994213104247998</v>
      </c>
      <c r="AI849">
        <v>-3.6197052001953125</v>
      </c>
      <c r="AJ849">
        <v>103.75473022460901</v>
      </c>
      <c r="AK849">
        <v>0</v>
      </c>
      <c r="AL849">
        <v>-14.0214443206787</v>
      </c>
      <c r="AM849">
        <v>6.3495941162109375</v>
      </c>
      <c r="AN849">
        <v>23.261459350585898</v>
      </c>
      <c r="AO849">
        <v>8.001007080078125</v>
      </c>
      <c r="AP849">
        <v>33.9503173828125</v>
      </c>
      <c r="AQ849">
        <v>-14.0214443206787</v>
      </c>
      <c r="AR849">
        <v>116.82793426513599</v>
      </c>
      <c r="AS849">
        <v>22.451583862304599</v>
      </c>
      <c r="AT849">
        <v>0</v>
      </c>
      <c r="AU849">
        <v>190.47082519531199</v>
      </c>
      <c r="AV849">
        <v>1354.39489746093</v>
      </c>
      <c r="AW849">
        <v>100.864990234375</v>
      </c>
      <c r="AX849">
        <v>1652.4716796875</v>
      </c>
      <c r="AY849">
        <v>391.530517578125</v>
      </c>
      <c r="AZ849">
        <v>1523.29296875</v>
      </c>
      <c r="BA849">
        <v>210.03601074218699</v>
      </c>
      <c r="BB849">
        <v>1122.58093261718</v>
      </c>
      <c r="BC849">
        <v>-178.27038574218699</v>
      </c>
      <c r="BD849">
        <v>1410.21423339843</v>
      </c>
      <c r="BE849">
        <v>40.3076171875</v>
      </c>
      <c r="BF849">
        <v>1335.2939453125</v>
      </c>
      <c r="BG849">
        <v>-81.550048828125</v>
      </c>
      <c r="BH849">
        <v>1396.81262207031</v>
      </c>
      <c r="BI849">
        <v>-94.509521484375</v>
      </c>
      <c r="BJ849">
        <v>1083.59899902343</v>
      </c>
      <c r="BK849">
        <v>36.473201751708899</v>
      </c>
      <c r="BL849">
        <v>-83.798934936523395</v>
      </c>
      <c r="BM849">
        <v>86.307670593261705</v>
      </c>
      <c r="BN849">
        <v>1118.52258300781</v>
      </c>
      <c r="BO849">
        <v>36.914047241210902</v>
      </c>
      <c r="BP849">
        <v>120.393600463867</v>
      </c>
      <c r="BQ849">
        <v>134.38410949707</v>
      </c>
      <c r="BR849">
        <v>1165.10009765625</v>
      </c>
      <c r="BS849">
        <v>45.159587860107401</v>
      </c>
      <c r="BT849">
        <v>57.286407470703097</v>
      </c>
      <c r="BU849">
        <v>67.747879028320298</v>
      </c>
      <c r="BV849">
        <v>1184.62194824218</v>
      </c>
      <c r="BW849">
        <v>41.063770294189403</v>
      </c>
      <c r="BX849">
        <v>79.251747131347599</v>
      </c>
      <c r="BY849">
        <v>91.875190734863196</v>
      </c>
    </row>
    <row r="850" spans="1:77" x14ac:dyDescent="0.25">
      <c r="A850">
        <v>56083</v>
      </c>
      <c r="B850" t="s">
        <v>1370</v>
      </c>
      <c r="C850">
        <v>95139</v>
      </c>
      <c r="D850" t="s">
        <v>2310</v>
      </c>
      <c r="E850">
        <v>1546.41223144531</v>
      </c>
      <c r="F850">
        <v>1600.75476074218</v>
      </c>
      <c r="G850" t="s">
        <v>1371</v>
      </c>
      <c r="H850">
        <v>4.3028831481933594E-2</v>
      </c>
      <c r="I850">
        <v>9.1769218444824219E-2</v>
      </c>
      <c r="J850">
        <v>0</v>
      </c>
      <c r="K850">
        <v>1337.13452148437</v>
      </c>
      <c r="L850">
        <v>1426.08923339843</v>
      </c>
      <c r="M850">
        <v>1402.76574707031</v>
      </c>
      <c r="N850">
        <v>1488.62121582031</v>
      </c>
      <c r="O850">
        <v>1419.3271484375</v>
      </c>
      <c r="P850">
        <v>1502.02282714843</v>
      </c>
      <c r="Q850">
        <v>1546.41223144531</v>
      </c>
      <c r="R850">
        <v>1315.28002929687</v>
      </c>
      <c r="S850">
        <v>1349.78686523437</v>
      </c>
      <c r="T850">
        <v>1454.5166015625</v>
      </c>
      <c r="U850">
        <v>1519.64562988281</v>
      </c>
      <c r="V850">
        <v>1524.50085449218</v>
      </c>
      <c r="W850">
        <v>1569.15380859375</v>
      </c>
      <c r="X850">
        <v>1600.75476074218</v>
      </c>
      <c r="Y850">
        <v>4.3809831142425502E-2</v>
      </c>
      <c r="Z850">
        <v>2.47043147683144E-2</v>
      </c>
      <c r="AA850">
        <v>3.6421392112970401E-2</v>
      </c>
      <c r="AB850">
        <v>4.93201985955238E-2</v>
      </c>
      <c r="AC850">
        <v>57.791015625</v>
      </c>
      <c r="AD850">
        <v>6.7943572998046875</v>
      </c>
      <c r="AE850">
        <v>37.6238403320312</v>
      </c>
      <c r="AF850">
        <v>11.35406494140625</v>
      </c>
      <c r="AG850">
        <v>9.535125732421875</v>
      </c>
      <c r="AH850">
        <v>-4.13757228851318</v>
      </c>
      <c r="AI850">
        <v>-42.754703521728501</v>
      </c>
      <c r="AJ850">
        <v>54.956954956054602</v>
      </c>
      <c r="AK850">
        <v>0</v>
      </c>
      <c r="AL850">
        <v>-15.5811958312988</v>
      </c>
      <c r="AM850">
        <v>17.988319396972599</v>
      </c>
      <c r="AN850">
        <v>68.56591796875</v>
      </c>
      <c r="AO850">
        <v>5.4043731689453125</v>
      </c>
      <c r="AP850">
        <v>-11.060546875</v>
      </c>
      <c r="AQ850">
        <v>-15.5811958312988</v>
      </c>
      <c r="AR850">
        <v>-0.9730377197265625</v>
      </c>
      <c r="AS850">
        <v>46.259078979492102</v>
      </c>
      <c r="AT850">
        <v>-34.823722839355398</v>
      </c>
      <c r="AU850">
        <v>57.791015625</v>
      </c>
      <c r="AV850">
        <v>1568.88305664062</v>
      </c>
      <c r="AW850">
        <v>231.74853515625</v>
      </c>
      <c r="AX850">
        <v>1600.17932128906</v>
      </c>
      <c r="AY850">
        <v>174.090087890625</v>
      </c>
      <c r="AZ850">
        <v>1593.55627441406</v>
      </c>
      <c r="BA850">
        <v>190.79052734375</v>
      </c>
      <c r="BB850">
        <v>1719.03991699218</v>
      </c>
      <c r="BC850">
        <v>230.418701171875</v>
      </c>
      <c r="BD850">
        <v>1778.88842773437</v>
      </c>
      <c r="BE850">
        <v>359.561279296875</v>
      </c>
      <c r="BF850">
        <v>1558.58251953125</v>
      </c>
      <c r="BG850">
        <v>56.5596923828125</v>
      </c>
      <c r="BH850">
        <v>1659.34899902343</v>
      </c>
      <c r="BI850">
        <v>112.936767578125</v>
      </c>
      <c r="BJ850">
        <v>1192.81677246093</v>
      </c>
      <c r="BK850">
        <v>78.667205810546804</v>
      </c>
      <c r="BL850">
        <v>170.09182739257801</v>
      </c>
      <c r="BM850">
        <v>277.46401977539</v>
      </c>
      <c r="BN850">
        <v>1225.25891113281</v>
      </c>
      <c r="BO850">
        <v>77.657203674316406</v>
      </c>
      <c r="BP850">
        <v>197.884185791015</v>
      </c>
      <c r="BQ850">
        <v>278.08801269531199</v>
      </c>
      <c r="BR850">
        <v>1236.62780761718</v>
      </c>
      <c r="BS850">
        <v>74.639930725097599</v>
      </c>
      <c r="BT850">
        <v>95.596702575683494</v>
      </c>
      <c r="BU850">
        <v>151.71807861328099</v>
      </c>
      <c r="BV850">
        <v>1295.92822265625</v>
      </c>
      <c r="BW850">
        <v>78.716506958007798</v>
      </c>
      <c r="BX850">
        <v>113.12965393066401</v>
      </c>
      <c r="BY850">
        <v>171.57455444335901</v>
      </c>
    </row>
    <row r="851" spans="1:77" x14ac:dyDescent="0.25">
      <c r="A851">
        <v>75017</v>
      </c>
      <c r="B851" t="s">
        <v>1697</v>
      </c>
      <c r="C851">
        <v>74055</v>
      </c>
      <c r="D851" t="s">
        <v>2310</v>
      </c>
      <c r="E851">
        <v>1829.79138183593</v>
      </c>
      <c r="F851">
        <v>1600.75476074218</v>
      </c>
      <c r="G851" t="s">
        <v>1698</v>
      </c>
      <c r="H851">
        <v>-8.5882186889648438E-2</v>
      </c>
      <c r="I851">
        <v>8.383941650390625E-2</v>
      </c>
      <c r="J851">
        <v>-1</v>
      </c>
      <c r="K851">
        <v>1511.0166015625</v>
      </c>
      <c r="L851">
        <v>1589.60913085937</v>
      </c>
      <c r="M851">
        <v>1713.65405273437</v>
      </c>
      <c r="N851">
        <v>1789.95007324218</v>
      </c>
      <c r="O851">
        <v>1665.08813476562</v>
      </c>
      <c r="P851">
        <v>1699.92236328125</v>
      </c>
      <c r="Q851">
        <v>1829.79138183593</v>
      </c>
      <c r="R851">
        <v>1315.28002929687</v>
      </c>
      <c r="S851">
        <v>1349.78686523437</v>
      </c>
      <c r="T851">
        <v>1454.5166015625</v>
      </c>
      <c r="U851">
        <v>1519.64562988281</v>
      </c>
      <c r="V851">
        <v>1524.50085449218</v>
      </c>
      <c r="W851">
        <v>1569.15380859375</v>
      </c>
      <c r="X851">
        <v>1600.75476074218</v>
      </c>
      <c r="Y851">
        <v>4.82917688786983E-2</v>
      </c>
      <c r="Z851">
        <v>2.47043147683144E-2</v>
      </c>
      <c r="AA851">
        <v>5.8093126863241203E-2</v>
      </c>
      <c r="AB851">
        <v>4.93201985955238E-2</v>
      </c>
      <c r="AC851">
        <v>39.84130859375</v>
      </c>
      <c r="AD851">
        <v>21.422119140625</v>
      </c>
      <c r="AE851">
        <v>-2.0120849609375</v>
      </c>
      <c r="AF851">
        <v>-30.934814453125</v>
      </c>
      <c r="AG851">
        <v>40.186553955078097</v>
      </c>
      <c r="AH851">
        <v>0.459779262542725</v>
      </c>
      <c r="AI851">
        <v>11.282279968261699</v>
      </c>
      <c r="AJ851">
        <v>49.966461181640597</v>
      </c>
      <c r="AK851">
        <v>0</v>
      </c>
      <c r="AL851">
        <v>-50.529045104980398</v>
      </c>
      <c r="AM851">
        <v>-8.4509429931640607</v>
      </c>
      <c r="AN851">
        <v>21.21734619140625</v>
      </c>
      <c r="AO851">
        <v>-12.5823516845703</v>
      </c>
      <c r="AP851">
        <v>-27.4336242675781</v>
      </c>
      <c r="AQ851">
        <v>-50.529045104980398</v>
      </c>
      <c r="AR851">
        <v>30.4663772583007</v>
      </c>
      <c r="AS851">
        <v>8.303619384765625</v>
      </c>
      <c r="AT851">
        <v>70.398979187011705</v>
      </c>
      <c r="AU851">
        <v>39.84130859375</v>
      </c>
      <c r="AV851">
        <v>1751.9150390625</v>
      </c>
      <c r="AW851">
        <v>240.8984375</v>
      </c>
      <c r="AX851">
        <v>1813.16552734375</v>
      </c>
      <c r="AY851">
        <v>223.556396484375</v>
      </c>
      <c r="AZ851">
        <v>1886.61645507812</v>
      </c>
      <c r="BA851">
        <v>172.96240234375</v>
      </c>
      <c r="BB851">
        <v>1944.33752441406</v>
      </c>
      <c r="BC851">
        <v>154.387451171875</v>
      </c>
      <c r="BD851">
        <v>1937.51477050781</v>
      </c>
      <c r="BE851">
        <v>272.42663574218699</v>
      </c>
      <c r="BF851">
        <v>1735.12084960937</v>
      </c>
      <c r="BG851">
        <v>35.198486328125</v>
      </c>
      <c r="BH851">
        <v>1829.27087402343</v>
      </c>
      <c r="BI851">
        <v>-0.5205078125</v>
      </c>
      <c r="BJ851">
        <v>1399.66003417968</v>
      </c>
      <c r="BK851">
        <v>95.555496215820298</v>
      </c>
      <c r="BL851">
        <v>187.97868347167901</v>
      </c>
      <c r="BM851">
        <v>261.14337158203102</v>
      </c>
      <c r="BN851">
        <v>1361.67980957031</v>
      </c>
      <c r="BO851">
        <v>89.867904663085895</v>
      </c>
      <c r="BP851">
        <v>187.91444396972599</v>
      </c>
      <c r="BQ851">
        <v>298.052642822265</v>
      </c>
      <c r="BR851">
        <v>1387.0224609375</v>
      </c>
      <c r="BS851">
        <v>83.921844482421804</v>
      </c>
      <c r="BT851">
        <v>43.8194580078125</v>
      </c>
      <c r="BU851">
        <v>220.35696411132801</v>
      </c>
      <c r="BV851">
        <v>1387.61120605468</v>
      </c>
      <c r="BW851">
        <v>79.207199096679602</v>
      </c>
      <c r="BX851">
        <v>144.42912292480401</v>
      </c>
      <c r="BY851">
        <v>218.02331542968699</v>
      </c>
    </row>
    <row r="852" spans="1:77" x14ac:dyDescent="0.25">
      <c r="A852">
        <v>21020</v>
      </c>
      <c r="B852" t="s">
        <v>531</v>
      </c>
      <c r="C852">
        <v>1489</v>
      </c>
      <c r="D852" t="s">
        <v>2306</v>
      </c>
      <c r="E852">
        <v>1308.33642578125</v>
      </c>
      <c r="F852">
        <v>1559.56970214843</v>
      </c>
      <c r="G852" t="s">
        <v>532</v>
      </c>
      <c r="H852">
        <v>-0.10706090927124023</v>
      </c>
      <c r="I852">
        <v>0.23694515228271484</v>
      </c>
      <c r="J852">
        <v>-0.45183837413787797</v>
      </c>
      <c r="K852">
        <v>1067.74926757812</v>
      </c>
      <c r="L852">
        <v>1185.81884765625</v>
      </c>
      <c r="M852">
        <v>1263.21594238281</v>
      </c>
      <c r="N852">
        <v>1159.34899902343</v>
      </c>
      <c r="O852">
        <v>1196.84252929687</v>
      </c>
      <c r="P852">
        <v>1136.72436523437</v>
      </c>
      <c r="Q852">
        <v>1308.33642578125</v>
      </c>
      <c r="R852">
        <v>1251.85327148437</v>
      </c>
      <c r="S852">
        <v>1331.74450683593</v>
      </c>
      <c r="T852">
        <v>1387.59338378906</v>
      </c>
      <c r="U852">
        <v>1456.439453125</v>
      </c>
      <c r="V852">
        <v>1474.2685546875</v>
      </c>
      <c r="W852">
        <v>1533.48876953125</v>
      </c>
      <c r="X852">
        <v>1559.56970214843</v>
      </c>
      <c r="Y852">
        <v>4.5541342347860302E-2</v>
      </c>
      <c r="Z852">
        <v>2.85232029855251E-2</v>
      </c>
      <c r="AA852">
        <v>2.7815043926239014E-2</v>
      </c>
      <c r="AB852">
        <v>5.1751166582107502E-2</v>
      </c>
      <c r="AC852">
        <v>148.98742675781199</v>
      </c>
      <c r="AD852">
        <v>19.73809814453125</v>
      </c>
      <c r="AE852">
        <v>15.9266815185546</v>
      </c>
      <c r="AF852">
        <v>60.339202880859297</v>
      </c>
      <c r="AG852">
        <v>60.077865600585902</v>
      </c>
      <c r="AH852">
        <v>-1.5828760862350399</v>
      </c>
      <c r="AI852">
        <v>-2.4400520324707</v>
      </c>
      <c r="AJ852">
        <v>6.7497406005859375</v>
      </c>
      <c r="AK852">
        <v>0</v>
      </c>
      <c r="AL852">
        <v>-9.8212070465087802</v>
      </c>
      <c r="AM852">
        <v>-19.6401672363281</v>
      </c>
      <c r="AN852">
        <v>-11.0890960693359</v>
      </c>
      <c r="AO852">
        <v>3.59136962890625</v>
      </c>
      <c r="AP852">
        <v>123.488037109375</v>
      </c>
      <c r="AQ852">
        <v>-9.8212070465087802</v>
      </c>
      <c r="AR852">
        <v>23.833206176757798</v>
      </c>
      <c r="AS852">
        <v>30.306259155273398</v>
      </c>
      <c r="AT852">
        <v>-11.3211679458618</v>
      </c>
      <c r="AU852">
        <v>148.98742675781199</v>
      </c>
      <c r="AV852">
        <v>1222.85900878906</v>
      </c>
      <c r="AW852">
        <v>155.10974121093699</v>
      </c>
      <c r="AX852">
        <v>1392.56884765625</v>
      </c>
      <c r="AY852">
        <v>206.75</v>
      </c>
      <c r="AZ852">
        <v>1530.93225097656</v>
      </c>
      <c r="BA852">
        <v>267.71630859375</v>
      </c>
      <c r="BB852">
        <v>1473.67224121093</v>
      </c>
      <c r="BC852">
        <v>314.3232421875</v>
      </c>
      <c r="BD852">
        <v>1507.16528320312</v>
      </c>
      <c r="BE852">
        <v>310.32275390625</v>
      </c>
      <c r="BF852">
        <v>1359.16455078125</v>
      </c>
      <c r="BG852">
        <v>222.440185546875</v>
      </c>
      <c r="BH852">
        <v>1391.59899902343</v>
      </c>
      <c r="BI852">
        <v>83.2625732421875</v>
      </c>
      <c r="BJ852">
        <v>799.11944580078102</v>
      </c>
      <c r="BK852">
        <v>65.317848205566406</v>
      </c>
      <c r="BL852">
        <v>295.349029541015</v>
      </c>
      <c r="BM852">
        <v>313.88586425781199</v>
      </c>
      <c r="BN852">
        <v>809.175048828125</v>
      </c>
      <c r="BO852">
        <v>64.131942749023395</v>
      </c>
      <c r="BP852">
        <v>309.02679443359301</v>
      </c>
      <c r="BQ852">
        <v>324.83148193359301</v>
      </c>
      <c r="BR852">
        <v>841.19299316406205</v>
      </c>
      <c r="BS852">
        <v>59.440845489501903</v>
      </c>
      <c r="BT852">
        <v>80.582290649414006</v>
      </c>
      <c r="BU852">
        <v>377.94842529296801</v>
      </c>
      <c r="BV852">
        <v>876.84686279296795</v>
      </c>
      <c r="BW852">
        <v>65.806579589843693</v>
      </c>
      <c r="BX852">
        <v>115.057083129882</v>
      </c>
      <c r="BY852">
        <v>333.88851928710898</v>
      </c>
    </row>
    <row r="853" spans="1:77" x14ac:dyDescent="0.25">
      <c r="A853">
        <v>47040</v>
      </c>
      <c r="B853" t="s">
        <v>1130</v>
      </c>
      <c r="C853">
        <v>1332</v>
      </c>
      <c r="D853" t="s">
        <v>2306</v>
      </c>
      <c r="E853">
        <v>1251.97741699218</v>
      </c>
      <c r="F853">
        <v>1559.56970214843</v>
      </c>
      <c r="G853" t="s">
        <v>1131</v>
      </c>
      <c r="H853">
        <v>-8.8591575622558594E-2</v>
      </c>
      <c r="I853">
        <v>7.5097084045410156E-2</v>
      </c>
      <c r="J853">
        <v>-1</v>
      </c>
      <c r="K853">
        <v>1207.48706054687</v>
      </c>
      <c r="L853">
        <v>1116.65490722656</v>
      </c>
      <c r="M853">
        <v>1210.49499511718</v>
      </c>
      <c r="N853">
        <v>1162.62109375</v>
      </c>
      <c r="O853">
        <v>1273.845703125</v>
      </c>
      <c r="P853">
        <v>1198.77612304687</v>
      </c>
      <c r="Q853">
        <v>1251.97741699218</v>
      </c>
      <c r="R853">
        <v>1251.85327148437</v>
      </c>
      <c r="S853">
        <v>1331.74450683593</v>
      </c>
      <c r="T853">
        <v>1387.59338378906</v>
      </c>
      <c r="U853">
        <v>1456.439453125</v>
      </c>
      <c r="V853">
        <v>1474.2685546875</v>
      </c>
      <c r="W853">
        <v>1533.48876953125</v>
      </c>
      <c r="X853">
        <v>1559.56970214843</v>
      </c>
      <c r="Y853">
        <v>-8.6207278072833998E-3</v>
      </c>
      <c r="Z853">
        <v>2.85232029855251E-2</v>
      </c>
      <c r="AA853">
        <v>-1.25421406701207E-2</v>
      </c>
      <c r="AB853">
        <v>5.1751166582107502E-2</v>
      </c>
      <c r="AC853">
        <v>89.3563232421875</v>
      </c>
      <c r="AD853">
        <v>-7.22509765625</v>
      </c>
      <c r="AE853">
        <v>-19.082229614257798</v>
      </c>
      <c r="AF853">
        <v>75.736785888671804</v>
      </c>
      <c r="AG853">
        <v>-10.1058807373046</v>
      </c>
      <c r="AH853">
        <v>0</v>
      </c>
      <c r="AI853">
        <v>47.877712249755803</v>
      </c>
      <c r="AJ853">
        <v>2.2450981140136701</v>
      </c>
      <c r="AK853">
        <v>0</v>
      </c>
      <c r="AL853">
        <v>-9.0016365051269531E-2</v>
      </c>
      <c r="AM853">
        <v>3.81853079795837</v>
      </c>
      <c r="AN853">
        <v>3.7872314453125E-2</v>
      </c>
      <c r="AO853">
        <v>4.4596042633056596</v>
      </c>
      <c r="AP853">
        <v>122.67584228515599</v>
      </c>
      <c r="AQ853">
        <v>-9.0016365051269531E-2</v>
      </c>
      <c r="AR853">
        <v>-40.429641723632798</v>
      </c>
      <c r="AS853">
        <v>2.70269775390625</v>
      </c>
      <c r="AT853">
        <v>0</v>
      </c>
      <c r="AU853">
        <v>89.3563232421875</v>
      </c>
      <c r="AV853">
        <v>1316.70434570312</v>
      </c>
      <c r="AW853">
        <v>109.21728515625</v>
      </c>
      <c r="AX853">
        <v>1540.73815917968</v>
      </c>
      <c r="AY853">
        <v>424.083251953125</v>
      </c>
      <c r="AZ853">
        <v>1595.07897949218</v>
      </c>
      <c r="BA853">
        <v>384.583984375</v>
      </c>
      <c r="BB853">
        <v>1626.88134765625</v>
      </c>
      <c r="BC853">
        <v>464.26025390625</v>
      </c>
      <c r="BD853">
        <v>1308.46618652343</v>
      </c>
      <c r="BE853">
        <v>34.6204833984375</v>
      </c>
      <c r="BF853">
        <v>1238.90283203125</v>
      </c>
      <c r="BG853">
        <v>40.126708984375</v>
      </c>
      <c r="BH853">
        <v>1540.75830078125</v>
      </c>
      <c r="BI853">
        <v>288.78088378906199</v>
      </c>
      <c r="BJ853">
        <v>936.69964599609295</v>
      </c>
      <c r="BK853">
        <v>12.168576240539499</v>
      </c>
      <c r="BL853">
        <v>314.70050048828102</v>
      </c>
      <c r="BM853">
        <v>363.31259155273398</v>
      </c>
      <c r="BN853">
        <v>919.21887207031205</v>
      </c>
      <c r="BO853">
        <v>11.872441291809</v>
      </c>
      <c r="BP853">
        <v>167.454330444335</v>
      </c>
      <c r="BQ853">
        <v>209.92047119140599</v>
      </c>
      <c r="BR853">
        <v>906.95068359375</v>
      </c>
      <c r="BS853">
        <v>11.8520488739013</v>
      </c>
      <c r="BT853">
        <v>180.05007934570301</v>
      </c>
      <c r="BU853">
        <v>140.05007934570301</v>
      </c>
      <c r="BV853">
        <v>919.01800537109295</v>
      </c>
      <c r="BW853">
        <v>10.253003120422299</v>
      </c>
      <c r="BX853">
        <v>381.53378295898398</v>
      </c>
      <c r="BY853">
        <v>229.95344543457</v>
      </c>
    </row>
    <row r="854" spans="1:77" x14ac:dyDescent="0.25">
      <c r="A854">
        <v>27043</v>
      </c>
      <c r="B854" t="s">
        <v>599</v>
      </c>
      <c r="C854">
        <v>4853</v>
      </c>
      <c r="D854" t="s">
        <v>2305</v>
      </c>
      <c r="E854">
        <v>1278.5400390625</v>
      </c>
      <c r="F854">
        <v>1567.42651367187</v>
      </c>
      <c r="G854" t="s">
        <v>600</v>
      </c>
      <c r="H854">
        <v>1.5139579772949219E-2</v>
      </c>
      <c r="I854">
        <v>0.17555904388427734</v>
      </c>
      <c r="J854">
        <v>0</v>
      </c>
      <c r="K854">
        <v>1010.38299560546</v>
      </c>
      <c r="L854">
        <v>1185.50720214843</v>
      </c>
      <c r="M854">
        <v>1290.88830566406</v>
      </c>
      <c r="N854">
        <v>1316.63244628906</v>
      </c>
      <c r="O854">
        <v>1307.81616210937</v>
      </c>
      <c r="P854">
        <v>1302.73107910156</v>
      </c>
      <c r="Q854">
        <v>1278.5400390625</v>
      </c>
      <c r="R854">
        <v>1282.31762695312</v>
      </c>
      <c r="S854">
        <v>1406.92822265625</v>
      </c>
      <c r="T854">
        <v>1464.37524414062</v>
      </c>
      <c r="U854">
        <v>1513.5283203125</v>
      </c>
      <c r="V854">
        <v>1529.96875</v>
      </c>
      <c r="W854">
        <v>1548.32556152343</v>
      </c>
      <c r="X854">
        <v>1567.42651367187</v>
      </c>
      <c r="Y854">
        <v>-1.12561015412211E-2</v>
      </c>
      <c r="Z854">
        <v>1.2167327105999E-2</v>
      </c>
      <c r="AA854">
        <v>9.2260368168354007E-2</v>
      </c>
      <c r="AB854">
        <v>5.6813403964042698E-2</v>
      </c>
      <c r="AC854">
        <v>-38.0924072265625</v>
      </c>
      <c r="AD854">
        <v>6.785888671875</v>
      </c>
      <c r="AE854">
        <v>7.9362335205078125</v>
      </c>
      <c r="AF854">
        <v>-6.439971923828125</v>
      </c>
      <c r="AG854">
        <v>-16.287353515625</v>
      </c>
      <c r="AH854">
        <v>3.7843494415283199</v>
      </c>
      <c r="AI854">
        <v>-18.716850280761701</v>
      </c>
      <c r="AJ854">
        <v>-25.867660522460898</v>
      </c>
      <c r="AK854">
        <v>0</v>
      </c>
      <c r="AL854">
        <v>10.712982177734375</v>
      </c>
      <c r="AM854">
        <v>10.40496826171875</v>
      </c>
      <c r="AN854">
        <v>7.177032470703125</v>
      </c>
      <c r="AO854">
        <v>-22.374290466308501</v>
      </c>
      <c r="AP854">
        <v>-72.920959472656193</v>
      </c>
      <c r="AQ854">
        <v>10.712982177734375</v>
      </c>
      <c r="AR854">
        <v>20.3808898925781</v>
      </c>
      <c r="AS854">
        <v>21.637588500976499</v>
      </c>
      <c r="AT854">
        <v>-2.7056245803832999</v>
      </c>
      <c r="AU854">
        <v>-38.0924072265625</v>
      </c>
      <c r="AV854">
        <v>1158.39208984375</v>
      </c>
      <c r="AW854">
        <v>148.00909423828099</v>
      </c>
      <c r="AX854">
        <v>1687.33276367187</v>
      </c>
      <c r="AY854">
        <v>501.82556152343699</v>
      </c>
      <c r="AZ854">
        <v>1505.15393066406</v>
      </c>
      <c r="BA854">
        <v>214.265625</v>
      </c>
      <c r="BB854">
        <v>1498.43542480468</v>
      </c>
      <c r="BC854">
        <v>181.802978515625</v>
      </c>
      <c r="BD854">
        <v>1518.47705078125</v>
      </c>
      <c r="BE854">
        <v>210.660888671875</v>
      </c>
      <c r="BF854">
        <v>1328.51599121093</v>
      </c>
      <c r="BG854">
        <v>25.784912109375</v>
      </c>
      <c r="BH854">
        <v>1811.77600097656</v>
      </c>
      <c r="BI854">
        <v>533.23596191406205</v>
      </c>
      <c r="BJ854">
        <v>1040.05932617187</v>
      </c>
      <c r="BK854">
        <v>73.236755371093693</v>
      </c>
      <c r="BL854">
        <v>207.16757202148401</v>
      </c>
      <c r="BM854">
        <v>177.97183227539</v>
      </c>
      <c r="BN854">
        <v>1062.29809570312</v>
      </c>
      <c r="BO854">
        <v>71.446762084960895</v>
      </c>
      <c r="BP854">
        <v>145.37345886230401</v>
      </c>
      <c r="BQ854">
        <v>239.35871887207</v>
      </c>
      <c r="BR854">
        <v>1111.95764160156</v>
      </c>
      <c r="BS854">
        <v>59.920322418212798</v>
      </c>
      <c r="BT854">
        <v>73.655548095703097</v>
      </c>
      <c r="BU854">
        <v>82.982498168945298</v>
      </c>
      <c r="BV854">
        <v>1175.94067382812</v>
      </c>
      <c r="BW854">
        <v>58.014217376708899</v>
      </c>
      <c r="BX854">
        <v>496.180908203125</v>
      </c>
      <c r="BY854">
        <v>81.640220642089801</v>
      </c>
    </row>
    <row r="855" spans="1:77" x14ac:dyDescent="0.25">
      <c r="A855">
        <v>31045</v>
      </c>
      <c r="B855" t="s">
        <v>721</v>
      </c>
      <c r="C855">
        <v>1846</v>
      </c>
      <c r="D855" t="s">
        <v>2306</v>
      </c>
      <c r="E855">
        <v>1696.00268554687</v>
      </c>
      <c r="F855">
        <v>1559.56970214843</v>
      </c>
      <c r="G855" t="s">
        <v>722</v>
      </c>
      <c r="H855">
        <v>-5.5878162384033203E-2</v>
      </c>
      <c r="I855">
        <v>0.20301628112792969</v>
      </c>
      <c r="J855">
        <v>-0.27523979544639599</v>
      </c>
      <c r="K855">
        <v>1138.01550292968</v>
      </c>
      <c r="L855">
        <v>1291.40588378906</v>
      </c>
      <c r="M855">
        <v>1338.18420410156</v>
      </c>
      <c r="N855">
        <v>1407.62329101562</v>
      </c>
      <c r="O855">
        <v>1566.119140625</v>
      </c>
      <c r="P855">
        <v>1552.94372558593</v>
      </c>
      <c r="Q855">
        <v>1696.00268554687</v>
      </c>
      <c r="R855">
        <v>1282.31762695312</v>
      </c>
      <c r="S855">
        <v>1406.92822265625</v>
      </c>
      <c r="T855">
        <v>1464.37524414062</v>
      </c>
      <c r="U855">
        <v>1456.439453125</v>
      </c>
      <c r="V855">
        <v>1474.2685546875</v>
      </c>
      <c r="W855">
        <v>1533.48876953125</v>
      </c>
      <c r="X855">
        <v>1559.56970214843</v>
      </c>
      <c r="Y855">
        <v>4.0640849620103801E-2</v>
      </c>
      <c r="Z855">
        <v>2.85232029855251E-2</v>
      </c>
      <c r="AA855">
        <v>7.3444068431854206E-2</v>
      </c>
      <c r="AB855">
        <v>4.3355416506528903E-2</v>
      </c>
      <c r="AC855">
        <v>288.37939453125</v>
      </c>
      <c r="AD855">
        <v>29.156570434570298</v>
      </c>
      <c r="AE855">
        <v>42.324813842773402</v>
      </c>
      <c r="AF855">
        <v>125.60739135742099</v>
      </c>
      <c r="AG855">
        <v>-6.50433349609375</v>
      </c>
      <c r="AH855">
        <v>2.0328383445739702</v>
      </c>
      <c r="AI855">
        <v>56.105068206787102</v>
      </c>
      <c r="AJ855">
        <v>6.622711181640625</v>
      </c>
      <c r="AK855">
        <v>0</v>
      </c>
      <c r="AL855">
        <v>33.034324645996001</v>
      </c>
      <c r="AM855">
        <v>-4.2982406616210902</v>
      </c>
      <c r="AN855">
        <v>57.7188720703125</v>
      </c>
      <c r="AO855">
        <v>12.9083442687988</v>
      </c>
      <c r="AP855">
        <v>72.011474609375</v>
      </c>
      <c r="AQ855">
        <v>33.034324645996001</v>
      </c>
      <c r="AR855">
        <v>62.810134887695298</v>
      </c>
      <c r="AS855">
        <v>50.942123413085902</v>
      </c>
      <c r="AT855">
        <v>-1.0458481311798</v>
      </c>
      <c r="AU855">
        <v>288.37939453125</v>
      </c>
      <c r="AV855">
        <v>1200.47387695312</v>
      </c>
      <c r="AW855">
        <v>62.4583740234375</v>
      </c>
      <c r="AX855">
        <v>1362.08044433593</v>
      </c>
      <c r="AY855">
        <v>70.674560546875</v>
      </c>
      <c r="AZ855">
        <v>1311.47509765625</v>
      </c>
      <c r="BA855">
        <v>-26.7091064453125</v>
      </c>
      <c r="BB855">
        <v>1648.86889648437</v>
      </c>
      <c r="BC855">
        <v>241.24560546875</v>
      </c>
      <c r="BD855">
        <v>1442.82067871093</v>
      </c>
      <c r="BE855">
        <v>-123.298461914062</v>
      </c>
      <c r="BF855">
        <v>1477.39624023437</v>
      </c>
      <c r="BG855">
        <v>-75.5474853515625</v>
      </c>
      <c r="BH855">
        <v>1698.56604003906</v>
      </c>
      <c r="BI855">
        <v>2.5633544921875</v>
      </c>
      <c r="BJ855">
        <v>1072.01220703125</v>
      </c>
      <c r="BK855">
        <v>26.372402191162099</v>
      </c>
      <c r="BL855">
        <v>484.85189819335898</v>
      </c>
      <c r="BM855">
        <v>65.632392883300696</v>
      </c>
      <c r="BN855">
        <v>1198.96801757812</v>
      </c>
      <c r="BO855">
        <v>23.2508125305175</v>
      </c>
      <c r="BP855">
        <v>119.565544128417</v>
      </c>
      <c r="BQ855">
        <v>101.036293029785</v>
      </c>
      <c r="BR855">
        <v>1199.28161621093</v>
      </c>
      <c r="BS855">
        <v>24.5562229156494</v>
      </c>
      <c r="BT855">
        <v>151.32095336914</v>
      </c>
      <c r="BU855">
        <v>102.23744964599599</v>
      </c>
      <c r="BV855">
        <v>1225.50439453125</v>
      </c>
      <c r="BW855">
        <v>22.518959045410099</v>
      </c>
      <c r="BX855">
        <v>371.10562133789</v>
      </c>
      <c r="BY855">
        <v>79.437164306640597</v>
      </c>
    </row>
    <row r="856" spans="1:77" x14ac:dyDescent="0.25">
      <c r="A856">
        <v>14030</v>
      </c>
      <c r="B856" t="s">
        <v>368</v>
      </c>
      <c r="C856">
        <v>422</v>
      </c>
      <c r="D856" t="s">
        <v>2304</v>
      </c>
      <c r="E856">
        <v>1593.15405273437</v>
      </c>
      <c r="F856">
        <v>2134.78955078125</v>
      </c>
      <c r="G856" t="s">
        <v>369</v>
      </c>
      <c r="H856">
        <v>1.2525081634521484E-2</v>
      </c>
      <c r="I856">
        <v>0.13062763214111328</v>
      </c>
      <c r="J856">
        <v>0</v>
      </c>
      <c r="K856">
        <v>1356.91040039062</v>
      </c>
      <c r="L856">
        <v>1543.39331054687</v>
      </c>
      <c r="M856">
        <v>1414.81201171875</v>
      </c>
      <c r="N856">
        <v>1419.072265625</v>
      </c>
      <c r="O856">
        <v>1393.87939453125</v>
      </c>
      <c r="P856">
        <v>1658.86608886718</v>
      </c>
      <c r="Q856">
        <v>1593.15405273437</v>
      </c>
      <c r="R856">
        <v>1585.06079101562</v>
      </c>
      <c r="S856">
        <v>1737.35656738281</v>
      </c>
      <c r="T856">
        <v>1800.31030273437</v>
      </c>
      <c r="U856">
        <v>2135.9453125</v>
      </c>
      <c r="V856">
        <v>1952.60632324218</v>
      </c>
      <c r="W856">
        <v>2221.6298828125</v>
      </c>
      <c r="X856">
        <v>2134.78955078125</v>
      </c>
      <c r="Y856">
        <v>6.9094970822334303E-2</v>
      </c>
      <c r="Z856">
        <v>4.5611109584569903E-2</v>
      </c>
      <c r="AA856">
        <v>1.50430146604776E-2</v>
      </c>
      <c r="AB856">
        <v>0.10453988611698201</v>
      </c>
      <c r="AC856">
        <v>174.081787109375</v>
      </c>
      <c r="AD856">
        <v>33.9624633789062</v>
      </c>
      <c r="AE856">
        <v>-26.164962768554599</v>
      </c>
      <c r="AF856">
        <v>135.68563842773401</v>
      </c>
      <c r="AG856">
        <v>26.1158447265625</v>
      </c>
      <c r="AH856">
        <v>-8.8987951278686506</v>
      </c>
      <c r="AI856">
        <v>-2.1742401123046875</v>
      </c>
      <c r="AJ856">
        <v>16.3308906555175</v>
      </c>
      <c r="AK856">
        <v>0</v>
      </c>
      <c r="AL856">
        <v>-0.77507400512695313</v>
      </c>
      <c r="AM856">
        <v>20.075691223144499</v>
      </c>
      <c r="AN856">
        <v>82.581985473632798</v>
      </c>
      <c r="AO856">
        <v>26.4851379394531</v>
      </c>
      <c r="AP856">
        <v>65.6002197265625</v>
      </c>
      <c r="AQ856">
        <v>-0.77507400512695313</v>
      </c>
      <c r="AR856">
        <v>-31.998428344726499</v>
      </c>
      <c r="AS856">
        <v>32.1878662109375</v>
      </c>
      <c r="AT856">
        <v>0</v>
      </c>
      <c r="AU856">
        <v>174.081787109375</v>
      </c>
      <c r="AV856">
        <v>1273.63916015625</v>
      </c>
      <c r="AW856">
        <v>-83.271240234375</v>
      </c>
      <c r="AX856">
        <v>1456.33178710937</v>
      </c>
      <c r="AY856">
        <v>-87.0615234375</v>
      </c>
      <c r="AZ856">
        <v>1401.49633789062</v>
      </c>
      <c r="BA856">
        <v>-13.315673828125</v>
      </c>
      <c r="BB856">
        <v>2133.1494140625</v>
      </c>
      <c r="BC856">
        <v>714.0771484375</v>
      </c>
      <c r="BD856">
        <v>1377.62182617187</v>
      </c>
      <c r="BE856">
        <v>-16.257568359375</v>
      </c>
      <c r="BF856">
        <v>1658.09094238281</v>
      </c>
      <c r="BG856">
        <v>-0.775146484375</v>
      </c>
      <c r="BH856">
        <v>1462.72985839843</v>
      </c>
      <c r="BI856">
        <v>-130.42419433593699</v>
      </c>
      <c r="BJ856">
        <v>872.74938964843705</v>
      </c>
      <c r="BK856">
        <v>19.272289276123001</v>
      </c>
      <c r="BL856">
        <v>1118.958984375</v>
      </c>
      <c r="BM856">
        <v>122.16867065429599</v>
      </c>
      <c r="BN856">
        <v>835.24127197265602</v>
      </c>
      <c r="BO856">
        <v>16.401391983032202</v>
      </c>
      <c r="BP856">
        <v>463.24826049804602</v>
      </c>
      <c r="BQ856">
        <v>62.730857849121001</v>
      </c>
      <c r="BR856">
        <v>918.45935058593705</v>
      </c>
      <c r="BS856">
        <v>15.3851671218872</v>
      </c>
      <c r="BT856">
        <v>383.29666137695301</v>
      </c>
      <c r="BU856">
        <v>340.94973754882801</v>
      </c>
      <c r="BV856">
        <v>939.99053955078102</v>
      </c>
      <c r="BW856">
        <v>15.6161136627197</v>
      </c>
      <c r="BX856">
        <v>439.92892456054602</v>
      </c>
      <c r="BY856">
        <v>67.194313049316406</v>
      </c>
    </row>
    <row r="857" spans="1:77" x14ac:dyDescent="0.25">
      <c r="A857">
        <v>9070</v>
      </c>
      <c r="B857" t="s">
        <v>248</v>
      </c>
      <c r="C857">
        <v>490</v>
      </c>
      <c r="D857" t="s">
        <v>2304</v>
      </c>
      <c r="E857">
        <v>1704.25305175781</v>
      </c>
      <c r="F857">
        <v>2134.78955078125</v>
      </c>
      <c r="G857" t="s">
        <v>249</v>
      </c>
      <c r="H857">
        <v>7.2500228881835938E-2</v>
      </c>
      <c r="I857">
        <v>6.8226814270019531E-2</v>
      </c>
      <c r="J857">
        <v>0</v>
      </c>
      <c r="N857">
        <v>1578.8388671875</v>
      </c>
      <c r="O857">
        <v>1592.48852539062</v>
      </c>
      <c r="P857">
        <v>1627.11267089843</v>
      </c>
      <c r="Q857">
        <v>1704.25305175781</v>
      </c>
      <c r="R857">
        <v>1585.06079101562</v>
      </c>
      <c r="S857">
        <v>1737.35656738281</v>
      </c>
      <c r="T857">
        <v>1800.31030273437</v>
      </c>
      <c r="U857">
        <v>2135.9453125</v>
      </c>
      <c r="V857">
        <v>1952.60632324218</v>
      </c>
      <c r="W857">
        <v>2221.6298828125</v>
      </c>
      <c r="X857">
        <v>2134.78955078125</v>
      </c>
      <c r="Y857">
        <v>3.44961620867252E-2</v>
      </c>
      <c r="Z857">
        <v>4.5611109584569903E-2</v>
      </c>
      <c r="AB857">
        <v>0.10453988611698201</v>
      </c>
      <c r="AC857">
        <v>125.414184570312</v>
      </c>
      <c r="AD857">
        <v>-180.90850830078099</v>
      </c>
      <c r="AE857">
        <v>27.878341674804599</v>
      </c>
      <c r="AF857">
        <v>166.68438720703099</v>
      </c>
      <c r="AG857">
        <v>29.4965515136718</v>
      </c>
      <c r="AH857">
        <v>0</v>
      </c>
      <c r="AI857">
        <v>-7.8934211730956996</v>
      </c>
      <c r="AJ857">
        <v>12.0168647766113</v>
      </c>
      <c r="AK857">
        <v>0</v>
      </c>
      <c r="AL857">
        <v>78.139961242675696</v>
      </c>
      <c r="AM857">
        <v>4.7573003768920801</v>
      </c>
      <c r="AN857">
        <v>0.3335113525390625</v>
      </c>
      <c r="AO857">
        <v>5.77162742614746</v>
      </c>
      <c r="AP857">
        <v>171.53723144531199</v>
      </c>
      <c r="AQ857">
        <v>78.139961242675696</v>
      </c>
      <c r="AR857">
        <v>-11.42059326171875</v>
      </c>
      <c r="AS857">
        <v>10.7359771728515</v>
      </c>
      <c r="AT857">
        <v>-129.683502197265</v>
      </c>
      <c r="AU857">
        <v>125.414184570312</v>
      </c>
      <c r="BB857">
        <v>1629.56311035156</v>
      </c>
      <c r="BC857">
        <v>50.7242431640625</v>
      </c>
      <c r="BD857">
        <v>1493.17431640625</v>
      </c>
      <c r="BE857">
        <v>-99.314208984375</v>
      </c>
      <c r="BF857">
        <v>1728.63989257812</v>
      </c>
      <c r="BG857">
        <v>101.527221679687</v>
      </c>
      <c r="BH857">
        <v>2004.41638183593</v>
      </c>
      <c r="BI857">
        <v>300.163330078125</v>
      </c>
      <c r="BJ857">
        <v>990.65631103515602</v>
      </c>
      <c r="BK857">
        <v>57.201942443847599</v>
      </c>
      <c r="BL857">
        <v>523.51647949218705</v>
      </c>
      <c r="BM857">
        <v>58.188350677490199</v>
      </c>
      <c r="BN857">
        <v>1016.82757568359</v>
      </c>
      <c r="BO857">
        <v>63.522987365722599</v>
      </c>
      <c r="BP857">
        <v>329.89654541015602</v>
      </c>
      <c r="BQ857">
        <v>82.927207946777301</v>
      </c>
      <c r="BR857">
        <v>1067.88330078125</v>
      </c>
      <c r="BS857">
        <v>121.13078308105401</v>
      </c>
      <c r="BT857">
        <v>386.95974731445301</v>
      </c>
      <c r="BU857">
        <v>152.66600036621</v>
      </c>
      <c r="BV857">
        <v>1164.67749023437</v>
      </c>
      <c r="BW857">
        <v>63.365306854247997</v>
      </c>
      <c r="BX857">
        <v>660.58978271484295</v>
      </c>
      <c r="BY857">
        <v>115.78367614746</v>
      </c>
    </row>
    <row r="858" spans="1:77" x14ac:dyDescent="0.25">
      <c r="A858">
        <v>27050</v>
      </c>
      <c r="B858" t="s">
        <v>601</v>
      </c>
      <c r="C858">
        <v>433</v>
      </c>
      <c r="D858" t="s">
        <v>2304</v>
      </c>
      <c r="E858">
        <v>1433.025390625</v>
      </c>
      <c r="F858">
        <v>2134.78955078125</v>
      </c>
      <c r="G858" t="s">
        <v>602</v>
      </c>
      <c r="H858">
        <v>4.4626712799072266E-2</v>
      </c>
      <c r="I858">
        <v>5.7942390441894531E-2</v>
      </c>
      <c r="J858">
        <v>0</v>
      </c>
      <c r="K858">
        <v>966.87469482421795</v>
      </c>
      <c r="L858">
        <v>1772.46118164062</v>
      </c>
      <c r="M858">
        <v>1170.79162597656</v>
      </c>
      <c r="N858">
        <v>1355</v>
      </c>
      <c r="O858">
        <v>1404.85949707031</v>
      </c>
      <c r="P858">
        <v>1277.13891601562</v>
      </c>
      <c r="Q858">
        <v>1433.025390625</v>
      </c>
      <c r="R858">
        <v>1585.06079101562</v>
      </c>
      <c r="S858">
        <v>1737.35656738281</v>
      </c>
      <c r="T858">
        <v>1800.31030273437</v>
      </c>
      <c r="U858">
        <v>2135.9453125</v>
      </c>
      <c r="V858">
        <v>1952.60632324218</v>
      </c>
      <c r="W858">
        <v>2221.6298828125</v>
      </c>
      <c r="X858">
        <v>2134.78955078125</v>
      </c>
      <c r="Y858">
        <v>9.9747050553560292E-3</v>
      </c>
      <c r="Z858">
        <v>4.5611109584569903E-2</v>
      </c>
      <c r="AA858">
        <v>0.119067713618279</v>
      </c>
      <c r="AB858">
        <v>0.10453988611698201</v>
      </c>
      <c r="AC858">
        <v>78.025390625</v>
      </c>
      <c r="AD858">
        <v>5.765777587890625</v>
      </c>
      <c r="AE858">
        <v>27.696914672851499</v>
      </c>
      <c r="AF858">
        <v>44.5826416015625</v>
      </c>
      <c r="AG858">
        <v>-8.94976806640625</v>
      </c>
      <c r="AH858">
        <v>0</v>
      </c>
      <c r="AI858">
        <v>19.013208389282202</v>
      </c>
      <c r="AJ858">
        <v>-5.747650146484375</v>
      </c>
      <c r="AK858">
        <v>0</v>
      </c>
      <c r="AL858">
        <v>-4.3356971740722603</v>
      </c>
      <c r="AM858">
        <v>124.55241394042901</v>
      </c>
      <c r="AN858">
        <v>58.499053955078097</v>
      </c>
      <c r="AO858">
        <v>9.4428119659423793</v>
      </c>
      <c r="AP858">
        <v>28.9732666015625</v>
      </c>
      <c r="AQ858">
        <v>-4.3356971740722603</v>
      </c>
      <c r="AR858">
        <v>-59.963348388671797</v>
      </c>
      <c r="AS858">
        <v>45.4093017578125</v>
      </c>
      <c r="AT858">
        <v>0</v>
      </c>
      <c r="AU858">
        <v>78.025390625</v>
      </c>
      <c r="AV858">
        <v>1227.18908691406</v>
      </c>
      <c r="AW858">
        <v>260.31439208984301</v>
      </c>
      <c r="AX858">
        <v>1627.74829101562</v>
      </c>
      <c r="AY858">
        <v>-144.712890625</v>
      </c>
      <c r="AZ858">
        <v>1774.22253417968</v>
      </c>
      <c r="BA858">
        <v>603.430908203125</v>
      </c>
      <c r="BB858">
        <v>1858.23645019531</v>
      </c>
      <c r="BC858">
        <v>503.23645019531199</v>
      </c>
      <c r="BD858">
        <v>1428.95617675781</v>
      </c>
      <c r="BE858">
        <v>24.0966796875</v>
      </c>
      <c r="BF858">
        <v>1978.57641601562</v>
      </c>
      <c r="BG858">
        <v>701.4375</v>
      </c>
      <c r="BH858">
        <v>1726.93530273437</v>
      </c>
      <c r="BI858">
        <v>293.909912109375</v>
      </c>
      <c r="BJ858">
        <v>1091.90783691406</v>
      </c>
      <c r="BK858">
        <v>1.73522460460662</v>
      </c>
      <c r="BL858">
        <v>576.2529296875</v>
      </c>
      <c r="BM858">
        <v>188.34042358398401</v>
      </c>
      <c r="BN858">
        <v>1063.09912109375</v>
      </c>
      <c r="BO858">
        <v>1.6912442445755</v>
      </c>
      <c r="BP858">
        <v>311.67742919921801</v>
      </c>
      <c r="BQ858">
        <v>52.488479614257798</v>
      </c>
      <c r="BR858">
        <v>1153.71533203125</v>
      </c>
      <c r="BS858">
        <v>1.8055555820464999</v>
      </c>
      <c r="BT858">
        <v>734.548583984375</v>
      </c>
      <c r="BU858">
        <v>88.506942749023395</v>
      </c>
      <c r="BV858">
        <v>1167.33251953125</v>
      </c>
      <c r="BW858">
        <v>1.8383371829986499</v>
      </c>
      <c r="BX858">
        <v>526.67669677734295</v>
      </c>
      <c r="BY858">
        <v>31.087760925292901</v>
      </c>
    </row>
    <row r="859" spans="1:77" x14ac:dyDescent="0.25">
      <c r="A859">
        <v>53050</v>
      </c>
      <c r="B859" t="s">
        <v>1292</v>
      </c>
      <c r="C859">
        <v>1606</v>
      </c>
      <c r="D859" t="s">
        <v>2306</v>
      </c>
      <c r="E859">
        <v>2553.61279296875</v>
      </c>
      <c r="F859">
        <v>1559.56970214843</v>
      </c>
      <c r="G859" t="s">
        <v>1293</v>
      </c>
      <c r="H859">
        <v>-5.2281856536865234E-2</v>
      </c>
      <c r="I859">
        <v>8.3192825317382813E-2</v>
      </c>
      <c r="J859">
        <v>-0.62844187021255404</v>
      </c>
      <c r="K859">
        <v>2275.0068359375</v>
      </c>
      <c r="L859">
        <v>2401.12670898437</v>
      </c>
      <c r="M859">
        <v>2527.89794921875</v>
      </c>
      <c r="N859">
        <v>2523.42529296875</v>
      </c>
      <c r="O859">
        <v>2275.14868164062</v>
      </c>
      <c r="P859">
        <v>2561.77612304687</v>
      </c>
      <c r="Q859">
        <v>2553.61279296875</v>
      </c>
      <c r="R859">
        <v>1251.85327148437</v>
      </c>
      <c r="S859">
        <v>1331.74450683593</v>
      </c>
      <c r="T859">
        <v>1387.59338378906</v>
      </c>
      <c r="U859">
        <v>1456.439453125</v>
      </c>
      <c r="V859">
        <v>1474.2685546875</v>
      </c>
      <c r="W859">
        <v>1533.48876953125</v>
      </c>
      <c r="X859">
        <v>1559.56970214843</v>
      </c>
      <c r="Y859">
        <v>5.9430889785289799E-2</v>
      </c>
      <c r="Z859">
        <v>2.85232029855251E-2</v>
      </c>
      <c r="AA859">
        <v>3.5148322582244901E-2</v>
      </c>
      <c r="AB859">
        <v>5.1751166582107502E-2</v>
      </c>
      <c r="AC859">
        <v>30.1875</v>
      </c>
      <c r="AD859">
        <v>93.580993652343693</v>
      </c>
      <c r="AE859">
        <v>3.260589599609375</v>
      </c>
      <c r="AF859">
        <v>-7.8890380859375</v>
      </c>
      <c r="AG859">
        <v>4.54632568359375</v>
      </c>
      <c r="AH859">
        <v>0.77315092086791903</v>
      </c>
      <c r="AI859">
        <v>-47.756942749023402</v>
      </c>
      <c r="AJ859">
        <v>-11.520233154296875</v>
      </c>
      <c r="AK859">
        <v>0</v>
      </c>
      <c r="AL859">
        <v>-4.8073577880859375</v>
      </c>
      <c r="AM859">
        <v>13.672821044921875</v>
      </c>
      <c r="AN859">
        <v>15.626953125</v>
      </c>
      <c r="AO859">
        <v>3.4048309326171875</v>
      </c>
      <c r="AP859">
        <v>-9.2952880859375</v>
      </c>
      <c r="AQ859">
        <v>-4.8073577880859375</v>
      </c>
      <c r="AR859">
        <v>-27.4327087402343</v>
      </c>
      <c r="AS859">
        <v>139.73962402343699</v>
      </c>
      <c r="AT859">
        <v>-87.048492431640597</v>
      </c>
      <c r="AU859">
        <v>30.1875</v>
      </c>
      <c r="AV859">
        <v>2599.57763671875</v>
      </c>
      <c r="AW859">
        <v>324.57080078125</v>
      </c>
      <c r="AX859">
        <v>3436.34033203125</v>
      </c>
      <c r="AY859">
        <v>1035.21362304687</v>
      </c>
      <c r="AZ859">
        <v>2747.83764648437</v>
      </c>
      <c r="BA859">
        <v>219.939697265625</v>
      </c>
      <c r="BB859">
        <v>3195.291015625</v>
      </c>
      <c r="BC859">
        <v>671.86572265625</v>
      </c>
      <c r="BD859">
        <v>2519.67993164062</v>
      </c>
      <c r="BE859">
        <v>244.53125</v>
      </c>
      <c r="BF859">
        <v>2628.94165039062</v>
      </c>
      <c r="BG859">
        <v>67.16552734375</v>
      </c>
      <c r="BH859">
        <v>2585.44384765625</v>
      </c>
      <c r="BI859">
        <v>31.8310546875</v>
      </c>
      <c r="BJ859">
        <v>2213.3955078125</v>
      </c>
      <c r="BK859">
        <v>19.27374267578125</v>
      </c>
      <c r="BL859">
        <v>888.692138671875</v>
      </c>
      <c r="BM859">
        <v>73.929855346679602</v>
      </c>
      <c r="BN859">
        <v>2171.75048828125</v>
      </c>
      <c r="BO859">
        <v>18.614507675170799</v>
      </c>
      <c r="BP859">
        <v>223.88488769531199</v>
      </c>
      <c r="BQ859">
        <v>105.42985534667901</v>
      </c>
      <c r="BR859">
        <v>2272.16430664062</v>
      </c>
      <c r="BS859">
        <v>16.1549568176269</v>
      </c>
      <c r="BT859">
        <v>220.00941467285099</v>
      </c>
      <c r="BU859">
        <v>120.612922668457</v>
      </c>
      <c r="BV859">
        <v>2253.19189453125</v>
      </c>
      <c r="BW859">
        <v>15.5249061584472</v>
      </c>
      <c r="BX859">
        <v>158.33436584472599</v>
      </c>
      <c r="BY859">
        <v>158.39289855957</v>
      </c>
    </row>
    <row r="860" spans="1:77" x14ac:dyDescent="0.25">
      <c r="A860">
        <v>72025</v>
      </c>
      <c r="B860" t="s">
        <v>1673</v>
      </c>
      <c r="C860">
        <v>6641</v>
      </c>
      <c r="D860" t="s">
        <v>2307</v>
      </c>
      <c r="E860">
        <v>1184.55151367187</v>
      </c>
      <c r="F860">
        <v>1570.03991699218</v>
      </c>
      <c r="G860" t="s">
        <v>1674</v>
      </c>
      <c r="H860">
        <v>-1.9964694976806641E-2</v>
      </c>
      <c r="I860">
        <v>0.10389995574951172</v>
      </c>
      <c r="J860">
        <v>-0.19215306639671301</v>
      </c>
      <c r="K860">
        <v>1168.83740234375</v>
      </c>
      <c r="L860">
        <v>1252.68212890625</v>
      </c>
      <c r="M860">
        <v>1294.65844726562</v>
      </c>
      <c r="N860">
        <v>1228.75756835937</v>
      </c>
      <c r="O860">
        <v>1193.03125</v>
      </c>
      <c r="P860">
        <v>1186.00378417968</v>
      </c>
      <c r="Q860">
        <v>1184.55151367187</v>
      </c>
      <c r="R860">
        <v>1379.04382324218</v>
      </c>
      <c r="S860">
        <v>1434.58068847656</v>
      </c>
      <c r="T860">
        <v>1486.83984375</v>
      </c>
      <c r="U860">
        <v>1521.38977050781</v>
      </c>
      <c r="V860">
        <v>1550.1142578125</v>
      </c>
      <c r="W860">
        <v>1601.97680664062</v>
      </c>
      <c r="X860">
        <v>1570.03991699218</v>
      </c>
      <c r="Y860">
        <v>-3.5601994022727E-3</v>
      </c>
      <c r="Z860">
        <v>6.4066355116665398E-3</v>
      </c>
      <c r="AA860">
        <v>1.6804287210106801E-2</v>
      </c>
      <c r="AB860">
        <v>3.3286627382040003E-2</v>
      </c>
      <c r="AC860">
        <v>-44.2060546875</v>
      </c>
      <c r="AD860">
        <v>-21.530685424804599</v>
      </c>
      <c r="AE860">
        <v>21.5644836425781</v>
      </c>
      <c r="AF860">
        <v>-72.178375244140597</v>
      </c>
      <c r="AG860">
        <v>17.2591552734375</v>
      </c>
      <c r="AH860">
        <v>-0.43090581893920898</v>
      </c>
      <c r="AI860">
        <v>7.2256813049316397</v>
      </c>
      <c r="AJ860">
        <v>11.054206848144499</v>
      </c>
      <c r="AK860">
        <v>0</v>
      </c>
      <c r="AL860">
        <v>-7.1695461273193297</v>
      </c>
      <c r="AM860">
        <v>-1.7487068176269531</v>
      </c>
      <c r="AN860">
        <v>10.320571899414</v>
      </c>
      <c r="AO860">
        <v>0.3274688720703125</v>
      </c>
      <c r="AP860">
        <v>22.33074951171875</v>
      </c>
      <c r="AQ860">
        <v>-7.1695461273193297</v>
      </c>
      <c r="AR860">
        <v>-84.133026123046804</v>
      </c>
      <c r="AS860">
        <v>14.213462829589799</v>
      </c>
      <c r="AT860">
        <v>-9.5691539347171797E-2</v>
      </c>
      <c r="AU860">
        <v>-44.2060546875</v>
      </c>
      <c r="AV860">
        <v>1243.42956542968</v>
      </c>
      <c r="AW860">
        <v>74.5921630859375</v>
      </c>
      <c r="AX860">
        <v>1391.70288085937</v>
      </c>
      <c r="AY860">
        <v>139.020751953125</v>
      </c>
      <c r="AZ860">
        <v>1457.38024902343</v>
      </c>
      <c r="BA860">
        <v>162.72180175781199</v>
      </c>
      <c r="BB860">
        <v>1402.18310546875</v>
      </c>
      <c r="BC860">
        <v>173.425537109375</v>
      </c>
      <c r="BD860">
        <v>1233.96337890625</v>
      </c>
      <c r="BE860">
        <v>40.93212890625</v>
      </c>
      <c r="BF860">
        <v>1394.75695800781</v>
      </c>
      <c r="BG860">
        <v>208.753173828125</v>
      </c>
      <c r="BH860">
        <v>1291.91479492187</v>
      </c>
      <c r="BI860">
        <v>107.36328125</v>
      </c>
      <c r="BJ860">
        <v>948.78381347656205</v>
      </c>
      <c r="BK860">
        <v>5.4925069808959899</v>
      </c>
      <c r="BL860">
        <v>287.74057006835898</v>
      </c>
      <c r="BM860">
        <v>160.166244506835</v>
      </c>
      <c r="BN860">
        <v>978.75738525390602</v>
      </c>
      <c r="BO860">
        <v>5.4288778305053702</v>
      </c>
      <c r="BP860">
        <v>52.138107299804602</v>
      </c>
      <c r="BQ860">
        <v>197.63902282714801</v>
      </c>
      <c r="BR860">
        <v>994.86431884765602</v>
      </c>
      <c r="BS860">
        <v>4.6742987632751403</v>
      </c>
      <c r="BT860">
        <v>215.15223693847599</v>
      </c>
      <c r="BU860">
        <v>180.06610107421801</v>
      </c>
      <c r="BV860">
        <v>1020.3150024414</v>
      </c>
      <c r="BW860">
        <v>15.3693723678588</v>
      </c>
      <c r="BX860">
        <v>167.80831909179599</v>
      </c>
      <c r="BY860">
        <v>88.422073364257798</v>
      </c>
    </row>
    <row r="861" spans="1:77" x14ac:dyDescent="0.25">
      <c r="A861">
        <v>54110</v>
      </c>
      <c r="B861" t="s">
        <v>1326</v>
      </c>
      <c r="C861">
        <v>1241</v>
      </c>
      <c r="D861" t="s">
        <v>2306</v>
      </c>
      <c r="E861">
        <v>1350.24255371093</v>
      </c>
      <c r="F861">
        <v>1559.56970214843</v>
      </c>
      <c r="G861" t="s">
        <v>1327</v>
      </c>
      <c r="H861">
        <v>-0.10467958450317383</v>
      </c>
      <c r="I861">
        <v>0.26632404327392578</v>
      </c>
      <c r="J861">
        <v>-0.39305344223976102</v>
      </c>
      <c r="K861">
        <v>1126.0166015625</v>
      </c>
      <c r="L861">
        <v>1512.74877929687</v>
      </c>
      <c r="M861">
        <v>2578.55932617187</v>
      </c>
      <c r="N861">
        <v>5007.74365234375</v>
      </c>
      <c r="O861">
        <v>3133.42846679687</v>
      </c>
      <c r="P861">
        <v>2429.44946289062</v>
      </c>
      <c r="Q861">
        <v>1350.24255371093</v>
      </c>
      <c r="R861">
        <v>1251.85327148437</v>
      </c>
      <c r="S861">
        <v>1331.74450683593</v>
      </c>
      <c r="T861">
        <v>1387.59338378906</v>
      </c>
      <c r="U861">
        <v>1456.439453125</v>
      </c>
      <c r="V861">
        <v>1474.2685546875</v>
      </c>
      <c r="W861">
        <v>1533.48876953125</v>
      </c>
      <c r="X861">
        <v>1559.56970214843</v>
      </c>
      <c r="Y861">
        <v>-0.343558549880981</v>
      </c>
      <c r="Z861">
        <v>2.85232029855251E-2</v>
      </c>
      <c r="AA861">
        <v>0.64449453353881803</v>
      </c>
      <c r="AB861">
        <v>5.1751166582107502E-2</v>
      </c>
      <c r="AC861">
        <v>-3657.5009765625</v>
      </c>
      <c r="AD861">
        <v>43.551315307617102</v>
      </c>
      <c r="AE861">
        <v>-3792.50439453125</v>
      </c>
      <c r="AF861">
        <v>35.235565185546797</v>
      </c>
      <c r="AG861">
        <v>41.215362548828097</v>
      </c>
      <c r="AH861">
        <v>0</v>
      </c>
      <c r="AI861">
        <v>26.617322921752901</v>
      </c>
      <c r="AJ861">
        <v>17.8167724609375</v>
      </c>
      <c r="AK861">
        <v>0</v>
      </c>
      <c r="AL861">
        <v>-29.432867050170799</v>
      </c>
      <c r="AM861">
        <v>15.9575881958007</v>
      </c>
      <c r="AN861">
        <v>62.211654663085902</v>
      </c>
      <c r="AO861">
        <v>14.278068542480399</v>
      </c>
      <c r="AP861">
        <v>-3745.67260742187</v>
      </c>
      <c r="AQ861">
        <v>-29.432867050170799</v>
      </c>
      <c r="AR861">
        <v>20.948989868163999</v>
      </c>
      <c r="AS861">
        <v>21.390380859375</v>
      </c>
      <c r="AT861">
        <v>-1.22472536563873</v>
      </c>
      <c r="AU861">
        <v>-3657.5009765625</v>
      </c>
      <c r="AV861">
        <v>1384.78381347656</v>
      </c>
      <c r="AW861">
        <v>258.76721191406199</v>
      </c>
      <c r="AX861">
        <v>2030.56970214843</v>
      </c>
      <c r="AY861">
        <v>517.82092285156205</v>
      </c>
      <c r="AZ861">
        <v>2888.21899414062</v>
      </c>
      <c r="BA861">
        <v>309.65966796875</v>
      </c>
      <c r="BB861">
        <v>4858.66162109375</v>
      </c>
      <c r="BC861">
        <v>-149.08203125</v>
      </c>
      <c r="BD861">
        <v>2994.77954101562</v>
      </c>
      <c r="BE861">
        <v>-138.64892578125</v>
      </c>
      <c r="BF861">
        <v>2275.34155273437</v>
      </c>
      <c r="BG861">
        <v>-154.10791015625</v>
      </c>
      <c r="BH861">
        <v>1490.06762695312</v>
      </c>
      <c r="BI861">
        <v>139.82507324218699</v>
      </c>
      <c r="BJ861">
        <v>880.45660400390602</v>
      </c>
      <c r="BK861">
        <v>7.3268179893493599</v>
      </c>
      <c r="BL861">
        <v>3889.94848632812</v>
      </c>
      <c r="BM861">
        <v>80.929634094238196</v>
      </c>
      <c r="BN861">
        <v>895.08459472656205</v>
      </c>
      <c r="BO861">
        <v>6.6608695983886701</v>
      </c>
      <c r="BP861">
        <v>2027.72888183593</v>
      </c>
      <c r="BQ861">
        <v>65.305137634277301</v>
      </c>
      <c r="BR861">
        <v>910.39874267578102</v>
      </c>
      <c r="BS861">
        <v>13.6121969223022</v>
      </c>
      <c r="BT861">
        <v>1272.09619140625</v>
      </c>
      <c r="BU861">
        <v>79.234558105468693</v>
      </c>
      <c r="BV861">
        <v>1031.0322265625</v>
      </c>
      <c r="BW861">
        <v>5.8477034568786603</v>
      </c>
      <c r="BX861">
        <v>367.7880859375</v>
      </c>
      <c r="BY861">
        <v>85.399681091308494</v>
      </c>
    </row>
    <row r="862" spans="1:77" x14ac:dyDescent="0.25">
      <c r="A862">
        <v>27055</v>
      </c>
      <c r="B862" t="s">
        <v>603</v>
      </c>
      <c r="C862">
        <v>585</v>
      </c>
      <c r="D862" t="s">
        <v>2304</v>
      </c>
      <c r="E862">
        <v>1470.29064941406</v>
      </c>
      <c r="F862">
        <v>2134.78955078125</v>
      </c>
      <c r="G862" t="s">
        <v>604</v>
      </c>
      <c r="H862">
        <v>-6.3348293304443359E-2</v>
      </c>
      <c r="I862">
        <v>0.11740016937255859</v>
      </c>
      <c r="J862">
        <v>-0.53959286212921098</v>
      </c>
      <c r="K862">
        <v>1295.74475097656</v>
      </c>
      <c r="L862">
        <v>1343.02392578125</v>
      </c>
      <c r="M862">
        <v>1362.4833984375</v>
      </c>
      <c r="N862">
        <v>1287.39965820312</v>
      </c>
      <c r="O862">
        <v>1448.56970214843</v>
      </c>
      <c r="P862">
        <v>1471.32019042968</v>
      </c>
      <c r="Q862">
        <v>1470.29064941406</v>
      </c>
      <c r="R862">
        <v>1585.06079101562</v>
      </c>
      <c r="S862">
        <v>1737.35656738281</v>
      </c>
      <c r="T862">
        <v>1800.31030273437</v>
      </c>
      <c r="U862">
        <v>2135.9453125</v>
      </c>
      <c r="V862">
        <v>1952.60632324218</v>
      </c>
      <c r="W862">
        <v>2221.6298828125</v>
      </c>
      <c r="X862">
        <v>2134.78955078125</v>
      </c>
      <c r="Y862">
        <v>7.4694808572530703E-3</v>
      </c>
      <c r="Z862">
        <v>4.5611109584569903E-2</v>
      </c>
      <c r="AA862">
        <v>-2.1514196414500501E-3</v>
      </c>
      <c r="AB862">
        <v>0.10453988611698201</v>
      </c>
      <c r="AC862">
        <v>182.89099121093699</v>
      </c>
      <c r="AD862">
        <v>36.4740600585937</v>
      </c>
      <c r="AE862">
        <v>25.152816772460898</v>
      </c>
      <c r="AF862">
        <v>58.803985595703097</v>
      </c>
      <c r="AG862">
        <v>20.5428771972656</v>
      </c>
      <c r="AH862">
        <v>1.6873466968536299</v>
      </c>
      <c r="AI862">
        <v>-8.5273513793945295</v>
      </c>
      <c r="AJ862">
        <v>27.1657180786132</v>
      </c>
      <c r="AK862">
        <v>0</v>
      </c>
      <c r="AL862">
        <v>21.591484069824201</v>
      </c>
      <c r="AM862">
        <v>3.367706298828125</v>
      </c>
      <c r="AN862">
        <v>17.1106872558593</v>
      </c>
      <c r="AO862">
        <v>2.6764163970947199</v>
      </c>
      <c r="AP862">
        <v>99.635986328125</v>
      </c>
      <c r="AQ862">
        <v>21.591484069824201</v>
      </c>
      <c r="AR862">
        <v>9.66436767578125</v>
      </c>
      <c r="AS862">
        <v>32.212005615234297</v>
      </c>
      <c r="AT862">
        <v>0</v>
      </c>
      <c r="AU862">
        <v>182.89099121093699</v>
      </c>
      <c r="AV862">
        <v>1560.21362304687</v>
      </c>
      <c r="AW862">
        <v>264.46887207031199</v>
      </c>
      <c r="AX862">
        <v>3184.72607421875</v>
      </c>
      <c r="AY862">
        <v>1841.7021484375</v>
      </c>
      <c r="AZ862">
        <v>1646.17346191406</v>
      </c>
      <c r="BA862">
        <v>283.69006347656199</v>
      </c>
      <c r="BB862">
        <v>1858.23498535156</v>
      </c>
      <c r="BC862">
        <v>570.83532714843705</v>
      </c>
      <c r="BD862">
        <v>1516.32995605468</v>
      </c>
      <c r="BE862">
        <v>67.76025390625</v>
      </c>
      <c r="BF862">
        <v>1673.70739746093</v>
      </c>
      <c r="BG862">
        <v>202.38720703125</v>
      </c>
      <c r="BH862">
        <v>1450.07348632812</v>
      </c>
      <c r="BI862">
        <v>-20.2171630859375</v>
      </c>
      <c r="BJ862">
        <v>984.64147949218705</v>
      </c>
      <c r="BK862">
        <v>0.97941678762435902</v>
      </c>
      <c r="BL862">
        <v>821.58489990234295</v>
      </c>
      <c r="BM862">
        <v>51.029159545898402</v>
      </c>
      <c r="BN862">
        <v>996.149658203125</v>
      </c>
      <c r="BO862">
        <v>0.97448980808258001</v>
      </c>
      <c r="BP862">
        <v>482.65985107421801</v>
      </c>
      <c r="BQ862">
        <v>36.5459175109863</v>
      </c>
      <c r="BR862">
        <v>1058.30810546875</v>
      </c>
      <c r="BS862">
        <v>1.00172114372253</v>
      </c>
      <c r="BT862">
        <v>587.273681640625</v>
      </c>
      <c r="BU862">
        <v>27.123924255371001</v>
      </c>
      <c r="BV862">
        <v>1061.11962890625</v>
      </c>
      <c r="BW862">
        <v>1.0068376064300499</v>
      </c>
      <c r="BX862">
        <v>359.33676147460898</v>
      </c>
      <c r="BY862">
        <v>28.610256195068299</v>
      </c>
    </row>
    <row r="863" spans="1:77" x14ac:dyDescent="0.25">
      <c r="A863">
        <v>31035</v>
      </c>
      <c r="B863" t="s">
        <v>717</v>
      </c>
      <c r="C863">
        <v>400</v>
      </c>
      <c r="D863" t="s">
        <v>2304</v>
      </c>
      <c r="E863">
        <v>2023.30249023437</v>
      </c>
      <c r="F863">
        <v>2134.78955078125</v>
      </c>
      <c r="G863" t="s">
        <v>718</v>
      </c>
      <c r="H863">
        <v>0.11781167984008789</v>
      </c>
      <c r="I863">
        <v>0.17188549041748047</v>
      </c>
      <c r="J863">
        <v>0</v>
      </c>
      <c r="K863">
        <v>1393.97839355468</v>
      </c>
      <c r="L863">
        <v>1719.23779296875</v>
      </c>
      <c r="M863">
        <v>1510.87072753906</v>
      </c>
      <c r="N863">
        <v>1595.66418457031</v>
      </c>
      <c r="O863">
        <v>1723.59350585937</v>
      </c>
      <c r="P863">
        <v>2248.94946289062</v>
      </c>
      <c r="Q863">
        <v>2023.30249023437</v>
      </c>
      <c r="R863">
        <v>1585.06079101562</v>
      </c>
      <c r="S863">
        <v>1737.35656738281</v>
      </c>
      <c r="T863">
        <v>1800.31030273437</v>
      </c>
      <c r="U863">
        <v>2135.9453125</v>
      </c>
      <c r="V863">
        <v>1952.60632324218</v>
      </c>
      <c r="W863">
        <v>2221.6298828125</v>
      </c>
      <c r="X863">
        <v>2134.78955078125</v>
      </c>
      <c r="Y863">
        <v>8.3460249006748199E-2</v>
      </c>
      <c r="Z863">
        <v>4.5611109584569903E-2</v>
      </c>
      <c r="AA863">
        <v>4.6072579920291901E-2</v>
      </c>
      <c r="AB863">
        <v>0.10453988611698201</v>
      </c>
      <c r="AC863">
        <v>427.63830566406199</v>
      </c>
      <c r="AD863">
        <v>12.90478515625</v>
      </c>
      <c r="AE863">
        <v>13.72259521484375</v>
      </c>
      <c r="AF863">
        <v>391.87298583984301</v>
      </c>
      <c r="AG863">
        <v>9.47607421875</v>
      </c>
      <c r="AH863">
        <v>0</v>
      </c>
      <c r="AI863">
        <v>37.923820495605398</v>
      </c>
      <c r="AJ863">
        <v>-40.0159301757812</v>
      </c>
      <c r="AK863">
        <v>0</v>
      </c>
      <c r="AL863">
        <v>1.7539706230163501</v>
      </c>
      <c r="AM863">
        <v>18.345933914184499</v>
      </c>
      <c r="AN863">
        <v>61.561004638671797</v>
      </c>
      <c r="AO863">
        <v>8.0600013732910103</v>
      </c>
      <c r="AP863">
        <v>211.71960449218699</v>
      </c>
      <c r="AQ863">
        <v>1.7539706230163501</v>
      </c>
      <c r="AR863">
        <v>51.2183227539062</v>
      </c>
      <c r="AS863">
        <v>93.325340270995994</v>
      </c>
      <c r="AT863">
        <v>0</v>
      </c>
      <c r="AU863">
        <v>427.63830566406199</v>
      </c>
      <c r="AV863">
        <v>1451.72839355468</v>
      </c>
      <c r="AW863">
        <v>57.75</v>
      </c>
      <c r="AX863">
        <v>2150.30883789062</v>
      </c>
      <c r="AY863">
        <v>431.071044921875</v>
      </c>
      <c r="AZ863">
        <v>1776.56335449218</v>
      </c>
      <c r="BA863">
        <v>265.692626953125</v>
      </c>
      <c r="BB863">
        <v>2118.9853515625</v>
      </c>
      <c r="BC863">
        <v>523.32116699218705</v>
      </c>
      <c r="BD863">
        <v>1717.91271972656</v>
      </c>
      <c r="BE863">
        <v>-5.6807861328125</v>
      </c>
      <c r="BF863">
        <v>2716.36108398437</v>
      </c>
      <c r="BG863">
        <v>467.41162109375</v>
      </c>
      <c r="BH863">
        <v>2504.24243164062</v>
      </c>
      <c r="BI863">
        <v>480.93994140625</v>
      </c>
      <c r="BJ863">
        <v>878.38482666015602</v>
      </c>
      <c r="BK863">
        <v>0</v>
      </c>
      <c r="BL863">
        <v>1186.134765625</v>
      </c>
      <c r="BM863">
        <v>54.465686798095703</v>
      </c>
      <c r="BN863">
        <v>998.32916259765602</v>
      </c>
      <c r="BO863">
        <v>0</v>
      </c>
      <c r="BP863">
        <v>684.80047607421795</v>
      </c>
      <c r="BQ863">
        <v>34.783042907714801</v>
      </c>
      <c r="BR863">
        <v>1203.1162109375</v>
      </c>
      <c r="BS863">
        <v>0</v>
      </c>
      <c r="BT863">
        <v>1493.98229980468</v>
      </c>
      <c r="BU863">
        <v>19.262626647949201</v>
      </c>
      <c r="BV863">
        <v>1187.02001953125</v>
      </c>
      <c r="BW863">
        <v>0</v>
      </c>
      <c r="BX863">
        <v>1282.20251464843</v>
      </c>
      <c r="BY863">
        <v>35.020000457763601</v>
      </c>
    </row>
    <row r="864" spans="1:77" x14ac:dyDescent="0.25">
      <c r="A864">
        <v>18005</v>
      </c>
      <c r="B864" t="s">
        <v>446</v>
      </c>
      <c r="C864">
        <v>678</v>
      </c>
      <c r="D864" t="s">
        <v>2304</v>
      </c>
      <c r="E864">
        <v>1710.12829589843</v>
      </c>
      <c r="F864">
        <v>2134.78955078125</v>
      </c>
      <c r="G864" t="s">
        <v>447</v>
      </c>
      <c r="H864">
        <v>-0.16676950454711914</v>
      </c>
      <c r="I864">
        <v>0.28279495239257813</v>
      </c>
      <c r="J864">
        <v>-0.58971881866455</v>
      </c>
      <c r="K864">
        <v>1559.00537109375</v>
      </c>
      <c r="L864">
        <v>1290.59338378906</v>
      </c>
      <c r="M864">
        <v>1283.75598144531</v>
      </c>
      <c r="N864">
        <v>1404.83215332031</v>
      </c>
      <c r="O864">
        <v>1504.1826171875</v>
      </c>
      <c r="P864">
        <v>1712.0439453125</v>
      </c>
      <c r="Q864">
        <v>1710.12829589843</v>
      </c>
      <c r="R864">
        <v>1585.06079101562</v>
      </c>
      <c r="S864">
        <v>1737.35656738281</v>
      </c>
      <c r="T864">
        <v>1800.31030273437</v>
      </c>
      <c r="U864">
        <v>2135.9453125</v>
      </c>
      <c r="V864">
        <v>1952.60632324218</v>
      </c>
      <c r="W864">
        <v>2221.6298828125</v>
      </c>
      <c r="X864">
        <v>2134.78955078125</v>
      </c>
      <c r="Y864">
        <v>6.6262327134609195E-2</v>
      </c>
      <c r="Z864">
        <v>4.5611109584569903E-2</v>
      </c>
      <c r="AA864">
        <v>-3.41145843267441E-2</v>
      </c>
      <c r="AB864">
        <v>0.10453988611698201</v>
      </c>
      <c r="AC864">
        <v>305.296142578125</v>
      </c>
      <c r="AD864">
        <v>49.568954467773402</v>
      </c>
      <c r="AE864">
        <v>22.27294921875</v>
      </c>
      <c r="AF864">
        <v>153.87554931640599</v>
      </c>
      <c r="AG864">
        <v>50.847564697265597</v>
      </c>
      <c r="AH864">
        <v>0</v>
      </c>
      <c r="AI864">
        <v>17.004722595214801</v>
      </c>
      <c r="AJ864">
        <v>30.774368286132798</v>
      </c>
      <c r="AK864">
        <v>0</v>
      </c>
      <c r="AL864">
        <v>-19.047937393188398</v>
      </c>
      <c r="AM864">
        <v>2.5935630798339799</v>
      </c>
      <c r="AN864">
        <v>78.201095581054602</v>
      </c>
      <c r="AO864">
        <v>20.422512054443299</v>
      </c>
      <c r="AP864">
        <v>135.59820556640599</v>
      </c>
      <c r="AQ864">
        <v>-19.047937393188398</v>
      </c>
      <c r="AR864">
        <v>38.8213500976562</v>
      </c>
      <c r="AS864">
        <v>51.300933837890597</v>
      </c>
      <c r="AT864">
        <v>0</v>
      </c>
      <c r="AU864">
        <v>305.296142578125</v>
      </c>
      <c r="AV864">
        <v>1399.75500488281</v>
      </c>
      <c r="AW864">
        <v>-159.25036621093699</v>
      </c>
      <c r="AX864">
        <v>1371.90002441406</v>
      </c>
      <c r="AY864">
        <v>81.306640625</v>
      </c>
      <c r="AZ864">
        <v>1737.68933105468</v>
      </c>
      <c r="BA864">
        <v>453.933349609375</v>
      </c>
      <c r="BB864">
        <v>1743.64477539062</v>
      </c>
      <c r="BC864">
        <v>338.81262207031199</v>
      </c>
      <c r="BD864">
        <v>1494.93298339843</v>
      </c>
      <c r="BE864">
        <v>-9.2496337890625</v>
      </c>
      <c r="BF864">
        <v>1542.38940429687</v>
      </c>
      <c r="BG864">
        <v>-169.654541015625</v>
      </c>
      <c r="BH864">
        <v>2199.31713867187</v>
      </c>
      <c r="BI864">
        <v>489.18884277343699</v>
      </c>
      <c r="BJ864">
        <v>899.05596923828102</v>
      </c>
      <c r="BK864">
        <v>100.875526428222</v>
      </c>
      <c r="BL864">
        <v>710.706298828125</v>
      </c>
      <c r="BM864">
        <v>33.006992340087798</v>
      </c>
      <c r="BN864">
        <v>925.94580078125</v>
      </c>
      <c r="BO864">
        <v>103.64907073974599</v>
      </c>
      <c r="BP864">
        <v>326.21969604492102</v>
      </c>
      <c r="BQ864">
        <v>139.118392944335</v>
      </c>
      <c r="BR864">
        <v>969.22839355468705</v>
      </c>
      <c r="BS864">
        <v>106.768669128417</v>
      </c>
      <c r="BT864">
        <v>369.54757690429602</v>
      </c>
      <c r="BU864">
        <v>96.844802856445298</v>
      </c>
      <c r="BV864">
        <v>981.87756347656205</v>
      </c>
      <c r="BW864">
        <v>103.880531311035</v>
      </c>
      <c r="BX864">
        <v>629.79498291015602</v>
      </c>
      <c r="BY864">
        <v>483.76403808593699</v>
      </c>
    </row>
    <row r="865" spans="1:77" x14ac:dyDescent="0.25">
      <c r="A865">
        <v>13040</v>
      </c>
      <c r="B865" t="s">
        <v>334</v>
      </c>
      <c r="C865">
        <v>578</v>
      </c>
      <c r="D865" t="s">
        <v>2304</v>
      </c>
      <c r="E865">
        <v>1547.26123046875</v>
      </c>
      <c r="F865">
        <v>2134.78955078125</v>
      </c>
      <c r="G865" t="s">
        <v>335</v>
      </c>
      <c r="H865">
        <v>4.0397167205810547E-2</v>
      </c>
      <c r="I865">
        <v>0.15858173370361328</v>
      </c>
      <c r="J865">
        <v>0</v>
      </c>
      <c r="K865">
        <v>1102.29821777343</v>
      </c>
      <c r="L865">
        <v>1305.06188964843</v>
      </c>
      <c r="M865">
        <v>1239.36999511718</v>
      </c>
      <c r="N865">
        <v>1391.38891601562</v>
      </c>
      <c r="O865">
        <v>1444.47692871093</v>
      </c>
      <c r="P865">
        <v>1535.56176757812</v>
      </c>
      <c r="Q865">
        <v>1547.26123046875</v>
      </c>
      <c r="R865">
        <v>1585.06079101562</v>
      </c>
      <c r="S865">
        <v>1737.35656738281</v>
      </c>
      <c r="T865">
        <v>1800.31030273437</v>
      </c>
      <c r="U865">
        <v>2135.9453125</v>
      </c>
      <c r="V865">
        <v>1952.60632324218</v>
      </c>
      <c r="W865">
        <v>2221.6298828125</v>
      </c>
      <c r="X865">
        <v>2134.78955078125</v>
      </c>
      <c r="Y865">
        <v>3.4967035055160502E-2</v>
      </c>
      <c r="Z865">
        <v>4.5611109584569903E-2</v>
      </c>
      <c r="AA865">
        <v>8.0728188157081604E-2</v>
      </c>
      <c r="AB865">
        <v>0.10453988611698201</v>
      </c>
      <c r="AC865">
        <v>155.872314453125</v>
      </c>
      <c r="AD865">
        <v>-9.928009033203125</v>
      </c>
      <c r="AE865">
        <v>18.182327270507798</v>
      </c>
      <c r="AF865">
        <v>100.211120605468</v>
      </c>
      <c r="AG865">
        <v>37.43994140625</v>
      </c>
      <c r="AH865">
        <v>7.77634525299072</v>
      </c>
      <c r="AI865">
        <v>-0.64760971069335938</v>
      </c>
      <c r="AJ865">
        <v>6.1735076904296875</v>
      </c>
      <c r="AK865">
        <v>0</v>
      </c>
      <c r="AL865">
        <v>-3.3352565765380802</v>
      </c>
      <c r="AM865">
        <v>3.339935302734375</v>
      </c>
      <c r="AN865">
        <v>27.2017517089843</v>
      </c>
      <c r="AO865">
        <v>5.5429115295410103</v>
      </c>
      <c r="AP865">
        <v>116.386840820312</v>
      </c>
      <c r="AQ865">
        <v>-3.3352565765380802</v>
      </c>
      <c r="AR865">
        <v>10.2939300537109</v>
      </c>
      <c r="AS865">
        <v>-0.2178497314453125</v>
      </c>
      <c r="AT865">
        <v>0</v>
      </c>
      <c r="AU865">
        <v>155.872314453125</v>
      </c>
      <c r="AV865">
        <v>1384.10681152343</v>
      </c>
      <c r="AW865">
        <v>281.80859375</v>
      </c>
      <c r="AX865">
        <v>1360.30798339843</v>
      </c>
      <c r="AY865">
        <v>55.24609375</v>
      </c>
      <c r="AZ865">
        <v>1253.35913085937</v>
      </c>
      <c r="BA865">
        <v>13.9891357421875</v>
      </c>
      <c r="BB865">
        <v>1614.89562988281</v>
      </c>
      <c r="BC865">
        <v>223.50671386718699</v>
      </c>
      <c r="BD865">
        <v>1829.81201171875</v>
      </c>
      <c r="BE865">
        <v>385.33508300781199</v>
      </c>
      <c r="BF865">
        <v>1521.92211914062</v>
      </c>
      <c r="BG865">
        <v>-13.6396484375</v>
      </c>
      <c r="BH865">
        <v>2239.83740234375</v>
      </c>
      <c r="BI865">
        <v>692.576171875</v>
      </c>
      <c r="BJ865">
        <v>866.76599121093705</v>
      </c>
      <c r="BK865">
        <v>80.116165161132798</v>
      </c>
      <c r="BL865">
        <v>548.531982421875</v>
      </c>
      <c r="BM865">
        <v>119.481483459472</v>
      </c>
      <c r="BN865">
        <v>964.41198730468705</v>
      </c>
      <c r="BO865">
        <v>78.887176513671804</v>
      </c>
      <c r="BP865">
        <v>715.83245849609295</v>
      </c>
      <c r="BQ865">
        <v>70.680343627929602</v>
      </c>
      <c r="BR865">
        <v>964.40777587890602</v>
      </c>
      <c r="BS865">
        <v>76.504226684570298</v>
      </c>
      <c r="BT865">
        <v>272.72082519531199</v>
      </c>
      <c r="BU865">
        <v>208.28933715820301</v>
      </c>
      <c r="BV865">
        <v>1021.7456665039</v>
      </c>
      <c r="BW865">
        <v>76.517303466796804</v>
      </c>
      <c r="BX865">
        <v>999.16436767578102</v>
      </c>
      <c r="BY865">
        <v>142.41003417968699</v>
      </c>
    </row>
    <row r="866" spans="1:77" x14ac:dyDescent="0.25">
      <c r="A866">
        <v>51045</v>
      </c>
      <c r="B866" t="s">
        <v>1229</v>
      </c>
      <c r="C866">
        <v>1011</v>
      </c>
      <c r="D866" t="s">
        <v>2306</v>
      </c>
      <c r="F866">
        <v>1559.56970214843</v>
      </c>
      <c r="G866" t="s">
        <v>205</v>
      </c>
      <c r="I866">
        <v>4.7322273254394531E-2</v>
      </c>
      <c r="L866">
        <v>1298.14672851562</v>
      </c>
      <c r="M866">
        <v>1315.28210449218</v>
      </c>
      <c r="N866">
        <v>1502.21960449218</v>
      </c>
      <c r="O866">
        <v>1575.640625</v>
      </c>
      <c r="P866">
        <v>1377.25073242187</v>
      </c>
      <c r="R866">
        <v>1251.85327148437</v>
      </c>
      <c r="S866">
        <v>1331.74450683593</v>
      </c>
      <c r="T866">
        <v>1387.59338378906</v>
      </c>
      <c r="U866">
        <v>1456.439453125</v>
      </c>
      <c r="V866">
        <v>1474.2685546875</v>
      </c>
      <c r="W866">
        <v>1533.48876953125</v>
      </c>
      <c r="X866">
        <v>1559.56970214843</v>
      </c>
      <c r="Z866">
        <v>2.85232029855251E-2</v>
      </c>
      <c r="AB866">
        <v>5.1751166582107502E-2</v>
      </c>
      <c r="AX866">
        <v>1373.27099609375</v>
      </c>
      <c r="AY866">
        <v>75.124267578125</v>
      </c>
      <c r="AZ866">
        <v>1447.22631835937</v>
      </c>
      <c r="BA866">
        <v>131.94421386718699</v>
      </c>
      <c r="BB866">
        <v>1921.498046875</v>
      </c>
      <c r="BC866">
        <v>419.27844238281199</v>
      </c>
      <c r="BD866">
        <v>1383.02416992187</v>
      </c>
      <c r="BE866">
        <v>-192.616455078125</v>
      </c>
      <c r="BF866">
        <v>1354.94140625</v>
      </c>
      <c r="BG866">
        <v>-22.309326171875</v>
      </c>
      <c r="BJ866">
        <v>1077.13488769531</v>
      </c>
      <c r="BK866">
        <v>9.8699426651000906</v>
      </c>
      <c r="BL866">
        <v>790.161865234375</v>
      </c>
      <c r="BM866">
        <v>44.331405639648402</v>
      </c>
      <c r="BN866">
        <v>1083.26477050781</v>
      </c>
      <c r="BO866">
        <v>15.6222219467163</v>
      </c>
      <c r="BP866">
        <v>235.90531921386699</v>
      </c>
      <c r="BQ866">
        <v>48.231884002685497</v>
      </c>
      <c r="BR866">
        <v>1084.09130859375</v>
      </c>
      <c r="BS866">
        <v>10.112391471862701</v>
      </c>
      <c r="BT866">
        <v>218.133529663085</v>
      </c>
      <c r="BU866">
        <v>42.604225158691399</v>
      </c>
    </row>
    <row r="867" spans="1:77" x14ac:dyDescent="0.25">
      <c r="A867">
        <v>58012</v>
      </c>
      <c r="B867" t="s">
        <v>2370</v>
      </c>
      <c r="C867">
        <v>22159</v>
      </c>
      <c r="D867" t="s">
        <v>2303</v>
      </c>
      <c r="E867">
        <v>2124.50268554687</v>
      </c>
      <c r="F867">
        <v>1781.83532714843</v>
      </c>
      <c r="G867" t="s">
        <v>1405</v>
      </c>
      <c r="H867">
        <v>-2.9223442077636719E-2</v>
      </c>
      <c r="I867">
        <v>9.4996452331542969E-2</v>
      </c>
      <c r="J867">
        <v>-0.30762666463851901</v>
      </c>
      <c r="K867">
        <v>1809.77990722656</v>
      </c>
      <c r="L867">
        <v>1783.4580078125</v>
      </c>
      <c r="M867">
        <v>1977.72180175781</v>
      </c>
      <c r="N867">
        <v>2170.03491210937</v>
      </c>
      <c r="O867">
        <v>2106.25903320312</v>
      </c>
      <c r="P867">
        <v>2099.98779296875</v>
      </c>
      <c r="Q867">
        <v>2124.50268554687</v>
      </c>
      <c r="R867">
        <v>1541.70190429687</v>
      </c>
      <c r="S867">
        <v>1613.1953125</v>
      </c>
      <c r="T867">
        <v>1679.19934082031</v>
      </c>
      <c r="U867">
        <v>1754.88488769531</v>
      </c>
      <c r="V867">
        <v>1726.05432128906</v>
      </c>
      <c r="W867">
        <v>1750.67346191406</v>
      </c>
      <c r="X867">
        <v>1781.83532714843</v>
      </c>
      <c r="Y867">
        <v>4.32148110121489E-3</v>
      </c>
      <c r="Z867">
        <v>1.6030050814151799E-2</v>
      </c>
      <c r="AA867">
        <v>6.2381058931350701E-2</v>
      </c>
      <c r="AB867">
        <v>4.4117581099271802E-2</v>
      </c>
      <c r="AC867">
        <v>-45.5322265625</v>
      </c>
      <c r="AD867">
        <v>45.5538940429687</v>
      </c>
      <c r="AE867">
        <v>75.2039794921875</v>
      </c>
      <c r="AF867">
        <v>-33.0431518554687</v>
      </c>
      <c r="AG867">
        <v>-2.9388427734375</v>
      </c>
      <c r="AH867">
        <v>2.14369297027587</v>
      </c>
      <c r="AI867">
        <v>-94.615158081054602</v>
      </c>
      <c r="AJ867">
        <v>-4.95318603515625</v>
      </c>
      <c r="AK867">
        <v>0</v>
      </c>
      <c r="AL867">
        <v>-32.883407592773402</v>
      </c>
      <c r="AM867">
        <v>-5.7582778930664</v>
      </c>
      <c r="AN867">
        <v>-5.5291748046875</v>
      </c>
      <c r="AO867">
        <v>-37.613937377929602</v>
      </c>
      <c r="AP867">
        <v>-20.900634765625</v>
      </c>
      <c r="AQ867">
        <v>-32.883407592773402</v>
      </c>
      <c r="AR867">
        <v>87.4921875</v>
      </c>
      <c r="AS867">
        <v>55.707305908203097</v>
      </c>
      <c r="AT867">
        <v>-91.8046875</v>
      </c>
      <c r="AU867">
        <v>-45.5322265625</v>
      </c>
      <c r="AV867">
        <v>2352.40502929687</v>
      </c>
      <c r="AW867">
        <v>542.62512207031205</v>
      </c>
      <c r="AX867">
        <v>2209.173828125</v>
      </c>
      <c r="AY867">
        <v>425.7158203125</v>
      </c>
      <c r="AZ867">
        <v>2663.52490234375</v>
      </c>
      <c r="BA867">
        <v>685.80310058593705</v>
      </c>
      <c r="BB867">
        <v>1709.33862304687</v>
      </c>
      <c r="BC867">
        <v>-460.6962890625</v>
      </c>
      <c r="BD867">
        <v>2183.30810546875</v>
      </c>
      <c r="BE867">
        <v>77.049072265625</v>
      </c>
      <c r="BF867">
        <v>2390.66088867187</v>
      </c>
      <c r="BG867">
        <v>290.673095703125</v>
      </c>
      <c r="BH867">
        <v>2275.6103515625</v>
      </c>
      <c r="BI867">
        <v>151.107666015625</v>
      </c>
      <c r="BJ867">
        <v>1813.99182128906</v>
      </c>
      <c r="BK867">
        <v>55.894874572753899</v>
      </c>
      <c r="BL867">
        <v>-561.79107666015602</v>
      </c>
      <c r="BM867">
        <v>401.24298095703102</v>
      </c>
      <c r="BN867">
        <v>1832.69873046875</v>
      </c>
      <c r="BO867">
        <v>55.959934234619098</v>
      </c>
      <c r="BP867">
        <v>115.768089294433</v>
      </c>
      <c r="BQ867">
        <v>178.88122558593699</v>
      </c>
      <c r="BR867">
        <v>1919.04699707031</v>
      </c>
      <c r="BS867">
        <v>55.756462097167898</v>
      </c>
      <c r="BT867">
        <v>234.63136291503901</v>
      </c>
      <c r="BU867">
        <v>181.22613525390599</v>
      </c>
      <c r="BV867">
        <v>1934.10266113281</v>
      </c>
      <c r="BW867">
        <v>58.770477294921797</v>
      </c>
      <c r="BX867">
        <v>106.07658386230401</v>
      </c>
      <c r="BY867">
        <v>176.66067504882801</v>
      </c>
    </row>
    <row r="868" spans="1:77" x14ac:dyDescent="0.25">
      <c r="A868">
        <v>87120</v>
      </c>
      <c r="B868" t="s">
        <v>2371</v>
      </c>
      <c r="C868">
        <v>207</v>
      </c>
      <c r="D868" t="s">
        <v>2304</v>
      </c>
      <c r="E868">
        <v>2204.734375</v>
      </c>
      <c r="F868">
        <v>2134.78955078125</v>
      </c>
      <c r="G868" t="s">
        <v>2020</v>
      </c>
      <c r="H868">
        <v>-0.24179840087890625</v>
      </c>
      <c r="I868">
        <v>0.27298641204833984</v>
      </c>
      <c r="J868">
        <v>-0.88575249910354603</v>
      </c>
      <c r="K868">
        <v>2511.30883789062</v>
      </c>
      <c r="L868">
        <v>2982.22436523437</v>
      </c>
      <c r="M868">
        <v>2058.88647460937</v>
      </c>
      <c r="N868">
        <v>1719.81774902343</v>
      </c>
      <c r="O868">
        <v>2064.70947265625</v>
      </c>
      <c r="P868">
        <v>1984.21423339843</v>
      </c>
      <c r="Q868">
        <v>2204.734375</v>
      </c>
      <c r="R868">
        <v>1585.06079101562</v>
      </c>
      <c r="S868">
        <v>1737.35656738281</v>
      </c>
      <c r="T868">
        <v>1800.31030273437</v>
      </c>
      <c r="U868">
        <v>2135.9453125</v>
      </c>
      <c r="V868">
        <v>1952.60632324218</v>
      </c>
      <c r="W868">
        <v>2221.6298828125</v>
      </c>
      <c r="X868">
        <v>2134.78955078125</v>
      </c>
      <c r="Y868">
        <v>3.3352896571159397E-2</v>
      </c>
      <c r="Z868">
        <v>4.5611109584569903E-2</v>
      </c>
      <c r="AA868">
        <v>-0.118557266891003</v>
      </c>
      <c r="AB868">
        <v>0.10453988611698201</v>
      </c>
      <c r="AC868">
        <v>484.91662597656199</v>
      </c>
      <c r="AD868">
        <v>-29.4926452636718</v>
      </c>
      <c r="AE868">
        <v>18.627677917480401</v>
      </c>
      <c r="AF868">
        <v>6.6093902587890625</v>
      </c>
      <c r="AG868">
        <v>304.72021484375</v>
      </c>
      <c r="AH868">
        <v>0</v>
      </c>
      <c r="AI868">
        <v>199.25341796875</v>
      </c>
      <c r="AJ868">
        <v>-23.813896179199201</v>
      </c>
      <c r="AK868">
        <v>0</v>
      </c>
      <c r="AL868">
        <v>9.0123748779296804</v>
      </c>
      <c r="AM868">
        <v>9.7210693359375</v>
      </c>
      <c r="AN868">
        <v>2.626953125</v>
      </c>
      <c r="AO868">
        <v>-2.6842517852783199</v>
      </c>
      <c r="AP868">
        <v>120.342712402343</v>
      </c>
      <c r="AQ868">
        <v>9.0123748779296804</v>
      </c>
      <c r="AR868">
        <v>-21.278358459472599</v>
      </c>
      <c r="AS868">
        <v>359.76971435546801</v>
      </c>
      <c r="AT868">
        <v>17.127433776855401</v>
      </c>
      <c r="AU868">
        <v>484.91662597656199</v>
      </c>
      <c r="AV868">
        <v>2029.13830566406</v>
      </c>
      <c r="AW868">
        <v>-482.17053222656199</v>
      </c>
      <c r="AX868">
        <v>3189.0234375</v>
      </c>
      <c r="AY868">
        <v>206.799072265625</v>
      </c>
      <c r="AZ868">
        <v>12175.0361328125</v>
      </c>
      <c r="BA868">
        <v>10116.1494140625</v>
      </c>
      <c r="BB868">
        <v>2672.78979492187</v>
      </c>
      <c r="BC868">
        <v>952.97204589843705</v>
      </c>
      <c r="BD868">
        <v>3145.74291992187</v>
      </c>
      <c r="BE868">
        <v>1081.03344726562</v>
      </c>
      <c r="BF868">
        <v>2119.21435546875</v>
      </c>
      <c r="BG868">
        <v>135.00012207031199</v>
      </c>
      <c r="BH868">
        <v>2729.12084960937</v>
      </c>
      <c r="BI868">
        <v>524.386474609375</v>
      </c>
      <c r="BJ868">
        <v>514.929931640625</v>
      </c>
      <c r="BK868">
        <v>39.990653991699197</v>
      </c>
      <c r="BL868">
        <v>1529.08410644531</v>
      </c>
      <c r="BM868">
        <v>588.78503417968705</v>
      </c>
      <c r="BN868">
        <v>560.54284667968705</v>
      </c>
      <c r="BO868">
        <v>40.7523803710937</v>
      </c>
      <c r="BP868">
        <v>1834.59997558593</v>
      </c>
      <c r="BQ868">
        <v>709.84765625</v>
      </c>
      <c r="BR868">
        <v>681.26531982421795</v>
      </c>
      <c r="BS868">
        <v>43.663265228271399</v>
      </c>
      <c r="BT868">
        <v>1015.65307617187</v>
      </c>
      <c r="BU868">
        <v>378.63262939453102</v>
      </c>
      <c r="BV868">
        <v>658.80676269531205</v>
      </c>
      <c r="BW868">
        <v>41.342994689941399</v>
      </c>
      <c r="BX868">
        <v>1234.85986328125</v>
      </c>
      <c r="BY868">
        <v>794.111083984375</v>
      </c>
    </row>
    <row r="869" spans="1:77" x14ac:dyDescent="0.25">
      <c r="A869">
        <v>26070</v>
      </c>
      <c r="B869" t="s">
        <v>589</v>
      </c>
      <c r="C869">
        <v>6603</v>
      </c>
      <c r="D869" t="s">
        <v>2307</v>
      </c>
      <c r="E869">
        <v>1149.06884765625</v>
      </c>
      <c r="F869">
        <v>1570.03991699218</v>
      </c>
      <c r="G869" t="s">
        <v>590</v>
      </c>
      <c r="H869">
        <v>-3.2016277313232422E-2</v>
      </c>
      <c r="I869">
        <v>0.12293148040771484</v>
      </c>
      <c r="J869">
        <v>-0.26044002175331099</v>
      </c>
      <c r="K869">
        <v>1007.69036865234</v>
      </c>
      <c r="L869">
        <v>1040.95666503906</v>
      </c>
      <c r="M869">
        <v>1124.1376953125</v>
      </c>
      <c r="N869">
        <v>1092.71166992187</v>
      </c>
      <c r="O869">
        <v>1115.92260742187</v>
      </c>
      <c r="P869">
        <v>1121.87451171875</v>
      </c>
      <c r="Q869">
        <v>1149.06884765625</v>
      </c>
      <c r="R869">
        <v>1379.04382324218</v>
      </c>
      <c r="S869">
        <v>1434.58068847656</v>
      </c>
      <c r="T869">
        <v>1486.83984375</v>
      </c>
      <c r="U869">
        <v>1521.38977050781</v>
      </c>
      <c r="V869">
        <v>1550.1142578125</v>
      </c>
      <c r="W869">
        <v>1601.97680664062</v>
      </c>
      <c r="X869">
        <v>1570.03991699218</v>
      </c>
      <c r="Y869">
        <v>1.47428205236793E-2</v>
      </c>
      <c r="Z869">
        <v>6.4066355116665398E-3</v>
      </c>
      <c r="AA869">
        <v>2.7368292212486298E-2</v>
      </c>
      <c r="AB869">
        <v>3.3286627382040003E-2</v>
      </c>
      <c r="AC869">
        <v>56.357177734375</v>
      </c>
      <c r="AD869">
        <v>26.221359252929599</v>
      </c>
      <c r="AE869">
        <v>19.323440551757798</v>
      </c>
      <c r="AF869">
        <v>19.9991760253906</v>
      </c>
      <c r="AG869">
        <v>-5.83831787109375</v>
      </c>
      <c r="AH869">
        <v>-0.30359226465225198</v>
      </c>
      <c r="AI869">
        <v>-1.2331008911132813</v>
      </c>
      <c r="AJ869">
        <v>7.8991012573242099</v>
      </c>
      <c r="AK869">
        <v>0</v>
      </c>
      <c r="AL869">
        <v>-9.7108039855956996</v>
      </c>
      <c r="AM869">
        <v>1.4290390014648437</v>
      </c>
      <c r="AN869">
        <v>23.005325317382798</v>
      </c>
      <c r="AO869">
        <v>16.1824836730957</v>
      </c>
      <c r="AP869">
        <v>9.98590087890625</v>
      </c>
      <c r="AQ869">
        <v>-9.7108039855956996</v>
      </c>
      <c r="AR869">
        <v>-0.36994171142578125</v>
      </c>
      <c r="AS869">
        <v>17.378768920898398</v>
      </c>
      <c r="AT869">
        <v>-0.114502631127834</v>
      </c>
      <c r="AU869">
        <v>56.357177734375</v>
      </c>
      <c r="AV869">
        <v>1133.19482421875</v>
      </c>
      <c r="AW869">
        <v>125.50445556640599</v>
      </c>
      <c r="AX869">
        <v>1435.08142089843</v>
      </c>
      <c r="AY869">
        <v>394.124755859375</v>
      </c>
      <c r="AZ869">
        <v>1211.14929199218</v>
      </c>
      <c r="BA869">
        <v>87.0115966796875</v>
      </c>
      <c r="BB869">
        <v>1220.57543945312</v>
      </c>
      <c r="BC869">
        <v>127.86376953125</v>
      </c>
      <c r="BD869">
        <v>1149.63842773437</v>
      </c>
      <c r="BE869">
        <v>33.7158203125</v>
      </c>
      <c r="BF869">
        <v>1177.50756835937</v>
      </c>
      <c r="BG869">
        <v>55.633056640625</v>
      </c>
      <c r="BH869">
        <v>1206.88989257812</v>
      </c>
      <c r="BI869">
        <v>57.821044921875</v>
      </c>
      <c r="BJ869">
        <v>997.82318115234295</v>
      </c>
      <c r="BK869">
        <v>13.7613878250122</v>
      </c>
      <c r="BL869">
        <v>98.865661621093693</v>
      </c>
      <c r="BM869">
        <v>110.125198364257</v>
      </c>
      <c r="BN869">
        <v>988.4453125</v>
      </c>
      <c r="BO869">
        <v>11.6947917938232</v>
      </c>
      <c r="BP869">
        <v>54.261497497558501</v>
      </c>
      <c r="BQ869">
        <v>95.236824035644503</v>
      </c>
      <c r="BR869">
        <v>1023.89367675781</v>
      </c>
      <c r="BS869">
        <v>22.253768920898398</v>
      </c>
      <c r="BT869">
        <v>45.371681213378899</v>
      </c>
      <c r="BU869">
        <v>85.988388061523395</v>
      </c>
      <c r="BV869">
        <v>1060.46704101562</v>
      </c>
      <c r="BW869">
        <v>12.905951499938899</v>
      </c>
      <c r="BX869">
        <v>47.1821899414062</v>
      </c>
      <c r="BY869">
        <v>86.334693908691406</v>
      </c>
    </row>
    <row r="870" spans="1:77" x14ac:dyDescent="0.25">
      <c r="A870">
        <v>20020</v>
      </c>
      <c r="B870" t="s">
        <v>520</v>
      </c>
      <c r="C870">
        <v>1608</v>
      </c>
      <c r="D870" t="s">
        <v>2306</v>
      </c>
      <c r="E870">
        <v>1004.53918457031</v>
      </c>
      <c r="F870">
        <v>1559.56970214843</v>
      </c>
      <c r="G870" t="s">
        <v>521</v>
      </c>
      <c r="H870">
        <v>-1.3031959533691406E-3</v>
      </c>
      <c r="I870">
        <v>8.2937240600585938E-2</v>
      </c>
      <c r="J870">
        <v>-1.5713037922978401E-2</v>
      </c>
      <c r="K870">
        <v>843.47320556640602</v>
      </c>
      <c r="L870">
        <v>874.81903076171795</v>
      </c>
      <c r="M870">
        <v>922.23205566406205</v>
      </c>
      <c r="N870">
        <v>928.73223876953102</v>
      </c>
      <c r="O870">
        <v>1054.830078125</v>
      </c>
      <c r="P870">
        <v>1052.37487792968</v>
      </c>
      <c r="Q870">
        <v>1004.53918457031</v>
      </c>
      <c r="R870">
        <v>1251.85327148437</v>
      </c>
      <c r="S870">
        <v>1331.74450683593</v>
      </c>
      <c r="T870">
        <v>1387.59338378906</v>
      </c>
      <c r="U870">
        <v>1456.439453125</v>
      </c>
      <c r="V870">
        <v>1474.2685546875</v>
      </c>
      <c r="W870">
        <v>1533.48876953125</v>
      </c>
      <c r="X870">
        <v>1559.56970214843</v>
      </c>
      <c r="Y870">
        <v>-2.4129502475261699E-2</v>
      </c>
      <c r="Z870">
        <v>2.85232029855251E-2</v>
      </c>
      <c r="AA870">
        <v>3.2618124037980999E-2</v>
      </c>
      <c r="AB870">
        <v>5.1751166582107502E-2</v>
      </c>
      <c r="AC870">
        <v>75.806945800781193</v>
      </c>
      <c r="AD870">
        <v>22.7640686035156</v>
      </c>
      <c r="AE870">
        <v>12.58013916015625</v>
      </c>
      <c r="AF870">
        <v>9.5762786865234304</v>
      </c>
      <c r="AG870">
        <v>24.408096313476499</v>
      </c>
      <c r="AH870">
        <v>0</v>
      </c>
      <c r="AI870">
        <v>1.6349502801895099</v>
      </c>
      <c r="AJ870">
        <v>9.8243408203125</v>
      </c>
      <c r="AK870">
        <v>0</v>
      </c>
      <c r="AL870">
        <v>-4.9809293746948198</v>
      </c>
      <c r="AM870">
        <v>1595.82470703125</v>
      </c>
      <c r="AN870">
        <v>30.963211059570298</v>
      </c>
      <c r="AO870">
        <v>8.0375995635986293</v>
      </c>
      <c r="AP870">
        <v>-13.34710693359375</v>
      </c>
      <c r="AQ870">
        <v>-4.9809293746948198</v>
      </c>
      <c r="AR870">
        <v>33.037628173828097</v>
      </c>
      <c r="AS870">
        <v>14.1257553100585</v>
      </c>
      <c r="AT870">
        <v>7.9707713127136204</v>
      </c>
      <c r="AU870">
        <v>75.806945800781193</v>
      </c>
      <c r="AV870">
        <v>935.44012451171795</v>
      </c>
      <c r="AW870">
        <v>91.9669189453125</v>
      </c>
      <c r="AX870">
        <v>925.460205078125</v>
      </c>
      <c r="AY870">
        <v>50.6411743164062</v>
      </c>
      <c r="AZ870">
        <v>964.66400146484295</v>
      </c>
      <c r="BA870">
        <v>42.4319458007812</v>
      </c>
      <c r="BB870">
        <v>999.63323974609295</v>
      </c>
      <c r="BC870">
        <v>70.9010009765625</v>
      </c>
      <c r="BD870">
        <v>1333.810546875</v>
      </c>
      <c r="BE870">
        <v>278.98046875</v>
      </c>
      <c r="BF870">
        <v>1032.15405273437</v>
      </c>
      <c r="BG870">
        <v>-20.2208251953125</v>
      </c>
      <c r="BH870">
        <v>1155.74133300781</v>
      </c>
      <c r="BI870">
        <v>151.2021484375</v>
      </c>
      <c r="BJ870">
        <v>869.22106933593705</v>
      </c>
      <c r="BK870">
        <v>5.8524284362792898</v>
      </c>
      <c r="BL870">
        <v>69.262763977050696</v>
      </c>
      <c r="BM870">
        <v>55.297012329101499</v>
      </c>
      <c r="BN870">
        <v>902.86846923828102</v>
      </c>
      <c r="BO870">
        <v>4.9118943214416504</v>
      </c>
      <c r="BP870">
        <v>325.704833984375</v>
      </c>
      <c r="BQ870">
        <v>100.32536315917901</v>
      </c>
      <c r="BR870">
        <v>938.26226806640602</v>
      </c>
      <c r="BS870">
        <v>5.8014001846313397</v>
      </c>
      <c r="BT870">
        <v>17.589433670043899</v>
      </c>
      <c r="BU870">
        <v>70.500953674316406</v>
      </c>
      <c r="BV870">
        <v>953.59143066406205</v>
      </c>
      <c r="BW870">
        <v>3.78731346130371</v>
      </c>
      <c r="BX870">
        <v>81.031097412109304</v>
      </c>
      <c r="BY870">
        <v>117.33146667480401</v>
      </c>
    </row>
    <row r="871" spans="1:77" x14ac:dyDescent="0.25">
      <c r="A871">
        <v>71105</v>
      </c>
      <c r="B871" t="s">
        <v>1653</v>
      </c>
      <c r="C871">
        <v>19736</v>
      </c>
      <c r="D871" t="s">
        <v>2303</v>
      </c>
      <c r="E871">
        <v>1345.18823242187</v>
      </c>
      <c r="F871">
        <v>1781.83532714843</v>
      </c>
      <c r="G871" t="s">
        <v>1654</v>
      </c>
      <c r="H871">
        <v>9.0315341949462891E-2</v>
      </c>
      <c r="I871">
        <v>8.7670326232910156E-2</v>
      </c>
      <c r="J871">
        <v>0</v>
      </c>
      <c r="K871">
        <v>1010.52215576171</v>
      </c>
      <c r="L871">
        <v>1169.49072265625</v>
      </c>
      <c r="M871">
        <v>1199.51843261718</v>
      </c>
      <c r="N871">
        <v>1211.99853515625</v>
      </c>
      <c r="O871">
        <v>1227.7646484375</v>
      </c>
      <c r="P871">
        <v>1264.24279785156</v>
      </c>
      <c r="Q871">
        <v>1345.18823242187</v>
      </c>
      <c r="R871">
        <v>1541.70190429687</v>
      </c>
      <c r="S871">
        <v>1613.1953125</v>
      </c>
      <c r="T871">
        <v>1679.19934082031</v>
      </c>
      <c r="U871">
        <v>1754.88488769531</v>
      </c>
      <c r="V871">
        <v>1726.05432128906</v>
      </c>
      <c r="W871">
        <v>1750.67346191406</v>
      </c>
      <c r="X871">
        <v>1781.83532714843</v>
      </c>
      <c r="Y871">
        <v>4.6728301793336903E-2</v>
      </c>
      <c r="Z871">
        <v>1.6030050814151799E-2</v>
      </c>
      <c r="AA871">
        <v>6.2475077807903297E-2</v>
      </c>
      <c r="AB871">
        <v>4.4117581099271802E-2</v>
      </c>
      <c r="AC871">
        <v>133.189697265625</v>
      </c>
      <c r="AD871">
        <v>6.17913818359375</v>
      </c>
      <c r="AE871">
        <v>31.595138549804599</v>
      </c>
      <c r="AF871">
        <v>24.1800537109375</v>
      </c>
      <c r="AG871">
        <v>47.057479858398402</v>
      </c>
      <c r="AH871">
        <v>2.0649271011352499</v>
      </c>
      <c r="AI871">
        <v>-8.0351638793945295</v>
      </c>
      <c r="AJ871">
        <v>22.763839721679599</v>
      </c>
      <c r="AK871">
        <v>0</v>
      </c>
      <c r="AL871">
        <v>7.3843498229980398</v>
      </c>
      <c r="AM871">
        <v>6.6073493957519496</v>
      </c>
      <c r="AN871">
        <v>84.550323486328097</v>
      </c>
      <c r="AO871">
        <v>17.940959930419901</v>
      </c>
      <c r="AP871">
        <v>-1.29327392578125</v>
      </c>
      <c r="AQ871">
        <v>7.3843498229980398</v>
      </c>
      <c r="AR871">
        <v>-14.7125396728515</v>
      </c>
      <c r="AS871">
        <v>28.004638671875</v>
      </c>
      <c r="AT871">
        <v>11.3152856826782</v>
      </c>
      <c r="AU871">
        <v>133.189697265625</v>
      </c>
      <c r="AV871">
        <v>1232.85754394531</v>
      </c>
      <c r="AW871">
        <v>222.33538818359301</v>
      </c>
      <c r="AX871">
        <v>1268.84216308593</v>
      </c>
      <c r="AY871">
        <v>99.3514404296875</v>
      </c>
      <c r="AZ871">
        <v>1331.8759765625</v>
      </c>
      <c r="BA871">
        <v>132.35754394531199</v>
      </c>
      <c r="BB871">
        <v>1320.65197753906</v>
      </c>
      <c r="BC871">
        <v>108.653442382812</v>
      </c>
      <c r="BD871">
        <v>1242.32189941406</v>
      </c>
      <c r="BE871">
        <v>14.5572509765625</v>
      </c>
      <c r="BF871">
        <v>1523.61157226562</v>
      </c>
      <c r="BG871">
        <v>259.36877441406199</v>
      </c>
      <c r="BH871">
        <v>1583.85119628906</v>
      </c>
      <c r="BI871">
        <v>238.66296386718699</v>
      </c>
      <c r="BJ871">
        <v>980.83404541015602</v>
      </c>
      <c r="BK871">
        <v>12.603273391723601</v>
      </c>
      <c r="BL871">
        <v>158.54608154296801</v>
      </c>
      <c r="BM871">
        <v>168.66865539550699</v>
      </c>
      <c r="BN871">
        <v>993.48883056640602</v>
      </c>
      <c r="BO871">
        <v>12.653378486633301</v>
      </c>
      <c r="BP871">
        <v>70.352226257324205</v>
      </c>
      <c r="BQ871">
        <v>165.827377319335</v>
      </c>
      <c r="BR871">
        <v>1046.14624023437</v>
      </c>
      <c r="BS871">
        <v>19.3418865203857</v>
      </c>
      <c r="BT871">
        <v>175.76014709472599</v>
      </c>
      <c r="BU871">
        <v>282.36331176757801</v>
      </c>
      <c r="BV871">
        <v>1112.5390625</v>
      </c>
      <c r="BW871">
        <v>15.917258262634199</v>
      </c>
      <c r="BX871">
        <v>87.237129211425696</v>
      </c>
      <c r="BY871">
        <v>368.15783691406199</v>
      </c>
    </row>
    <row r="872" spans="1:77" x14ac:dyDescent="0.25">
      <c r="A872">
        <v>19050</v>
      </c>
      <c r="B872" t="s">
        <v>490</v>
      </c>
      <c r="C872">
        <v>1268</v>
      </c>
      <c r="D872" t="s">
        <v>2306</v>
      </c>
      <c r="E872">
        <v>1293.38806152343</v>
      </c>
      <c r="F872">
        <v>1559.56970214843</v>
      </c>
      <c r="G872" t="s">
        <v>491</v>
      </c>
      <c r="H872">
        <v>-2.4533748626708984E-2</v>
      </c>
      <c r="I872">
        <v>0.13827991485595703</v>
      </c>
      <c r="J872">
        <v>-0.177420914173126</v>
      </c>
      <c r="K872">
        <v>1330.35266113281</v>
      </c>
      <c r="L872">
        <v>1374.9677734375</v>
      </c>
      <c r="M872">
        <v>1490.48645019531</v>
      </c>
      <c r="N872">
        <v>1764.16357421875</v>
      </c>
      <c r="O872">
        <v>1453.79760742187</v>
      </c>
      <c r="P872">
        <v>1395.54113769531</v>
      </c>
      <c r="Q872">
        <v>1293.38806152343</v>
      </c>
      <c r="R872">
        <v>1251.85327148437</v>
      </c>
      <c r="S872">
        <v>1331.74450683593</v>
      </c>
      <c r="T872">
        <v>1387.59338378906</v>
      </c>
      <c r="U872">
        <v>1456.439453125</v>
      </c>
      <c r="V872">
        <v>1474.2685546875</v>
      </c>
      <c r="W872">
        <v>1533.48876953125</v>
      </c>
      <c r="X872">
        <v>1559.56970214843</v>
      </c>
      <c r="Y872">
        <v>-5.6781198829412502E-2</v>
      </c>
      <c r="Z872">
        <v>2.85232029855251E-2</v>
      </c>
      <c r="AA872">
        <v>9.8644927144050598E-2</v>
      </c>
      <c r="AB872">
        <v>5.1751166582107502E-2</v>
      </c>
      <c r="AC872">
        <v>-470.77551269531199</v>
      </c>
      <c r="AD872">
        <v>1.85968017578125</v>
      </c>
      <c r="AE872">
        <v>-22.956863403320298</v>
      </c>
      <c r="AF872">
        <v>-76.529602050781193</v>
      </c>
      <c r="AG872">
        <v>-19.8394470214843</v>
      </c>
      <c r="AH872">
        <v>-323.15850830078102</v>
      </c>
      <c r="AI872">
        <v>-4.5924358367919904</v>
      </c>
      <c r="AJ872">
        <v>-6.713104248046875E-2</v>
      </c>
      <c r="AK872">
        <v>0</v>
      </c>
      <c r="AL872">
        <v>-25.491294860839801</v>
      </c>
      <c r="AM872">
        <v>5.9653854370117099</v>
      </c>
      <c r="AN872">
        <v>-34.8818969726562</v>
      </c>
      <c r="AO872">
        <v>-4.6831474304199201</v>
      </c>
      <c r="AP872">
        <v>-126.32015991210901</v>
      </c>
      <c r="AQ872">
        <v>-25.491294860839801</v>
      </c>
      <c r="AR872">
        <v>-298.220458984375</v>
      </c>
      <c r="AS872">
        <v>19.7971496582031</v>
      </c>
      <c r="AT872">
        <v>-0.97579300403594904</v>
      </c>
      <c r="AU872">
        <v>-470.77551269531199</v>
      </c>
      <c r="AV872">
        <v>1824.72961425781</v>
      </c>
      <c r="AW872">
        <v>494.376953125</v>
      </c>
      <c r="AX872">
        <v>1309.03308105468</v>
      </c>
      <c r="AY872">
        <v>-65.9346923828125</v>
      </c>
      <c r="AZ872">
        <v>1405.56958007812</v>
      </c>
      <c r="BA872">
        <v>-84.9168701171875</v>
      </c>
      <c r="BB872">
        <v>1468.74291992187</v>
      </c>
      <c r="BC872">
        <v>-295.420654296875</v>
      </c>
      <c r="BD872">
        <v>1848.25268554687</v>
      </c>
      <c r="BE872">
        <v>394.455078125</v>
      </c>
      <c r="BF872">
        <v>1875.00085449218</v>
      </c>
      <c r="BG872">
        <v>479.459716796875</v>
      </c>
      <c r="BH872">
        <v>1508.83435058593</v>
      </c>
      <c r="BI872">
        <v>215.4462890625</v>
      </c>
      <c r="BJ872">
        <v>1016.66864013671</v>
      </c>
      <c r="BK872">
        <v>25.429883956909102</v>
      </c>
      <c r="BL872">
        <v>313.69866943359301</v>
      </c>
      <c r="BM872">
        <v>112.945739746093</v>
      </c>
      <c r="BN872">
        <v>1047.69311523437</v>
      </c>
      <c r="BO872">
        <v>24.445344924926701</v>
      </c>
      <c r="BP872">
        <v>521.12713623046795</v>
      </c>
      <c r="BQ872">
        <v>254.987045288085</v>
      </c>
      <c r="BR872">
        <v>1063.85400390625</v>
      </c>
      <c r="BS872">
        <v>23.423782348632798</v>
      </c>
      <c r="BT872">
        <v>641.4716796875</v>
      </c>
      <c r="BU872">
        <v>146.25140380859301</v>
      </c>
      <c r="BV872">
        <v>1118.24206542968</v>
      </c>
      <c r="BW872">
        <v>20.732650756835898</v>
      </c>
      <c r="BX872">
        <v>288.22476196289</v>
      </c>
      <c r="BY872">
        <v>81.634857177734304</v>
      </c>
    </row>
    <row r="873" spans="1:77" x14ac:dyDescent="0.25">
      <c r="A873">
        <v>8065</v>
      </c>
      <c r="B873" t="s">
        <v>220</v>
      </c>
      <c r="C873">
        <v>416</v>
      </c>
      <c r="D873" t="s">
        <v>2304</v>
      </c>
      <c r="E873">
        <v>1981.00720214843</v>
      </c>
      <c r="F873">
        <v>2134.78955078125</v>
      </c>
      <c r="G873" t="s">
        <v>221</v>
      </c>
      <c r="H873">
        <v>-0.11067295074462891</v>
      </c>
      <c r="I873">
        <v>0.13241195678710938</v>
      </c>
      <c r="J873">
        <v>-0.83582293987274103</v>
      </c>
      <c r="K873">
        <v>1528.25964355468</v>
      </c>
      <c r="L873">
        <v>1821.64599609375</v>
      </c>
      <c r="M873">
        <v>1742.60241699218</v>
      </c>
      <c r="N873">
        <v>2149.70434570312</v>
      </c>
      <c r="P873">
        <v>1992.55603027343</v>
      </c>
      <c r="Q873">
        <v>1981.00720214843</v>
      </c>
      <c r="R873">
        <v>1585.06079101562</v>
      </c>
      <c r="S873">
        <v>1737.35656738281</v>
      </c>
      <c r="T873">
        <v>1800.31030273437</v>
      </c>
      <c r="U873">
        <v>2135.9453125</v>
      </c>
      <c r="V873">
        <v>1952.60632324218</v>
      </c>
      <c r="W873">
        <v>2221.6298828125</v>
      </c>
      <c r="X873">
        <v>2134.78955078125</v>
      </c>
      <c r="Z873">
        <v>4.5611109584569903E-2</v>
      </c>
      <c r="AA873">
        <v>0.12045356631279</v>
      </c>
      <c r="AB873">
        <v>0.10453988611698201</v>
      </c>
      <c r="AC873">
        <v>-168.69714355468699</v>
      </c>
      <c r="AD873">
        <v>105.69952392578099</v>
      </c>
      <c r="AE873">
        <v>-129.375</v>
      </c>
      <c r="AF873">
        <v>33.21875</v>
      </c>
      <c r="AG873">
        <v>-140.29327392578099</v>
      </c>
      <c r="AH873">
        <v>-47.439903259277301</v>
      </c>
      <c r="AI873">
        <v>-45.923076629638601</v>
      </c>
      <c r="AJ873">
        <v>13.9110603332519</v>
      </c>
      <c r="AK873">
        <v>0</v>
      </c>
      <c r="AL873">
        <v>41.504806518554602</v>
      </c>
      <c r="AM873">
        <v>-3.4615383148193302</v>
      </c>
      <c r="AN873">
        <v>80.3822021484375</v>
      </c>
      <c r="AO873">
        <v>17.221153259277301</v>
      </c>
      <c r="AP873">
        <v>-217.42791748046801</v>
      </c>
      <c r="AQ873">
        <v>41.504806518554602</v>
      </c>
      <c r="AR873">
        <v>-298.65380859375</v>
      </c>
      <c r="AS873">
        <v>180.39422607421801</v>
      </c>
      <c r="AT873">
        <v>27.8822116851806</v>
      </c>
      <c r="AU873">
        <v>-168.69714355468699</v>
      </c>
      <c r="AV873">
        <v>2955.77880859375</v>
      </c>
      <c r="AW873">
        <v>1427.51916503906</v>
      </c>
      <c r="AX873">
        <v>2155.87866210937</v>
      </c>
      <c r="AY873">
        <v>334.232666015625</v>
      </c>
      <c r="AZ873">
        <v>2120.90478515625</v>
      </c>
      <c r="BA873">
        <v>378.30236816406199</v>
      </c>
      <c r="BB873">
        <v>1843.58654785156</v>
      </c>
      <c r="BC873">
        <v>-306.11779785156199</v>
      </c>
      <c r="BF873">
        <v>1744.59191894531</v>
      </c>
      <c r="BG873">
        <v>-247.964111328125</v>
      </c>
      <c r="BH873">
        <v>2729.4111328125</v>
      </c>
      <c r="BI873">
        <v>748.40393066406205</v>
      </c>
      <c r="BJ873">
        <v>927.53363037109295</v>
      </c>
      <c r="BK873">
        <v>51.033653259277301</v>
      </c>
      <c r="BL873">
        <v>627.639404296875</v>
      </c>
      <c r="BM873">
        <v>237.37980651855401</v>
      </c>
      <c r="BR873">
        <v>972.82098388671795</v>
      </c>
      <c r="BS873">
        <v>38.369930267333899</v>
      </c>
      <c r="BT873">
        <v>443.78759765625</v>
      </c>
      <c r="BU873">
        <v>289.61337280273398</v>
      </c>
      <c r="BV873">
        <v>887.420654296875</v>
      </c>
      <c r="BW873">
        <v>41.742790222167898</v>
      </c>
      <c r="BX873">
        <v>1572.87023925781</v>
      </c>
      <c r="BY873">
        <v>227.37741088867099</v>
      </c>
    </row>
    <row r="874" spans="1:77" x14ac:dyDescent="0.25">
      <c r="A874">
        <v>50042</v>
      </c>
      <c r="B874" t="s">
        <v>1196</v>
      </c>
      <c r="C874">
        <v>2351</v>
      </c>
      <c r="D874" t="s">
        <v>2305</v>
      </c>
      <c r="E874">
        <v>1515.49169921875</v>
      </c>
      <c r="F874">
        <v>1567.42651367187</v>
      </c>
      <c r="G874" t="s">
        <v>1197</v>
      </c>
      <c r="H874">
        <v>-0.124603271484375</v>
      </c>
      <c r="I874">
        <v>0.22013378143310547</v>
      </c>
      <c r="J874">
        <v>-0.56603431701660156</v>
      </c>
      <c r="K874">
        <v>1220.84326171875</v>
      </c>
      <c r="L874">
        <v>1071.88195800781</v>
      </c>
      <c r="M874">
        <v>1247.08227539062</v>
      </c>
      <c r="N874">
        <v>1434.40710449218</v>
      </c>
      <c r="O874">
        <v>1377.54162597656</v>
      </c>
      <c r="P874">
        <v>1313.32348632812</v>
      </c>
      <c r="Q874">
        <v>1515.49169921875</v>
      </c>
      <c r="R874">
        <v>1282.31762695312</v>
      </c>
      <c r="S874">
        <v>1406.92822265625</v>
      </c>
      <c r="T874">
        <v>1464.37524414062</v>
      </c>
      <c r="U874">
        <v>1513.5283203125</v>
      </c>
      <c r="V874">
        <v>1529.96875</v>
      </c>
      <c r="W874">
        <v>1548.32556152343</v>
      </c>
      <c r="X874">
        <v>1567.42651367187</v>
      </c>
      <c r="Y874">
        <v>4.8876646906137501E-2</v>
      </c>
      <c r="Z874">
        <v>1.2167327105999E-2</v>
      </c>
      <c r="AA874">
        <v>5.5206615477800397E-2</v>
      </c>
      <c r="AB874">
        <v>5.6813403964042698E-2</v>
      </c>
      <c r="AC874">
        <v>81.0845947265625</v>
      </c>
      <c r="AD874">
        <v>-0.311309814453125</v>
      </c>
      <c r="AE874">
        <v>3.985260009765625</v>
      </c>
      <c r="AF874">
        <v>99.80517578125</v>
      </c>
      <c r="AG874">
        <v>-0.647003173828125</v>
      </c>
      <c r="AH874">
        <v>29.860296249389599</v>
      </c>
      <c r="AI874">
        <v>-20.2332649230957</v>
      </c>
      <c r="AJ874">
        <v>-1.111053466796875</v>
      </c>
      <c r="AK874">
        <v>0</v>
      </c>
      <c r="AL874">
        <v>-30.263473510742099</v>
      </c>
      <c r="AM874">
        <v>-33.550865173339801</v>
      </c>
      <c r="AN874">
        <v>38.035446166992102</v>
      </c>
      <c r="AO874">
        <v>0.79677963256835938</v>
      </c>
      <c r="AP874">
        <v>145.360595703125</v>
      </c>
      <c r="AQ874">
        <v>-30.263473510742099</v>
      </c>
      <c r="AR874">
        <v>-48.684677124023402</v>
      </c>
      <c r="AS874">
        <v>-5.19390869140625</v>
      </c>
      <c r="AT874">
        <v>-18.966117858886701</v>
      </c>
      <c r="AU874">
        <v>81.0845947265625</v>
      </c>
      <c r="AV874">
        <v>1565.92004394531</v>
      </c>
      <c r="AW874">
        <v>345.07678222656199</v>
      </c>
      <c r="AX874">
        <v>4038.44287109375</v>
      </c>
      <c r="AY874">
        <v>2966.56103515625</v>
      </c>
      <c r="AZ874">
        <v>1272.45532226562</v>
      </c>
      <c r="BA874">
        <v>25.373046875</v>
      </c>
      <c r="BB874">
        <v>1766.13366699218</v>
      </c>
      <c r="BC874">
        <v>331.7265625</v>
      </c>
      <c r="BD874">
        <v>1522.19555664062</v>
      </c>
      <c r="BE874">
        <v>144.65393066406199</v>
      </c>
      <c r="BF874">
        <v>1272.92468261718</v>
      </c>
      <c r="BG874">
        <v>-40.3988037109375</v>
      </c>
      <c r="BH874">
        <v>1451.88427734375</v>
      </c>
      <c r="BI874">
        <v>-63.607421875</v>
      </c>
      <c r="BJ874">
        <v>988.95343017578102</v>
      </c>
      <c r="BK874">
        <v>48.378318786621001</v>
      </c>
      <c r="BL874">
        <v>658.14410400390602</v>
      </c>
      <c r="BM874">
        <v>70.657814025878906</v>
      </c>
      <c r="BN874">
        <v>987.41387939453102</v>
      </c>
      <c r="BO874">
        <v>42.967197418212798</v>
      </c>
      <c r="BP874">
        <v>223.09753417968699</v>
      </c>
      <c r="BQ874">
        <v>268.71685791015602</v>
      </c>
      <c r="BR874">
        <v>925.1513671875</v>
      </c>
      <c r="BS874">
        <v>39.106132507324197</v>
      </c>
      <c r="BT874">
        <v>148.462158203125</v>
      </c>
      <c r="BU874">
        <v>160.205078125</v>
      </c>
      <c r="BV874">
        <v>1096.03015136718</v>
      </c>
      <c r="BW874">
        <v>33.104637145996001</v>
      </c>
      <c r="BX874">
        <v>153.55337524414</v>
      </c>
      <c r="BY874">
        <v>169.19609069824199</v>
      </c>
    </row>
    <row r="875" spans="1:77" x14ac:dyDescent="0.25">
      <c r="A875">
        <v>34115</v>
      </c>
      <c r="B875" t="s">
        <v>829</v>
      </c>
      <c r="C875">
        <v>1068</v>
      </c>
      <c r="D875" t="s">
        <v>2306</v>
      </c>
      <c r="E875">
        <v>1257.89611816406</v>
      </c>
      <c r="F875">
        <v>1559.56970214843</v>
      </c>
      <c r="G875" t="s">
        <v>830</v>
      </c>
      <c r="H875">
        <v>-1.1606216430664063E-2</v>
      </c>
      <c r="I875">
        <v>0.19118213653564453</v>
      </c>
      <c r="J875">
        <v>-6.0707639902830103E-2</v>
      </c>
      <c r="K875">
        <v>1191.60473632812</v>
      </c>
      <c r="L875">
        <v>1247.88342285156</v>
      </c>
      <c r="M875">
        <v>1297.0869140625</v>
      </c>
      <c r="N875">
        <v>1251.83569335937</v>
      </c>
      <c r="O875">
        <v>1247.43493652343</v>
      </c>
      <c r="P875">
        <v>1167.14489746093</v>
      </c>
      <c r="Q875">
        <v>1257.89611816406</v>
      </c>
      <c r="R875">
        <v>1251.85327148437</v>
      </c>
      <c r="S875">
        <v>1331.74450683593</v>
      </c>
      <c r="T875">
        <v>1387.59338378906</v>
      </c>
      <c r="U875">
        <v>1456.439453125</v>
      </c>
      <c r="V875">
        <v>1474.2685546875</v>
      </c>
      <c r="W875">
        <v>1533.48876953125</v>
      </c>
      <c r="X875">
        <v>1559.56970214843</v>
      </c>
      <c r="Y875">
        <v>4.1843228973448303E-3</v>
      </c>
      <c r="Z875">
        <v>2.85232029855251E-2</v>
      </c>
      <c r="AA875">
        <v>1.6572529450058899E-2</v>
      </c>
      <c r="AB875">
        <v>5.1751166582107502E-2</v>
      </c>
      <c r="AC875">
        <v>6.0604248046875</v>
      </c>
      <c r="AD875">
        <v>15.8597869873046</v>
      </c>
      <c r="AE875">
        <v>31.031288146972599</v>
      </c>
      <c r="AF875">
        <v>-32.9905395507812</v>
      </c>
      <c r="AG875">
        <v>31.0333251953125</v>
      </c>
      <c r="AH875">
        <v>-2.3058195114135698</v>
      </c>
      <c r="AI875">
        <v>6.6007499694824201</v>
      </c>
      <c r="AJ875">
        <v>-35.925254821777301</v>
      </c>
      <c r="AK875">
        <v>0</v>
      </c>
      <c r="AL875">
        <v>-7.2431640625</v>
      </c>
      <c r="AM875">
        <v>33.877555847167898</v>
      </c>
      <c r="AN875">
        <v>40.875518798828097</v>
      </c>
      <c r="AO875">
        <v>9.7669868469238192</v>
      </c>
      <c r="AP875">
        <v>32.1126708984375</v>
      </c>
      <c r="AQ875">
        <v>-7.2431640625</v>
      </c>
      <c r="AR875">
        <v>-17.049209594726499</v>
      </c>
      <c r="AS875">
        <v>-48.672943115234297</v>
      </c>
      <c r="AT875">
        <v>-3.7294831275939901</v>
      </c>
      <c r="AU875">
        <v>6.0604248046875</v>
      </c>
      <c r="AV875">
        <v>1170.93115234375</v>
      </c>
      <c r="AW875">
        <v>-20.673583984375</v>
      </c>
      <c r="AX875">
        <v>1276.32409667968</v>
      </c>
      <c r="AY875">
        <v>28.440673828125</v>
      </c>
      <c r="AZ875">
        <v>1254.86682128906</v>
      </c>
      <c r="BA875">
        <v>-42.2200927734375</v>
      </c>
      <c r="BB875">
        <v>1313.4130859375</v>
      </c>
      <c r="BC875">
        <v>61.577392578125</v>
      </c>
      <c r="BD875">
        <v>1330.26831054687</v>
      </c>
      <c r="BE875">
        <v>82.8333740234375</v>
      </c>
      <c r="BF875">
        <v>1081.03942871093</v>
      </c>
      <c r="BG875">
        <v>-86.10546875</v>
      </c>
      <c r="BH875">
        <v>1299.4775390625</v>
      </c>
      <c r="BI875">
        <v>41.5814208984375</v>
      </c>
      <c r="BJ875">
        <v>869.74456787109295</v>
      </c>
      <c r="BK875">
        <v>23.150047302246001</v>
      </c>
      <c r="BL875">
        <v>281.97247314453102</v>
      </c>
      <c r="BM875">
        <v>138.54606628417901</v>
      </c>
      <c r="BN875">
        <v>865.88739013671795</v>
      </c>
      <c r="BO875">
        <v>22.313186645507798</v>
      </c>
      <c r="BP875">
        <v>380.43957519531199</v>
      </c>
      <c r="BQ875">
        <v>61.628204345703097</v>
      </c>
      <c r="BR875">
        <v>912.90826416015602</v>
      </c>
      <c r="BS875">
        <v>20.716514587402301</v>
      </c>
      <c r="BT875">
        <v>94.371559143066406</v>
      </c>
      <c r="BU875">
        <v>53.043117523193303</v>
      </c>
      <c r="BV875">
        <v>992.039306640625</v>
      </c>
      <c r="BW875">
        <v>21.045879364013601</v>
      </c>
      <c r="BX875">
        <v>193.85392761230401</v>
      </c>
      <c r="BY875">
        <v>92.538391113281193</v>
      </c>
    </row>
    <row r="876" spans="1:77" x14ac:dyDescent="0.25">
      <c r="A876">
        <v>19020</v>
      </c>
      <c r="B876" t="s">
        <v>480</v>
      </c>
      <c r="C876">
        <v>1120</v>
      </c>
      <c r="D876" t="s">
        <v>2306</v>
      </c>
      <c r="E876">
        <v>1568.65539550781</v>
      </c>
      <c r="F876">
        <v>1559.56970214843</v>
      </c>
      <c r="G876" t="s">
        <v>481</v>
      </c>
      <c r="H876">
        <v>-4.3484210968017578E-2</v>
      </c>
      <c r="I876">
        <v>0.18525314331054688</v>
      </c>
      <c r="J876">
        <v>-0.23472860455513</v>
      </c>
      <c r="K876">
        <v>1134.04699707031</v>
      </c>
      <c r="L876">
        <v>1540.6630859375</v>
      </c>
      <c r="M876">
        <v>1367.6376953125</v>
      </c>
      <c r="N876">
        <v>1575.36608886718</v>
      </c>
      <c r="O876">
        <v>1818.45434570312</v>
      </c>
      <c r="P876">
        <v>1432.95288085937</v>
      </c>
      <c r="Q876">
        <v>1568.65539550781</v>
      </c>
      <c r="R876">
        <v>1251.85327148437</v>
      </c>
      <c r="S876">
        <v>1331.74450683593</v>
      </c>
      <c r="T876">
        <v>1387.59338378906</v>
      </c>
      <c r="U876">
        <v>1456.439453125</v>
      </c>
      <c r="V876">
        <v>1474.2685546875</v>
      </c>
      <c r="W876">
        <v>1533.48876953125</v>
      </c>
      <c r="X876">
        <v>1559.56970214843</v>
      </c>
      <c r="Y876">
        <v>-7.1220606565475506E-2</v>
      </c>
      <c r="Z876">
        <v>2.85232029855251E-2</v>
      </c>
      <c r="AA876">
        <v>0.115792609751225</v>
      </c>
      <c r="AB876">
        <v>5.1751166582107502E-2</v>
      </c>
      <c r="AC876">
        <v>-6.710693359375</v>
      </c>
      <c r="AD876">
        <v>3.90728759765625</v>
      </c>
      <c r="AE876">
        <v>4.833465576171875</v>
      </c>
      <c r="AF876">
        <v>55.1441040039062</v>
      </c>
      <c r="AG876">
        <v>41.8124389648437</v>
      </c>
      <c r="AH876">
        <v>-3.9865913391113201</v>
      </c>
      <c r="AI876">
        <v>16.197303771972599</v>
      </c>
      <c r="AJ876">
        <v>-116.42407989501901</v>
      </c>
      <c r="AK876">
        <v>0</v>
      </c>
      <c r="AL876">
        <v>-8.1946783065795792</v>
      </c>
      <c r="AM876">
        <v>3.3824996948242187</v>
      </c>
      <c r="AN876">
        <v>30.3087158203125</v>
      </c>
      <c r="AO876">
        <v>5.559600830078125</v>
      </c>
      <c r="AP876">
        <v>134.26867675781199</v>
      </c>
      <c r="AQ876">
        <v>-8.1946783065795792</v>
      </c>
      <c r="AR876">
        <v>-197.07618713378901</v>
      </c>
      <c r="AS876">
        <v>28.4231262207031</v>
      </c>
      <c r="AT876">
        <v>0</v>
      </c>
      <c r="AU876">
        <v>-6.710693359375</v>
      </c>
      <c r="AV876">
        <v>1336.60681152343</v>
      </c>
      <c r="AW876">
        <v>202.559814453125</v>
      </c>
      <c r="AX876">
        <v>1761.39074707031</v>
      </c>
      <c r="AY876">
        <v>220.72766113281199</v>
      </c>
      <c r="AZ876">
        <v>1540.15148925781</v>
      </c>
      <c r="BA876">
        <v>172.51379394531199</v>
      </c>
      <c r="BB876">
        <v>1463.79418945312</v>
      </c>
      <c r="BC876">
        <v>-111.571899414062</v>
      </c>
      <c r="BD876">
        <v>1500.68444824218</v>
      </c>
      <c r="BE876">
        <v>-317.76989746093699</v>
      </c>
      <c r="BF876">
        <v>1701.42932128906</v>
      </c>
      <c r="BG876">
        <v>268.47644042968699</v>
      </c>
      <c r="BH876">
        <v>1677.46069335937</v>
      </c>
      <c r="BI876">
        <v>108.805297851562</v>
      </c>
      <c r="BJ876">
        <v>1103.912109375</v>
      </c>
      <c r="BK876">
        <v>12.2308359146118</v>
      </c>
      <c r="BL876">
        <v>324.76141357421801</v>
      </c>
      <c r="BM876">
        <v>22.8897495269775</v>
      </c>
      <c r="BN876">
        <v>1107.91723632812</v>
      </c>
      <c r="BO876">
        <v>11.4017238616943</v>
      </c>
      <c r="BP876">
        <v>329.60430908203102</v>
      </c>
      <c r="BQ876">
        <v>51.761207580566399</v>
      </c>
      <c r="BR876">
        <v>1155.37951660156</v>
      </c>
      <c r="BS876">
        <v>11.036444664001399</v>
      </c>
      <c r="BT876">
        <v>443.25067138671801</v>
      </c>
      <c r="BU876">
        <v>91.762664794921804</v>
      </c>
      <c r="BV876">
        <v>1264.79016113281</v>
      </c>
      <c r="BW876">
        <v>10.2366075515747</v>
      </c>
      <c r="BX876">
        <v>327.28036499023398</v>
      </c>
      <c r="BY876">
        <v>75.153572082519503</v>
      </c>
    </row>
    <row r="877" spans="1:77" x14ac:dyDescent="0.25">
      <c r="A877">
        <v>7030</v>
      </c>
      <c r="B877" t="s">
        <v>2373</v>
      </c>
      <c r="C877">
        <v>939</v>
      </c>
      <c r="D877" t="s">
        <v>2304</v>
      </c>
      <c r="E877">
        <v>1392.77099609375</v>
      </c>
      <c r="F877">
        <v>2134.78955078125</v>
      </c>
      <c r="G877" t="s">
        <v>177</v>
      </c>
      <c r="H877">
        <v>-0.17669773101806641</v>
      </c>
      <c r="I877">
        <v>0.27829837799072266</v>
      </c>
      <c r="J877">
        <v>-0.63492190837860096</v>
      </c>
      <c r="K877">
        <v>904.30999755859295</v>
      </c>
      <c r="L877">
        <v>990.28527832031205</v>
      </c>
      <c r="M877">
        <v>1168.2705078125</v>
      </c>
      <c r="N877">
        <v>991.669677734375</v>
      </c>
      <c r="O877">
        <v>1211.71337890625</v>
      </c>
      <c r="P877">
        <v>1209.12829589843</v>
      </c>
      <c r="Q877">
        <v>1392.77099609375</v>
      </c>
      <c r="R877">
        <v>1251.85327148437</v>
      </c>
      <c r="S877">
        <v>1331.74450683593</v>
      </c>
      <c r="T877">
        <v>1387.59338378906</v>
      </c>
      <c r="U877">
        <v>2135.9453125</v>
      </c>
      <c r="V877">
        <v>1474.2685546875</v>
      </c>
      <c r="W877">
        <v>2221.6298828125</v>
      </c>
      <c r="X877">
        <v>2134.78955078125</v>
      </c>
      <c r="Y877">
        <v>7.21113756299019E-2</v>
      </c>
      <c r="Z877">
        <v>0.20334243774414063</v>
      </c>
      <c r="AA877">
        <v>3.12166120857E-2</v>
      </c>
      <c r="AB877">
        <v>0.194938540458679</v>
      </c>
      <c r="AC877">
        <v>401.101318359375</v>
      </c>
      <c r="AD877">
        <v>47.2347412109375</v>
      </c>
      <c r="AE877">
        <v>10.931243896484375</v>
      </c>
      <c r="AF877">
        <v>174.56570434570301</v>
      </c>
      <c r="AG877">
        <v>32.974563598632798</v>
      </c>
      <c r="AH877">
        <v>30.284927368163999</v>
      </c>
      <c r="AI877">
        <v>25.651655197143501</v>
      </c>
      <c r="AJ877">
        <v>88.268157958984304</v>
      </c>
      <c r="AK877">
        <v>0</v>
      </c>
      <c r="AL877">
        <v>-8.8096237182617099</v>
      </c>
      <c r="AM877">
        <v>12.495536804199199</v>
      </c>
      <c r="AN877">
        <v>51.9239501953125</v>
      </c>
      <c r="AO877">
        <v>18.2479553222656</v>
      </c>
      <c r="AP877">
        <v>182.69226074218699</v>
      </c>
      <c r="AQ877">
        <v>-8.8096237182617099</v>
      </c>
      <c r="AR877">
        <v>103.562683105468</v>
      </c>
      <c r="AS877">
        <v>49.734405517578097</v>
      </c>
      <c r="AT877">
        <v>3.74973368644714</v>
      </c>
      <c r="AU877">
        <v>401.101318359375</v>
      </c>
      <c r="AV877">
        <v>981.72265625</v>
      </c>
      <c r="AW877">
        <v>77.412658691406193</v>
      </c>
      <c r="AX877">
        <v>1486.7353515625</v>
      </c>
      <c r="AY877">
        <v>496.45007324218699</v>
      </c>
      <c r="AZ877">
        <v>1282.41320800781</v>
      </c>
      <c r="BA877">
        <v>114.142700195312</v>
      </c>
      <c r="BB877">
        <v>1544.3583984375</v>
      </c>
      <c r="BC877">
        <v>552.688720703125</v>
      </c>
      <c r="BD877">
        <v>1440.00598144531</v>
      </c>
      <c r="BE877">
        <v>228.29260253906199</v>
      </c>
      <c r="BF877">
        <v>1526.03991699218</v>
      </c>
      <c r="BG877">
        <v>316.91162109375</v>
      </c>
      <c r="BH877">
        <v>1347.78588867187</v>
      </c>
      <c r="BI877">
        <v>-44.985107421875</v>
      </c>
      <c r="BJ877">
        <v>750.69073486328102</v>
      </c>
      <c r="BK877">
        <v>16.765060424804599</v>
      </c>
      <c r="BL877">
        <v>624.56024169921795</v>
      </c>
      <c r="BM877">
        <v>152.34237670898401</v>
      </c>
      <c r="BN877">
        <v>757.801025390625</v>
      </c>
      <c r="BO877">
        <v>16.643781661987301</v>
      </c>
      <c r="BP877">
        <v>605.95422363281205</v>
      </c>
      <c r="BQ877">
        <v>59.606964111328097</v>
      </c>
      <c r="BR877">
        <v>808.03259277343705</v>
      </c>
      <c r="BS877">
        <v>12.2786540985107</v>
      </c>
      <c r="BT877">
        <v>637.986328125</v>
      </c>
      <c r="BU877">
        <v>67.742370605468693</v>
      </c>
      <c r="BV877">
        <v>813.33654785156205</v>
      </c>
      <c r="BW877">
        <v>12.656017303466699</v>
      </c>
      <c r="BX877">
        <v>437.68582153320301</v>
      </c>
      <c r="BY877">
        <v>84.107559204101506</v>
      </c>
    </row>
    <row r="878" spans="1:77" x14ac:dyDescent="0.25">
      <c r="A878">
        <v>51035</v>
      </c>
      <c r="B878" t="s">
        <v>2372</v>
      </c>
      <c r="C878">
        <v>994</v>
      </c>
      <c r="D878" t="s">
        <v>2304</v>
      </c>
      <c r="E878">
        <v>1199.91442871093</v>
      </c>
      <c r="F878">
        <v>2134.78955078125</v>
      </c>
      <c r="G878" t="s">
        <v>1227</v>
      </c>
      <c r="H878">
        <v>-5.23529052734375E-2</v>
      </c>
      <c r="I878">
        <v>0.19828987121582031</v>
      </c>
      <c r="J878">
        <v>-0.26402208209037797</v>
      </c>
      <c r="K878">
        <v>1150.70727539062</v>
      </c>
      <c r="L878">
        <v>1109.19018554687</v>
      </c>
      <c r="M878">
        <v>1166.60778808593</v>
      </c>
      <c r="N878">
        <v>1105.53442382812</v>
      </c>
      <c r="O878">
        <v>1171.10278320312</v>
      </c>
      <c r="P878">
        <v>1177.55432128906</v>
      </c>
      <c r="Q878">
        <v>1199.91442871093</v>
      </c>
      <c r="R878">
        <v>1585.06079101562</v>
      </c>
      <c r="S878">
        <v>1737.35656738281</v>
      </c>
      <c r="T878">
        <v>1800.31030273437</v>
      </c>
      <c r="U878">
        <v>1456.439453125</v>
      </c>
      <c r="V878">
        <v>1474.2685546875</v>
      </c>
      <c r="W878">
        <v>2221.6298828125</v>
      </c>
      <c r="X878">
        <v>2134.78955078125</v>
      </c>
      <c r="Y878">
        <v>1.2226332910358901E-2</v>
      </c>
      <c r="Z878">
        <v>0.20334243774414063</v>
      </c>
      <c r="AA878">
        <v>-1.32605982944369E-2</v>
      </c>
      <c r="AB878">
        <v>-2.7815176174044599E-2</v>
      </c>
      <c r="AC878">
        <v>94.3800048828125</v>
      </c>
      <c r="AD878">
        <v>50.8963623046875</v>
      </c>
      <c r="AE878">
        <v>19.1159362792968</v>
      </c>
      <c r="AF878">
        <v>6.4290771484375</v>
      </c>
      <c r="AG878">
        <v>17.9534606933593</v>
      </c>
      <c r="AH878">
        <v>-3.8697731494903498</v>
      </c>
      <c r="AI878">
        <v>7.9348564147949201</v>
      </c>
      <c r="AJ878">
        <v>9.2616958618163991</v>
      </c>
      <c r="AK878">
        <v>0</v>
      </c>
      <c r="AL878">
        <v>-13.341522216796875</v>
      </c>
      <c r="AM878">
        <v>-0.93931198120117188</v>
      </c>
      <c r="AN878">
        <v>55.737213134765597</v>
      </c>
      <c r="AO878">
        <v>8.0434150695800692</v>
      </c>
      <c r="AP878">
        <v>2.838348388671875</v>
      </c>
      <c r="AQ878">
        <v>-13.341522216796875</v>
      </c>
      <c r="AR878">
        <v>26.1199645996093</v>
      </c>
      <c r="AS878">
        <v>14.8679962158203</v>
      </c>
      <c r="AT878">
        <v>0.114688128232956</v>
      </c>
      <c r="AU878">
        <v>94.3800048828125</v>
      </c>
      <c r="AV878">
        <v>1153.80859375</v>
      </c>
      <c r="AW878">
        <v>3.101318359375</v>
      </c>
      <c r="AX878">
        <v>1274.13671875</v>
      </c>
      <c r="AY878">
        <v>164.946533203125</v>
      </c>
      <c r="AZ878">
        <v>1632.00524902343</v>
      </c>
      <c r="BA878">
        <v>465.3974609375</v>
      </c>
      <c r="BB878">
        <v>1326.859375</v>
      </c>
      <c r="BC878">
        <v>221.324951171875</v>
      </c>
      <c r="BD878">
        <v>1157.83349609375</v>
      </c>
      <c r="BE878">
        <v>-13.269287109375</v>
      </c>
      <c r="BF878">
        <v>1323.65393066406</v>
      </c>
      <c r="BG878">
        <v>146.099609375</v>
      </c>
      <c r="BH878">
        <v>1264.78466796875</v>
      </c>
      <c r="BI878">
        <v>64.8702392578125</v>
      </c>
      <c r="BJ878">
        <v>897.62609863281205</v>
      </c>
      <c r="BK878">
        <v>6.5583248138427699</v>
      </c>
      <c r="BL878">
        <v>349.54833984375</v>
      </c>
      <c r="BM878">
        <v>73.126617431640597</v>
      </c>
      <c r="BN878">
        <v>903.54846191406205</v>
      </c>
      <c r="BO878">
        <v>7.2722821235656703</v>
      </c>
      <c r="BP878">
        <v>191.49559020996</v>
      </c>
      <c r="BQ878">
        <v>55.517143249511697</v>
      </c>
      <c r="BR878">
        <v>937.83502197265602</v>
      </c>
      <c r="BS878">
        <v>7.4154930114745996</v>
      </c>
      <c r="BT878">
        <v>182.44567871093699</v>
      </c>
      <c r="BU878">
        <v>195.957748413085</v>
      </c>
      <c r="BV878">
        <v>991.97180175781205</v>
      </c>
      <c r="BW878">
        <v>4.9275655746459899</v>
      </c>
      <c r="BX878">
        <v>188.08248901367099</v>
      </c>
      <c r="BY878">
        <v>79.802818298339801</v>
      </c>
    </row>
    <row r="879" spans="1:77" x14ac:dyDescent="0.25">
      <c r="A879">
        <v>54072</v>
      </c>
      <c r="B879" t="s">
        <v>1317</v>
      </c>
      <c r="C879">
        <v>3051</v>
      </c>
      <c r="D879" t="s">
        <v>2305</v>
      </c>
      <c r="E879">
        <v>906.37298583984295</v>
      </c>
      <c r="F879">
        <v>1567.42651367187</v>
      </c>
      <c r="G879" t="s">
        <v>1318</v>
      </c>
      <c r="H879">
        <v>0.2149500846862793</v>
      </c>
      <c r="I879">
        <v>0.10635471343994141</v>
      </c>
      <c r="J879">
        <v>0</v>
      </c>
      <c r="K879">
        <v>763.18218994140602</v>
      </c>
      <c r="L879">
        <v>1001.68133544921</v>
      </c>
      <c r="M879">
        <v>960.54046630859295</v>
      </c>
      <c r="N879">
        <v>892.26080322265602</v>
      </c>
      <c r="O879">
        <v>821.15960693359295</v>
      </c>
      <c r="P879">
        <v>853.10339355468705</v>
      </c>
      <c r="Q879">
        <v>906.37298583984295</v>
      </c>
      <c r="R879">
        <v>1282.31762695312</v>
      </c>
      <c r="S879">
        <v>1406.92822265625</v>
      </c>
      <c r="T879">
        <v>1464.37524414062</v>
      </c>
      <c r="U879">
        <v>1513.5283203125</v>
      </c>
      <c r="V879">
        <v>1529.96875</v>
      </c>
      <c r="W879">
        <v>1548.32556152343</v>
      </c>
      <c r="X879">
        <v>1567.42651367187</v>
      </c>
      <c r="Y879">
        <v>5.0605542957782697E-2</v>
      </c>
      <c r="Z879">
        <v>1.2167327105999E-2</v>
      </c>
      <c r="AA879">
        <v>5.3467631340026855E-2</v>
      </c>
      <c r="AB879">
        <v>5.6813403964042698E-2</v>
      </c>
      <c r="AC879">
        <v>14.1121826171875</v>
      </c>
      <c r="AD879">
        <v>20.023193359375</v>
      </c>
      <c r="AE879">
        <v>-5.17437744140625</v>
      </c>
      <c r="AF879">
        <v>-15.6190185546875</v>
      </c>
      <c r="AG879">
        <v>6.8500823974609375</v>
      </c>
      <c r="AH879">
        <v>0</v>
      </c>
      <c r="AI879">
        <v>4.8535747528076101</v>
      </c>
      <c r="AJ879">
        <v>7.1741371154785103</v>
      </c>
      <c r="AK879">
        <v>0</v>
      </c>
      <c r="AL879">
        <v>-3.9954147338867187</v>
      </c>
      <c r="AM879">
        <v>16.197399139404201</v>
      </c>
      <c r="AN879">
        <v>8.7735595703125</v>
      </c>
      <c r="AO879">
        <v>1.8471450805664063</v>
      </c>
      <c r="AP879">
        <v>-16.51300048828125</v>
      </c>
      <c r="AQ879">
        <v>-3.9954147338867187</v>
      </c>
      <c r="AR879">
        <v>13.462615966796875</v>
      </c>
      <c r="AS879">
        <v>2.6831512451171875</v>
      </c>
      <c r="AT879">
        <v>7.8541460037231401</v>
      </c>
      <c r="AU879">
        <v>14.1121826171875</v>
      </c>
      <c r="AV879">
        <v>1079.93994140625</v>
      </c>
      <c r="AW879">
        <v>316.75775146484301</v>
      </c>
      <c r="AX879">
        <v>957.73065185546795</v>
      </c>
      <c r="AY879">
        <v>-43.95068359375</v>
      </c>
      <c r="AZ879">
        <v>977.22839355468705</v>
      </c>
      <c r="BA879">
        <v>16.68792724609375</v>
      </c>
      <c r="BB879">
        <v>903.73889160156205</v>
      </c>
      <c r="BC879">
        <v>11.47808837890625</v>
      </c>
      <c r="BD879">
        <v>888.66851806640602</v>
      </c>
      <c r="BE879">
        <v>67.5089111328125</v>
      </c>
      <c r="BF879">
        <v>926.47430419921795</v>
      </c>
      <c r="BG879">
        <v>73.370910644531193</v>
      </c>
      <c r="BH879">
        <v>1030.66040039062</v>
      </c>
      <c r="BI879">
        <v>124.28741455078099</v>
      </c>
      <c r="BJ879">
        <v>707.41027832031205</v>
      </c>
      <c r="BK879">
        <v>3.6229825019836399</v>
      </c>
      <c r="BL879">
        <v>130.912841796875</v>
      </c>
      <c r="BM879">
        <v>61.792770385742102</v>
      </c>
      <c r="BN879">
        <v>779.16314697265602</v>
      </c>
      <c r="BO879">
        <v>8.8332796096801705</v>
      </c>
      <c r="BP879">
        <v>27.387933731079102</v>
      </c>
      <c r="BQ879">
        <v>73.284141540527301</v>
      </c>
      <c r="BR879">
        <v>789.50573730468705</v>
      </c>
      <c r="BS879">
        <v>5.0035982131957999</v>
      </c>
      <c r="BT879">
        <v>56.142623901367102</v>
      </c>
      <c r="BU879">
        <v>75.822372436523395</v>
      </c>
      <c r="BV879">
        <v>840.58801269531205</v>
      </c>
      <c r="BW879">
        <v>5.1960015296936</v>
      </c>
      <c r="BX879">
        <v>92.903312683105398</v>
      </c>
      <c r="BY879">
        <v>91.973129272460895</v>
      </c>
    </row>
    <row r="880" spans="1:77" x14ac:dyDescent="0.25">
      <c r="A880">
        <v>63065</v>
      </c>
      <c r="B880" t="s">
        <v>1501</v>
      </c>
      <c r="C880">
        <v>1959</v>
      </c>
      <c r="D880" t="s">
        <v>2306</v>
      </c>
      <c r="E880">
        <v>998.30426025390602</v>
      </c>
      <c r="F880">
        <v>1559.56970214843</v>
      </c>
      <c r="G880" t="s">
        <v>1502</v>
      </c>
      <c r="H880">
        <v>4.1797161102294922E-2</v>
      </c>
      <c r="I880">
        <v>0.21471118927001953</v>
      </c>
      <c r="J880">
        <v>0</v>
      </c>
      <c r="K880">
        <v>797.35778808593705</v>
      </c>
      <c r="L880">
        <v>826.80120849609295</v>
      </c>
      <c r="M880">
        <v>883.7353515625</v>
      </c>
      <c r="N880">
        <v>951.62347412109295</v>
      </c>
      <c r="O880">
        <v>967.51739501953102</v>
      </c>
      <c r="P880">
        <v>938.35687255859295</v>
      </c>
      <c r="Q880">
        <v>998.30426025390602</v>
      </c>
      <c r="R880">
        <v>1251.85327148437</v>
      </c>
      <c r="S880">
        <v>1331.74450683593</v>
      </c>
      <c r="T880">
        <v>1387.59338378906</v>
      </c>
      <c r="U880">
        <v>1456.439453125</v>
      </c>
      <c r="V880">
        <v>1529.96875</v>
      </c>
      <c r="W880">
        <v>1533.48876953125</v>
      </c>
      <c r="X880">
        <v>1559.56970214843</v>
      </c>
      <c r="Y880">
        <v>1.5785645693540601E-2</v>
      </c>
      <c r="Z880">
        <v>9.6273683011531795E-3</v>
      </c>
      <c r="AA880">
        <v>6.0727842152118697E-2</v>
      </c>
      <c r="AB880">
        <v>5.1751166582107502E-2</v>
      </c>
      <c r="AC880">
        <v>46.6807861328125</v>
      </c>
      <c r="AD880">
        <v>18.782180786132798</v>
      </c>
      <c r="AE880">
        <v>15.47198486328125</v>
      </c>
      <c r="AF880">
        <v>8.151885986328125</v>
      </c>
      <c r="AG880">
        <v>-6.4341659545898402</v>
      </c>
      <c r="AH880">
        <v>-0.34558448195457497</v>
      </c>
      <c r="AI880">
        <v>23.219903945922798</v>
      </c>
      <c r="AJ880">
        <v>-4.5334243774414</v>
      </c>
      <c r="AK880">
        <v>0</v>
      </c>
      <c r="AL880">
        <v>-7.6320123672485298</v>
      </c>
      <c r="AM880">
        <v>1.8432140350341699</v>
      </c>
      <c r="AN880">
        <v>38.527542114257798</v>
      </c>
      <c r="AO880">
        <v>9.755096435546875</v>
      </c>
      <c r="AP880">
        <v>-25.7523193359375</v>
      </c>
      <c r="AQ880">
        <v>-7.6320123672485298</v>
      </c>
      <c r="AR880">
        <v>11.37017822265625</v>
      </c>
      <c r="AS880">
        <v>18.370414733886701</v>
      </c>
      <c r="AT880">
        <v>2.04185819625854</v>
      </c>
      <c r="AU880">
        <v>46.6807861328125</v>
      </c>
      <c r="AV880">
        <v>1015.49517822265</v>
      </c>
      <c r="AW880">
        <v>218.13739013671801</v>
      </c>
      <c r="AX880">
        <v>1060.93017578125</v>
      </c>
      <c r="AY880">
        <v>234.12896728515599</v>
      </c>
      <c r="AZ880">
        <v>991.58294677734295</v>
      </c>
      <c r="BA880">
        <v>107.847595214843</v>
      </c>
      <c r="BB880">
        <v>933.788818359375</v>
      </c>
      <c r="BC880">
        <v>-17.83465576171875</v>
      </c>
      <c r="BD880">
        <v>1006.57214355468</v>
      </c>
      <c r="BE880">
        <v>39.0547485351562</v>
      </c>
      <c r="BF880">
        <v>1029.97705078125</v>
      </c>
      <c r="BG880">
        <v>91.620178222656193</v>
      </c>
      <c r="BH880">
        <v>1039.29345703125</v>
      </c>
      <c r="BI880">
        <v>40.9891967773437</v>
      </c>
      <c r="BJ880">
        <v>734.78021240234295</v>
      </c>
      <c r="BK880">
        <v>11.0882053375244</v>
      </c>
      <c r="BL880">
        <v>129.11744689941401</v>
      </c>
      <c r="BM880">
        <v>58.802925109863203</v>
      </c>
      <c r="BN880">
        <v>779.143798828125</v>
      </c>
      <c r="BO880">
        <v>19.4144287109375</v>
      </c>
      <c r="BP880">
        <v>154.27861022949199</v>
      </c>
      <c r="BQ880">
        <v>53.735321044921797</v>
      </c>
      <c r="BR880">
        <v>897.13903808593705</v>
      </c>
      <c r="BS880">
        <v>19.5674839019775</v>
      </c>
      <c r="BT880">
        <v>57.089469909667898</v>
      </c>
      <c r="BU880">
        <v>56.180980682372997</v>
      </c>
      <c r="BV880">
        <v>912.32977294921795</v>
      </c>
      <c r="BW880">
        <v>19.7427253723144</v>
      </c>
      <c r="BX880">
        <v>39.966819763183501</v>
      </c>
      <c r="BY880">
        <v>67.254211425781193</v>
      </c>
    </row>
    <row r="881" spans="1:77" x14ac:dyDescent="0.25">
      <c r="A881">
        <v>63048</v>
      </c>
      <c r="B881" t="s">
        <v>1495</v>
      </c>
      <c r="C881">
        <v>20474</v>
      </c>
      <c r="D881" t="s">
        <v>2303</v>
      </c>
      <c r="E881">
        <v>987.71124267578102</v>
      </c>
      <c r="F881">
        <v>1781.83532714843</v>
      </c>
      <c r="G881" t="s">
        <v>1496</v>
      </c>
      <c r="H881">
        <v>-8.8129520416259766E-2</v>
      </c>
      <c r="I881">
        <v>0.10968208312988281</v>
      </c>
      <c r="J881">
        <v>-0.80349969863891602</v>
      </c>
      <c r="K881">
        <v>893.084716796875</v>
      </c>
      <c r="L881">
        <v>961.92272949218705</v>
      </c>
      <c r="M881">
        <v>993.94512939453102</v>
      </c>
      <c r="N881">
        <v>1041.47583007812</v>
      </c>
      <c r="O881">
        <v>1008.22747802734</v>
      </c>
      <c r="P881">
        <v>985.72955322265602</v>
      </c>
      <c r="Q881">
        <v>987.71124267578102</v>
      </c>
      <c r="R881">
        <v>1541.70190429687</v>
      </c>
      <c r="S881">
        <v>1613.1953125</v>
      </c>
      <c r="T881">
        <v>1679.19934082031</v>
      </c>
      <c r="U881">
        <v>1754.88488769531</v>
      </c>
      <c r="V881">
        <v>1726.05432128906</v>
      </c>
      <c r="W881">
        <v>1750.67346191406</v>
      </c>
      <c r="X881">
        <v>1781.83532714843</v>
      </c>
      <c r="Y881">
        <v>-1.02267004549503E-2</v>
      </c>
      <c r="Z881">
        <v>1.6030050814151799E-2</v>
      </c>
      <c r="AA881">
        <v>5.2572887390852002E-2</v>
      </c>
      <c r="AB881">
        <v>4.4117581099271802E-2</v>
      </c>
      <c r="AC881">
        <v>-53.7645874023437</v>
      </c>
      <c r="AD881">
        <v>-4.558868408203125</v>
      </c>
      <c r="AE881">
        <v>-4.7490997314453125</v>
      </c>
      <c r="AF881">
        <v>-18.4311218261718</v>
      </c>
      <c r="AG881">
        <v>1.8511962890625</v>
      </c>
      <c r="AH881">
        <v>-3.9176776409149099</v>
      </c>
      <c r="AI881">
        <v>4.2671890258789</v>
      </c>
      <c r="AJ881">
        <v>-19.184860229492099</v>
      </c>
      <c r="AK881">
        <v>0</v>
      </c>
      <c r="AL881">
        <v>-9.0412635803222603</v>
      </c>
      <c r="AM881">
        <v>7.3294811248779199</v>
      </c>
      <c r="AN881">
        <v>11.342010498046875</v>
      </c>
      <c r="AO881">
        <v>6.5749454498290998</v>
      </c>
      <c r="AP881">
        <v>-81.66748046875</v>
      </c>
      <c r="AQ881">
        <v>-9.0412635803222603</v>
      </c>
      <c r="AR881">
        <v>-31.7926025390625</v>
      </c>
      <c r="AS881">
        <v>52.4345703125</v>
      </c>
      <c r="AT881">
        <v>-1.6146378517150799</v>
      </c>
      <c r="AU881">
        <v>-53.7645874023437</v>
      </c>
      <c r="AV881">
        <v>941.41717529296795</v>
      </c>
      <c r="AW881">
        <v>48.3324584960937</v>
      </c>
      <c r="AX881">
        <v>1142.19079589843</v>
      </c>
      <c r="AY881">
        <v>180.26806640625</v>
      </c>
      <c r="AZ881">
        <v>1174.8681640625</v>
      </c>
      <c r="BA881">
        <v>180.92303466796801</v>
      </c>
      <c r="BB881">
        <v>1056.41687011718</v>
      </c>
      <c r="BC881">
        <v>14.9410400390625</v>
      </c>
      <c r="BD881">
        <v>1500.28479003906</v>
      </c>
      <c r="BE881">
        <v>492.05731201171801</v>
      </c>
      <c r="BF881">
        <v>1170.68103027343</v>
      </c>
      <c r="BG881">
        <v>184.95147705078099</v>
      </c>
      <c r="BH881">
        <v>1016.98486328125</v>
      </c>
      <c r="BI881">
        <v>29.27362060546875</v>
      </c>
      <c r="BJ881">
        <v>850.72625732421795</v>
      </c>
      <c r="BK881">
        <v>15.565924644470201</v>
      </c>
      <c r="BL881">
        <v>105.628578186035</v>
      </c>
      <c r="BM881">
        <v>84.496070861816406</v>
      </c>
      <c r="BN881">
        <v>839.9658203125</v>
      </c>
      <c r="BO881">
        <v>15.4736261367797</v>
      </c>
      <c r="BP881">
        <v>169.502517700195</v>
      </c>
      <c r="BQ881">
        <v>475.34289550781199</v>
      </c>
      <c r="BR881">
        <v>856.720947265625</v>
      </c>
      <c r="BS881">
        <v>20.502681732177699</v>
      </c>
      <c r="BT881">
        <v>55.8787422180175</v>
      </c>
      <c r="BU881">
        <v>237.57861328125</v>
      </c>
      <c r="BV881">
        <v>855.08917236328102</v>
      </c>
      <c r="BW881">
        <v>14.136905670166</v>
      </c>
      <c r="BX881">
        <v>45.713588714599602</v>
      </c>
      <c r="BY881">
        <v>102.04518127441401</v>
      </c>
    </row>
    <row r="882" spans="1:77" x14ac:dyDescent="0.25">
      <c r="A882">
        <v>54120</v>
      </c>
      <c r="B882" t="s">
        <v>1330</v>
      </c>
      <c r="C882">
        <v>772</v>
      </c>
      <c r="D882" t="s">
        <v>2304</v>
      </c>
      <c r="E882">
        <v>1986.96887207031</v>
      </c>
      <c r="F882">
        <v>2134.78955078125</v>
      </c>
      <c r="G882" t="s">
        <v>1331</v>
      </c>
      <c r="H882">
        <v>-0.10625457763671875</v>
      </c>
      <c r="I882">
        <v>9.7009658813476563E-2</v>
      </c>
      <c r="J882">
        <v>-1</v>
      </c>
      <c r="K882">
        <v>1270.84790039062</v>
      </c>
      <c r="L882">
        <v>1537.59460449218</v>
      </c>
      <c r="M882">
        <v>4903.6123046875</v>
      </c>
      <c r="N882">
        <v>1805.33630371093</v>
      </c>
      <c r="O882">
        <v>1984.41088867187</v>
      </c>
      <c r="P882">
        <v>1774.892578125</v>
      </c>
      <c r="Q882">
        <v>1986.96887207031</v>
      </c>
      <c r="R882">
        <v>1585.06079101562</v>
      </c>
      <c r="S882">
        <v>1737.35656738281</v>
      </c>
      <c r="T882">
        <v>1800.31030273437</v>
      </c>
      <c r="U882">
        <v>2135.9453125</v>
      </c>
      <c r="V882">
        <v>1952.60632324218</v>
      </c>
      <c r="W882">
        <v>2221.6298828125</v>
      </c>
      <c r="X882">
        <v>2134.78955078125</v>
      </c>
      <c r="Y882">
        <v>6.4431200735270999E-4</v>
      </c>
      <c r="Z882">
        <v>4.5611109584569903E-2</v>
      </c>
      <c r="AA882">
        <v>0.12414287775754899</v>
      </c>
      <c r="AB882">
        <v>0.10453988611698201</v>
      </c>
      <c r="AC882">
        <v>181.632568359375</v>
      </c>
      <c r="AD882">
        <v>8.179931640625</v>
      </c>
      <c r="AE882">
        <v>-69.91748046875</v>
      </c>
      <c r="AF882">
        <v>73.581298828125</v>
      </c>
      <c r="AG882">
        <v>199.67395019531199</v>
      </c>
      <c r="AH882">
        <v>0</v>
      </c>
      <c r="AI882">
        <v>11.415657043456999</v>
      </c>
      <c r="AJ882">
        <v>4.17120361328125</v>
      </c>
      <c r="AK882">
        <v>0</v>
      </c>
      <c r="AL882">
        <v>-45.471969604492102</v>
      </c>
      <c r="AM882">
        <v>1.48811411857604</v>
      </c>
      <c r="AN882">
        <v>33.921539306640597</v>
      </c>
      <c r="AO882">
        <v>3.54767417907714</v>
      </c>
      <c r="AP882">
        <v>76.938537597656193</v>
      </c>
      <c r="AQ882">
        <v>-45.471969604492102</v>
      </c>
      <c r="AR882">
        <v>56.9330444335937</v>
      </c>
      <c r="AS882">
        <v>55.7637939453125</v>
      </c>
      <c r="AT882">
        <v>0</v>
      </c>
      <c r="AU882">
        <v>181.632568359375</v>
      </c>
      <c r="AV882">
        <v>2899.5830078125</v>
      </c>
      <c r="AW882">
        <v>1628.73510742187</v>
      </c>
      <c r="AX882">
        <v>5253.53125</v>
      </c>
      <c r="AY882">
        <v>3715.9365234375</v>
      </c>
      <c r="AZ882">
        <v>4528.630859375</v>
      </c>
      <c r="BA882">
        <v>-374.9814453125</v>
      </c>
      <c r="BB882">
        <v>1504.6123046875</v>
      </c>
      <c r="BC882">
        <v>-300.72399902343699</v>
      </c>
      <c r="BD882">
        <v>1980.54614257812</v>
      </c>
      <c r="BE882">
        <v>-3.86474609375</v>
      </c>
      <c r="BF882">
        <v>1781.95776367187</v>
      </c>
      <c r="BG882">
        <v>7.065185546875</v>
      </c>
      <c r="BH882">
        <v>2532.373046875</v>
      </c>
      <c r="BI882">
        <v>545.40417480468705</v>
      </c>
      <c r="BJ882">
        <v>1322.14123535156</v>
      </c>
      <c r="BK882">
        <v>8.5956354141235298</v>
      </c>
      <c r="BL882">
        <v>76.214378356933494</v>
      </c>
      <c r="BM882">
        <v>97.661102294921804</v>
      </c>
      <c r="BN882">
        <v>1582.44250488281</v>
      </c>
      <c r="BO882">
        <v>5.3817954063415501</v>
      </c>
      <c r="BP882">
        <v>339.57647705078102</v>
      </c>
      <c r="BQ882">
        <v>53.1453857421875</v>
      </c>
      <c r="BR882">
        <v>1404.70715332031</v>
      </c>
      <c r="BS882">
        <v>11.6381072998046</v>
      </c>
      <c r="BT882">
        <v>299.33120727539</v>
      </c>
      <c r="BU882">
        <v>66.281333923339801</v>
      </c>
      <c r="BV882">
        <v>1591.93786621093</v>
      </c>
      <c r="BW882">
        <v>4.2085490226745597</v>
      </c>
      <c r="BX882">
        <v>865.53625488281205</v>
      </c>
      <c r="BY882">
        <v>70.690414428710895</v>
      </c>
    </row>
    <row r="883" spans="1:77" x14ac:dyDescent="0.25">
      <c r="A883">
        <v>39170</v>
      </c>
      <c r="B883" t="s">
        <v>943</v>
      </c>
      <c r="C883">
        <v>963</v>
      </c>
      <c r="D883" t="s">
        <v>2304</v>
      </c>
      <c r="E883">
        <v>1625.21179199218</v>
      </c>
      <c r="F883">
        <v>2134.78955078125</v>
      </c>
      <c r="G883" t="s">
        <v>944</v>
      </c>
      <c r="H883">
        <v>-6.2868118286132813E-2</v>
      </c>
      <c r="I883">
        <v>0.23897075653076172</v>
      </c>
      <c r="J883">
        <v>-0.26307871937751798</v>
      </c>
      <c r="K883">
        <v>1009.68322753906</v>
      </c>
      <c r="L883">
        <v>1138.33740234375</v>
      </c>
      <c r="M883">
        <v>1248.51037597656</v>
      </c>
      <c r="N883">
        <v>1527.61462402343</v>
      </c>
      <c r="O883">
        <v>1466.35632324218</v>
      </c>
      <c r="P883">
        <v>1568.13659667968</v>
      </c>
      <c r="Q883">
        <v>1625.21179199218</v>
      </c>
      <c r="R883">
        <v>1585.06079101562</v>
      </c>
      <c r="S883">
        <v>1737.35656738281</v>
      </c>
      <c r="T883">
        <v>1387.59338378906</v>
      </c>
      <c r="U883">
        <v>2135.9453125</v>
      </c>
      <c r="V883">
        <v>1952.60632324218</v>
      </c>
      <c r="W883">
        <v>2221.6298828125</v>
      </c>
      <c r="X883">
        <v>2134.78955078125</v>
      </c>
      <c r="Y883">
        <v>5.27741797268391E-2</v>
      </c>
      <c r="Z883">
        <v>4.5611109584569903E-2</v>
      </c>
      <c r="AA883">
        <v>0.14800263941288</v>
      </c>
      <c r="AB883">
        <v>0.10453988611698201</v>
      </c>
      <c r="AC883">
        <v>97.59716796875</v>
      </c>
      <c r="AD883">
        <v>21.1100158691406</v>
      </c>
      <c r="AE883">
        <v>14.9793701171875</v>
      </c>
      <c r="AF883">
        <v>30.108154296875</v>
      </c>
      <c r="AG883">
        <v>-0.565887451171875</v>
      </c>
      <c r="AH883">
        <v>-0.76022982597350997</v>
      </c>
      <c r="AI883">
        <v>44.2478637695312</v>
      </c>
      <c r="AJ883">
        <v>-27.53607177734375</v>
      </c>
      <c r="AK883">
        <v>0</v>
      </c>
      <c r="AL883">
        <v>16.013988494873001</v>
      </c>
      <c r="AM883">
        <v>-43.755966186523402</v>
      </c>
      <c r="AN883">
        <v>13.17828369140625</v>
      </c>
      <c r="AO883">
        <v>2.7295799255371</v>
      </c>
      <c r="AP883">
        <v>-283.38415527343699</v>
      </c>
      <c r="AQ883">
        <v>16.013988494873001</v>
      </c>
      <c r="AR883">
        <v>268.92633056640602</v>
      </c>
      <c r="AS883">
        <v>81.614517211914006</v>
      </c>
      <c r="AT883">
        <v>-1.48132228851318</v>
      </c>
      <c r="AU883">
        <v>97.59716796875</v>
      </c>
      <c r="AV883">
        <v>990.81219482421795</v>
      </c>
      <c r="AW883">
        <v>-18.87103271484375</v>
      </c>
      <c r="AX883">
        <v>1743.07531738281</v>
      </c>
      <c r="AY883">
        <v>604.73791503906205</v>
      </c>
      <c r="AZ883">
        <v>1524.49353027343</v>
      </c>
      <c r="BA883">
        <v>275.983154296875</v>
      </c>
      <c r="BB883">
        <v>1837.72375488281</v>
      </c>
      <c r="BC883">
        <v>310.109130859375</v>
      </c>
      <c r="BD883">
        <v>1313.92272949218</v>
      </c>
      <c r="BE883">
        <v>-152.43359375</v>
      </c>
      <c r="BF883">
        <v>1958.61157226562</v>
      </c>
      <c r="BG883">
        <v>390.47497558593699</v>
      </c>
      <c r="BH883">
        <v>2632.97705078125</v>
      </c>
      <c r="BI883">
        <v>1007.76525878906</v>
      </c>
      <c r="BJ883">
        <v>1053.15832519531</v>
      </c>
      <c r="BK883">
        <v>6.0600438117980904</v>
      </c>
      <c r="BL883">
        <v>713.66046142578102</v>
      </c>
      <c r="BM883">
        <v>64.844978332519503</v>
      </c>
      <c r="BN883">
        <v>1058.55908203125</v>
      </c>
      <c r="BO883">
        <v>6.23719978332519</v>
      </c>
      <c r="BP883">
        <v>199.38975524902301</v>
      </c>
      <c r="BQ883">
        <v>49.736679077148402</v>
      </c>
      <c r="BR883">
        <v>1244.0341796875</v>
      </c>
      <c r="BS883">
        <v>8.0362863540649396</v>
      </c>
      <c r="BT883">
        <v>609.25506591796795</v>
      </c>
      <c r="BU883">
        <v>97.286018371582003</v>
      </c>
      <c r="BV883">
        <v>1225.38732910156</v>
      </c>
      <c r="BW883">
        <v>7.8099689483642498</v>
      </c>
      <c r="BX883">
        <v>1304.14331054687</v>
      </c>
      <c r="BY883">
        <v>95.636550903320298</v>
      </c>
    </row>
    <row r="884" spans="1:77" x14ac:dyDescent="0.25">
      <c r="A884">
        <v>28035</v>
      </c>
      <c r="B884" t="s">
        <v>2374</v>
      </c>
      <c r="C884">
        <v>414</v>
      </c>
      <c r="D884" t="s">
        <v>2304</v>
      </c>
      <c r="E884">
        <v>2082.78271484375</v>
      </c>
      <c r="F884">
        <v>2134.78955078125</v>
      </c>
      <c r="G884" t="s">
        <v>622</v>
      </c>
      <c r="H884">
        <v>6.0297966003417969E-2</v>
      </c>
      <c r="I884">
        <v>0.14049339294433594</v>
      </c>
      <c r="J884">
        <v>0</v>
      </c>
      <c r="K884">
        <v>1234.47094726562</v>
      </c>
      <c r="L884">
        <v>1396.14672851562</v>
      </c>
      <c r="M884">
        <v>1487.75402832031</v>
      </c>
      <c r="N884">
        <v>1588.71057128906</v>
      </c>
      <c r="O884">
        <v>1733.3935546875</v>
      </c>
      <c r="P884">
        <v>1687.93127441406</v>
      </c>
      <c r="Q884">
        <v>2082.78271484375</v>
      </c>
      <c r="R884">
        <v>1585.06079101562</v>
      </c>
      <c r="S884">
        <v>1737.35656738281</v>
      </c>
      <c r="T884">
        <v>1800.31030273437</v>
      </c>
      <c r="U884">
        <v>2135.9453125</v>
      </c>
      <c r="V884">
        <v>1952.60632324218</v>
      </c>
      <c r="W884">
        <v>2221.6298828125</v>
      </c>
      <c r="X884">
        <v>2134.78955078125</v>
      </c>
      <c r="Y884">
        <v>9.6158593893051106E-2</v>
      </c>
      <c r="Z884">
        <v>4.5611109584569903E-2</v>
      </c>
      <c r="AA884">
        <v>8.7730497121810899E-2</v>
      </c>
      <c r="AB884">
        <v>0.10453988611698201</v>
      </c>
      <c r="AC884">
        <v>494.07214355468699</v>
      </c>
      <c r="AD884">
        <v>62.5709838867187</v>
      </c>
      <c r="AE884">
        <v>53.068710327148402</v>
      </c>
      <c r="AF884">
        <v>195.88232421875</v>
      </c>
      <c r="AG884">
        <v>132.89935302734301</v>
      </c>
      <c r="AH884">
        <v>-5.9394721984863201</v>
      </c>
      <c r="AI884">
        <v>16.304813385009702</v>
      </c>
      <c r="AJ884">
        <v>39.140174865722599</v>
      </c>
      <c r="AK884">
        <v>0</v>
      </c>
      <c r="AL884">
        <v>0.14523458480834961</v>
      </c>
      <c r="AM884">
        <v>27.9309272766113</v>
      </c>
      <c r="AN884">
        <v>-51.115234375</v>
      </c>
      <c r="AO884">
        <v>-10.9980354309082</v>
      </c>
      <c r="AP884">
        <v>476.072509765625</v>
      </c>
      <c r="AQ884">
        <v>0.14523458480834961</v>
      </c>
      <c r="AR884">
        <v>9.340362548828125</v>
      </c>
      <c r="AS884">
        <v>70.627227783203097</v>
      </c>
      <c r="AT884">
        <v>0</v>
      </c>
      <c r="AU884">
        <v>494.07214355468699</v>
      </c>
      <c r="AV884">
        <v>1396.04467773437</v>
      </c>
      <c r="AW884">
        <v>161.57373046875</v>
      </c>
      <c r="AX884">
        <v>1474.26635742187</v>
      </c>
      <c r="AY884">
        <v>78.11962890625</v>
      </c>
      <c r="AZ884">
        <v>1767.73803710937</v>
      </c>
      <c r="BA884">
        <v>279.98400878906199</v>
      </c>
      <c r="BB884">
        <v>3180.2353515625</v>
      </c>
      <c r="BC884">
        <v>1591.52478027343</v>
      </c>
      <c r="BD884">
        <v>1581.25927734375</v>
      </c>
      <c r="BE884">
        <v>-152.13427734375</v>
      </c>
      <c r="BF884">
        <v>6722.98828125</v>
      </c>
      <c r="BG884">
        <v>5035.05712890625</v>
      </c>
      <c r="BH884">
        <v>2564.11840820312</v>
      </c>
      <c r="BI884">
        <v>481.335693359375</v>
      </c>
      <c r="BJ884">
        <v>820.6494140625</v>
      </c>
      <c r="BK884">
        <v>0.80705881118774403</v>
      </c>
      <c r="BL884">
        <v>2274.322265625</v>
      </c>
      <c r="BM884">
        <v>84.456474304199205</v>
      </c>
      <c r="BN884">
        <v>820.17132568359295</v>
      </c>
      <c r="BO884">
        <v>0.77314811944961503</v>
      </c>
      <c r="BP884">
        <v>701.94445800781205</v>
      </c>
      <c r="BQ884">
        <v>58.370368957519503</v>
      </c>
      <c r="BR884">
        <v>898.68957519531205</v>
      </c>
      <c r="BS884">
        <v>0.86966824531555098</v>
      </c>
      <c r="BT884">
        <v>5779.14208984375</v>
      </c>
      <c r="BU884">
        <v>44.286727905273402</v>
      </c>
      <c r="BV884">
        <v>1014.18359375</v>
      </c>
      <c r="BW884">
        <v>0.84057968854904097</v>
      </c>
      <c r="BX884">
        <v>1490.80920410156</v>
      </c>
      <c r="BY884">
        <v>58.285026550292898</v>
      </c>
    </row>
    <row r="885" spans="1:77" x14ac:dyDescent="0.25">
      <c r="A885">
        <v>70035</v>
      </c>
      <c r="B885" t="s">
        <v>2375</v>
      </c>
      <c r="C885">
        <v>1500</v>
      </c>
      <c r="D885" t="s">
        <v>2306</v>
      </c>
      <c r="E885">
        <v>1932.86999511718</v>
      </c>
      <c r="F885">
        <v>1559.56970214843</v>
      </c>
      <c r="G885" t="s">
        <v>1615</v>
      </c>
      <c r="H885">
        <v>-5.5704593658447266E-2</v>
      </c>
      <c r="I885">
        <v>0.16059589385986328</v>
      </c>
      <c r="J885">
        <v>-0.34686186909675598</v>
      </c>
      <c r="K885">
        <v>965.20623779296795</v>
      </c>
      <c r="L885">
        <v>1033.71484375</v>
      </c>
      <c r="M885">
        <v>1230.99865722656</v>
      </c>
      <c r="N885">
        <v>1443.55187988281</v>
      </c>
      <c r="O885">
        <v>1544.36010742187</v>
      </c>
      <c r="P885">
        <v>1610.57690429687</v>
      </c>
      <c r="Q885">
        <v>1932.86999511718</v>
      </c>
      <c r="R885">
        <v>1251.85327148437</v>
      </c>
      <c r="S885">
        <v>1331.74450683593</v>
      </c>
      <c r="T885">
        <v>1387.59338378906</v>
      </c>
      <c r="U885">
        <v>1456.439453125</v>
      </c>
      <c r="V885">
        <v>1474.2685546875</v>
      </c>
      <c r="W885">
        <v>1533.48876953125</v>
      </c>
      <c r="X885">
        <v>1559.56970214843</v>
      </c>
      <c r="Y885">
        <v>0.118734508752823</v>
      </c>
      <c r="Z885">
        <v>2.85232029855251E-2</v>
      </c>
      <c r="AA885">
        <v>0.14359107613563499</v>
      </c>
      <c r="AB885">
        <v>5.1751166582107502E-2</v>
      </c>
      <c r="AC885">
        <v>489.318115234375</v>
      </c>
      <c r="AD885">
        <v>87.092712402343693</v>
      </c>
      <c r="AE885">
        <v>-19.0513000488281</v>
      </c>
      <c r="AF885">
        <v>2.6710205078125</v>
      </c>
      <c r="AG885">
        <v>14.0982666015625</v>
      </c>
      <c r="AH885">
        <v>0</v>
      </c>
      <c r="AI885">
        <v>362.29910278320301</v>
      </c>
      <c r="AJ885">
        <v>27.9118957519531</v>
      </c>
      <c r="AK885">
        <v>0</v>
      </c>
      <c r="AL885">
        <v>14.296417236328125</v>
      </c>
      <c r="AM885">
        <v>-11.0415992736816</v>
      </c>
      <c r="AN885">
        <v>51.5865478515625</v>
      </c>
      <c r="AO885">
        <v>20.758689880371001</v>
      </c>
      <c r="AP885">
        <v>-69.930419921875</v>
      </c>
      <c r="AQ885">
        <v>14.296417236328125</v>
      </c>
      <c r="AR885">
        <v>-9.78485107421875</v>
      </c>
      <c r="AS885">
        <v>68.675994873046804</v>
      </c>
      <c r="AT885">
        <v>413.715728759765</v>
      </c>
      <c r="AU885">
        <v>489.318115234375</v>
      </c>
      <c r="AV885">
        <v>2131.15478515625</v>
      </c>
      <c r="AW885">
        <v>1165.94848632812</v>
      </c>
      <c r="AX885">
        <v>1563.30810546875</v>
      </c>
      <c r="AY885">
        <v>529.59326171875</v>
      </c>
      <c r="AZ885">
        <v>1816.79870605468</v>
      </c>
      <c r="BA885">
        <v>585.800048828125</v>
      </c>
      <c r="BB885">
        <v>1639.00842285156</v>
      </c>
      <c r="BC885">
        <v>195.45654296875</v>
      </c>
      <c r="BD885">
        <v>1699.31555175781</v>
      </c>
      <c r="BE885">
        <v>154.95544433593699</v>
      </c>
      <c r="BF885">
        <v>2085.61181640625</v>
      </c>
      <c r="BG885">
        <v>475.034912109375</v>
      </c>
      <c r="BH885">
        <v>2981.974609375</v>
      </c>
      <c r="BI885">
        <v>1049.10461425781</v>
      </c>
      <c r="BJ885">
        <v>1115.46154785156</v>
      </c>
      <c r="BK885">
        <v>18.153846740722599</v>
      </c>
      <c r="BL885">
        <v>160.948486328125</v>
      </c>
      <c r="BM885">
        <v>344.44461059570301</v>
      </c>
      <c r="BN885">
        <v>1206.1982421875</v>
      </c>
      <c r="BO885">
        <v>16.893459320068299</v>
      </c>
      <c r="BP885">
        <v>99.614295959472599</v>
      </c>
      <c r="BQ885">
        <v>376.60958862304602</v>
      </c>
      <c r="BR885">
        <v>1179.86499023437</v>
      </c>
      <c r="BS885">
        <v>15.901275634765625</v>
      </c>
      <c r="BT885">
        <v>393.50436401367102</v>
      </c>
      <c r="BU885">
        <v>496.34115600585898</v>
      </c>
      <c r="BV885">
        <v>1230.43994140625</v>
      </c>
      <c r="BW885">
        <v>15.968000411987299</v>
      </c>
      <c r="BX885">
        <v>95.333999633789006</v>
      </c>
      <c r="BY885">
        <v>1640.23266601562</v>
      </c>
    </row>
    <row r="886" spans="1:77" x14ac:dyDescent="0.25">
      <c r="A886">
        <v>21015</v>
      </c>
      <c r="B886" t="s">
        <v>530</v>
      </c>
      <c r="C886">
        <v>2</v>
      </c>
      <c r="D886" t="s">
        <v>2304</v>
      </c>
      <c r="F886">
        <v>2134.78955078125</v>
      </c>
      <c r="G886" t="s">
        <v>111</v>
      </c>
      <c r="I886">
        <v>0.52254772186279197</v>
      </c>
      <c r="R886">
        <v>1585.06079101562</v>
      </c>
      <c r="S886">
        <v>1737.35656738281</v>
      </c>
      <c r="T886">
        <v>1800.31030273437</v>
      </c>
      <c r="U886">
        <v>2135.9453125</v>
      </c>
      <c r="V886">
        <v>1952.60632324218</v>
      </c>
      <c r="W886">
        <v>2221.6298828125</v>
      </c>
      <c r="X886">
        <v>2134.78955078125</v>
      </c>
      <c r="Z886">
        <v>4.5611109584569903E-2</v>
      </c>
      <c r="AB886">
        <v>0.10453988611698201</v>
      </c>
    </row>
    <row r="887" spans="1:77" x14ac:dyDescent="0.25">
      <c r="A887">
        <v>13080</v>
      </c>
      <c r="B887" t="s">
        <v>350</v>
      </c>
      <c r="C887">
        <v>1298</v>
      </c>
      <c r="D887" t="s">
        <v>2306</v>
      </c>
      <c r="E887">
        <v>1251.74890136718</v>
      </c>
      <c r="F887">
        <v>1559.56970214843</v>
      </c>
      <c r="G887" t="s">
        <v>351</v>
      </c>
      <c r="H887">
        <v>-3.8074016571044922E-2</v>
      </c>
      <c r="I887">
        <v>0.12691116333007813</v>
      </c>
      <c r="J887">
        <v>-0.30000525712966902</v>
      </c>
      <c r="K887">
        <v>1012.6509399414</v>
      </c>
      <c r="L887">
        <v>1087.71130371093</v>
      </c>
      <c r="M887">
        <v>1061.43811035156</v>
      </c>
      <c r="N887">
        <v>1125.55261230468</v>
      </c>
      <c r="O887">
        <v>1095.48974609375</v>
      </c>
      <c r="P887">
        <v>1158.1162109375</v>
      </c>
      <c r="Q887">
        <v>1251.74890136718</v>
      </c>
      <c r="R887">
        <v>1251.85327148437</v>
      </c>
      <c r="S887">
        <v>1331.74450683593</v>
      </c>
      <c r="T887">
        <v>1387.59338378906</v>
      </c>
      <c r="U887">
        <v>1456.439453125</v>
      </c>
      <c r="V887">
        <v>1474.2685546875</v>
      </c>
      <c r="W887">
        <v>1533.48876953125</v>
      </c>
      <c r="X887">
        <v>1559.56970214843</v>
      </c>
      <c r="Y887">
        <v>6.8942762911319705E-2</v>
      </c>
      <c r="Z887">
        <v>2.85232029855251E-2</v>
      </c>
      <c r="AA887">
        <v>3.5862259566783898E-2</v>
      </c>
      <c r="AB887">
        <v>5.1751166582107502E-2</v>
      </c>
      <c r="AC887">
        <v>126.1962890625</v>
      </c>
      <c r="AD887">
        <v>17.721054077148398</v>
      </c>
      <c r="AE887">
        <v>15.810577392578125</v>
      </c>
      <c r="AF887">
        <v>107.470581054687</v>
      </c>
      <c r="AG887">
        <v>4.1393585205078125</v>
      </c>
      <c r="AH887">
        <v>-0.77328085899353005</v>
      </c>
      <c r="AI887">
        <v>-21.034175872802699</v>
      </c>
      <c r="AJ887">
        <v>19.936073303222599</v>
      </c>
      <c r="AK887">
        <v>0</v>
      </c>
      <c r="AL887">
        <v>-17.073989868163999</v>
      </c>
      <c r="AM887">
        <v>1.1220474243164062</v>
      </c>
      <c r="AN887">
        <v>50.5757446289062</v>
      </c>
      <c r="AO887">
        <v>6.1564788818359375</v>
      </c>
      <c r="AP887">
        <v>51.693359375</v>
      </c>
      <c r="AQ887">
        <v>-17.073989868163999</v>
      </c>
      <c r="AR887">
        <v>2.0577774047851562</v>
      </c>
      <c r="AS887">
        <v>32.786773681640597</v>
      </c>
      <c r="AT887">
        <v>0</v>
      </c>
      <c r="AU887">
        <v>126.1962890625</v>
      </c>
      <c r="AV887">
        <v>1022.08514404296</v>
      </c>
      <c r="AW887">
        <v>9.4342041015625</v>
      </c>
      <c r="AX887">
        <v>1203.74523925781</v>
      </c>
      <c r="AY887">
        <v>116.033935546875</v>
      </c>
      <c r="AZ887">
        <v>1130.08764648437</v>
      </c>
      <c r="BA887">
        <v>68.6495361328125</v>
      </c>
      <c r="BB887">
        <v>977.19793701171795</v>
      </c>
      <c r="BC887">
        <v>-148.35467529296801</v>
      </c>
      <c r="BD887">
        <v>1385.36804199218</v>
      </c>
      <c r="BE887">
        <v>289.87829589843699</v>
      </c>
      <c r="BF887">
        <v>1200.58227539062</v>
      </c>
      <c r="BG887">
        <v>42.466064453125</v>
      </c>
      <c r="BH887">
        <v>1463.38439941406</v>
      </c>
      <c r="BI887">
        <v>211.635498046875</v>
      </c>
      <c r="BJ887">
        <v>737.49890136718705</v>
      </c>
      <c r="BK887">
        <v>47.496639251708899</v>
      </c>
      <c r="BL887">
        <v>86.368934631347599</v>
      </c>
      <c r="BM887">
        <v>105.833457946777</v>
      </c>
      <c r="BN887">
        <v>768.94787597656205</v>
      </c>
      <c r="BO887">
        <v>45.762660980224602</v>
      </c>
      <c r="BP887">
        <v>478.37414550781199</v>
      </c>
      <c r="BQ887">
        <v>92.283447265625</v>
      </c>
      <c r="BR887">
        <v>777.67999267578102</v>
      </c>
      <c r="BS887">
        <v>39.650768280029197</v>
      </c>
      <c r="BT887">
        <v>273.93768310546801</v>
      </c>
      <c r="BU887">
        <v>109.313842773437</v>
      </c>
      <c r="BV887">
        <v>785.27502441406205</v>
      </c>
      <c r="BW887">
        <v>40.272727966308501</v>
      </c>
      <c r="BX887">
        <v>523.30969238281205</v>
      </c>
      <c r="BY887">
        <v>114.526969909667</v>
      </c>
    </row>
    <row r="888" spans="1:77" x14ac:dyDescent="0.25">
      <c r="A888">
        <v>28060</v>
      </c>
      <c r="B888" t="s">
        <v>628</v>
      </c>
      <c r="C888">
        <v>465</v>
      </c>
      <c r="D888" t="s">
        <v>2304</v>
      </c>
      <c r="E888">
        <v>2787.77416992187</v>
      </c>
      <c r="F888">
        <v>2134.78955078125</v>
      </c>
      <c r="G888" t="s">
        <v>629</v>
      </c>
      <c r="H888">
        <v>-5.1827907562255859E-2</v>
      </c>
      <c r="I888">
        <v>0.17393112182617188</v>
      </c>
      <c r="J888">
        <v>-0.29797950387000999</v>
      </c>
      <c r="K888">
        <v>2035.06872558593</v>
      </c>
      <c r="L888">
        <v>1945.21618652343</v>
      </c>
      <c r="M888">
        <v>2374.59912109375</v>
      </c>
      <c r="N888">
        <v>2054.87841796875</v>
      </c>
      <c r="O888">
        <v>2369.16796875</v>
      </c>
      <c r="P888">
        <v>2445.25805664062</v>
      </c>
      <c r="Q888">
        <v>2787.77416992187</v>
      </c>
      <c r="R888">
        <v>1585.06079101562</v>
      </c>
      <c r="S888">
        <v>1737.35656738281</v>
      </c>
      <c r="T888">
        <v>1800.31030273437</v>
      </c>
      <c r="U888">
        <v>2135.9453125</v>
      </c>
      <c r="V888">
        <v>1952.60632324218</v>
      </c>
      <c r="W888">
        <v>2221.6298828125</v>
      </c>
      <c r="X888">
        <v>2134.78955078125</v>
      </c>
      <c r="Y888">
        <v>8.4753021597862202E-2</v>
      </c>
      <c r="Z888">
        <v>4.5611109584569903E-2</v>
      </c>
      <c r="AA888">
        <v>3.2342495396733301E-3</v>
      </c>
      <c r="AB888">
        <v>0.10453988611698201</v>
      </c>
      <c r="AC888">
        <v>732.895751953125</v>
      </c>
      <c r="AD888">
        <v>72.258148193359304</v>
      </c>
      <c r="AE888">
        <v>10.578643798828125</v>
      </c>
      <c r="AF888">
        <v>479.33099365234301</v>
      </c>
      <c r="AG888">
        <v>76.979766845703097</v>
      </c>
      <c r="AH888">
        <v>1.4104957580566406</v>
      </c>
      <c r="AI888">
        <v>1.1077728271484375</v>
      </c>
      <c r="AJ888">
        <v>123.464111328125</v>
      </c>
      <c r="AK888">
        <v>0</v>
      </c>
      <c r="AL888">
        <v>-32.233989715576101</v>
      </c>
      <c r="AM888">
        <v>-8.0975341796875</v>
      </c>
      <c r="AN888">
        <v>176.052154541015</v>
      </c>
      <c r="AO888">
        <v>23.903823852538999</v>
      </c>
      <c r="AP888">
        <v>464.243896484375</v>
      </c>
      <c r="AQ888">
        <v>-32.233989715576101</v>
      </c>
      <c r="AR888">
        <v>10.2113037109375</v>
      </c>
      <c r="AS888">
        <v>90.718658447265597</v>
      </c>
      <c r="AT888">
        <v>0</v>
      </c>
      <c r="AU888">
        <v>732.895751953125</v>
      </c>
      <c r="AV888">
        <v>2081.07275390625</v>
      </c>
      <c r="AW888">
        <v>46.0040283203125</v>
      </c>
      <c r="AX888">
        <v>2057.67358398437</v>
      </c>
      <c r="AY888">
        <v>112.457397460937</v>
      </c>
      <c r="AZ888">
        <v>2411.82055664062</v>
      </c>
      <c r="BA888">
        <v>37.221435546875</v>
      </c>
      <c r="BB888">
        <v>2755.53540039062</v>
      </c>
      <c r="BC888">
        <v>700.656982421875</v>
      </c>
      <c r="BD888">
        <v>2532.24389648437</v>
      </c>
      <c r="BE888">
        <v>163.075927734375</v>
      </c>
      <c r="BF888">
        <v>2359.23217773437</v>
      </c>
      <c r="BG888">
        <v>-86.02587890625</v>
      </c>
      <c r="BH888">
        <v>2588.53979492187</v>
      </c>
      <c r="BI888">
        <v>-199.234375</v>
      </c>
      <c r="BJ888">
        <v>1194.53552246093</v>
      </c>
      <c r="BK888">
        <v>78.152130126953097</v>
      </c>
      <c r="BL888">
        <v>1137.56799316406</v>
      </c>
      <c r="BM888">
        <v>345.27993774414</v>
      </c>
      <c r="BN888">
        <v>1234.25610351562</v>
      </c>
      <c r="BO888">
        <v>78.952865600585895</v>
      </c>
      <c r="BP888">
        <v>829.76843261718705</v>
      </c>
      <c r="BQ888">
        <v>389.26638793945301</v>
      </c>
      <c r="BR888">
        <v>1308.43872070312</v>
      </c>
      <c r="BS888">
        <v>82.858062744140597</v>
      </c>
      <c r="BT888">
        <v>561.18493652343705</v>
      </c>
      <c r="BU888">
        <v>406.75051879882801</v>
      </c>
      <c r="BV888">
        <v>1338.43005371093</v>
      </c>
      <c r="BW888">
        <v>82.858062744140597</v>
      </c>
      <c r="BX888">
        <v>732.81719970703102</v>
      </c>
      <c r="BY888">
        <v>434.43441772460898</v>
      </c>
    </row>
    <row r="889" spans="1:77" x14ac:dyDescent="0.25">
      <c r="A889">
        <v>37225</v>
      </c>
      <c r="B889" t="s">
        <v>867</v>
      </c>
      <c r="C889">
        <v>630</v>
      </c>
      <c r="D889" t="s">
        <v>2304</v>
      </c>
      <c r="E889">
        <v>1330.51904296875</v>
      </c>
      <c r="F889">
        <v>2134.78955078125</v>
      </c>
      <c r="G889" t="s">
        <v>868</v>
      </c>
      <c r="H889">
        <v>4.2891025543212891E-2</v>
      </c>
      <c r="I889">
        <v>0.11044692993164063</v>
      </c>
      <c r="J889">
        <v>0</v>
      </c>
      <c r="K889">
        <v>1009.84118652343</v>
      </c>
      <c r="L889">
        <v>1013.56768798828</v>
      </c>
      <c r="M889">
        <v>1075.11975097656</v>
      </c>
      <c r="N889">
        <v>1040.18640136718</v>
      </c>
      <c r="O889">
        <v>1215.42492675781</v>
      </c>
      <c r="P889">
        <v>1284.45288085937</v>
      </c>
      <c r="Q889">
        <v>1330.51904296875</v>
      </c>
      <c r="R889">
        <v>1585.06079101562</v>
      </c>
      <c r="S889">
        <v>1737.35656738281</v>
      </c>
      <c r="T889">
        <v>1800.31030273437</v>
      </c>
      <c r="U889">
        <v>2135.9453125</v>
      </c>
      <c r="V889">
        <v>1952.60632324218</v>
      </c>
      <c r="W889">
        <v>2221.6298828125</v>
      </c>
      <c r="X889">
        <v>2134.78955078125</v>
      </c>
      <c r="Y889">
        <v>4.62765172123909E-2</v>
      </c>
      <c r="Z889">
        <v>4.5611109584569903E-2</v>
      </c>
      <c r="AA889">
        <v>9.9178096279501898E-3</v>
      </c>
      <c r="AB889">
        <v>0.10453988611698201</v>
      </c>
      <c r="AC889">
        <v>290.33264160156199</v>
      </c>
      <c r="AD889">
        <v>23.1351318359375</v>
      </c>
      <c r="AE889">
        <v>40.687736511230398</v>
      </c>
      <c r="AF889">
        <v>8.01806640625</v>
      </c>
      <c r="AG889">
        <v>98.156478881835895</v>
      </c>
      <c r="AH889">
        <v>-6.1380205154418901</v>
      </c>
      <c r="AI889">
        <v>28.2446594238281</v>
      </c>
      <c r="AJ889">
        <v>8.1390914916992099</v>
      </c>
      <c r="AK889">
        <v>0</v>
      </c>
      <c r="AL889">
        <v>90.089553833007798</v>
      </c>
      <c r="AM889">
        <v>2.0733413696289062</v>
      </c>
      <c r="AN889">
        <v>1.35302734375</v>
      </c>
      <c r="AO889">
        <v>2.6542167663574201</v>
      </c>
      <c r="AP889">
        <v>59.234222412109297</v>
      </c>
      <c r="AQ889">
        <v>90.089553833007798</v>
      </c>
      <c r="AR889">
        <v>22.376296997070298</v>
      </c>
      <c r="AS889">
        <v>98.678367614745994</v>
      </c>
      <c r="AT889">
        <v>15.9469814300537</v>
      </c>
      <c r="AU889">
        <v>290.33264160156199</v>
      </c>
      <c r="AV889">
        <v>1060.38940429687</v>
      </c>
      <c r="AW889">
        <v>50.5482177734375</v>
      </c>
      <c r="AX889">
        <v>1118.12963867187</v>
      </c>
      <c r="AY889">
        <v>104.561950683593</v>
      </c>
      <c r="AZ889">
        <v>3977.51000976562</v>
      </c>
      <c r="BA889">
        <v>2902.39013671875</v>
      </c>
      <c r="BB889">
        <v>2148.228515625</v>
      </c>
      <c r="BC889">
        <v>1108.04211425781</v>
      </c>
      <c r="BD889">
        <v>1441.84509277343</v>
      </c>
      <c r="BE889">
        <v>226.420166015625</v>
      </c>
      <c r="BF889">
        <v>1129.40588378906</v>
      </c>
      <c r="BG889">
        <v>-155.04699707031199</v>
      </c>
      <c r="BH889">
        <v>1201.35876464843</v>
      </c>
      <c r="BI889">
        <v>-129.16027832031199</v>
      </c>
      <c r="BJ889">
        <v>713.62561035156205</v>
      </c>
      <c r="BK889">
        <v>17.465154647827099</v>
      </c>
      <c r="BL889">
        <v>1316.76171875</v>
      </c>
      <c r="BM889">
        <v>100.376014709472</v>
      </c>
      <c r="BN889">
        <v>765.385009765625</v>
      </c>
      <c r="BO889">
        <v>19.059104919433501</v>
      </c>
      <c r="BP889">
        <v>608.143798828125</v>
      </c>
      <c r="BQ889">
        <v>49.257186889648402</v>
      </c>
      <c r="BR889">
        <v>795.48052978515602</v>
      </c>
      <c r="BS889">
        <v>19.509740829467699</v>
      </c>
      <c r="BT889">
        <v>274.04058837890602</v>
      </c>
      <c r="BU889">
        <v>40.375</v>
      </c>
      <c r="BV889">
        <v>803.90637207031205</v>
      </c>
      <c r="BW889">
        <v>18.107936859130799</v>
      </c>
      <c r="BX889">
        <v>328.89840698242102</v>
      </c>
      <c r="BY889">
        <v>50.446029663085902</v>
      </c>
    </row>
    <row r="890" spans="1:77" x14ac:dyDescent="0.25">
      <c r="A890">
        <v>49030</v>
      </c>
      <c r="B890" t="s">
        <v>1160</v>
      </c>
      <c r="C890">
        <v>1640</v>
      </c>
      <c r="D890" t="s">
        <v>2306</v>
      </c>
      <c r="E890">
        <v>1046.92626953125</v>
      </c>
      <c r="F890">
        <v>1559.56970214843</v>
      </c>
      <c r="G890" t="s">
        <v>1161</v>
      </c>
      <c r="H890">
        <v>0.29716873168945313</v>
      </c>
      <c r="I890">
        <v>2.8913497924804688E-2</v>
      </c>
      <c r="J890">
        <v>0</v>
      </c>
      <c r="K890">
        <v>762.08996582031205</v>
      </c>
      <c r="L890">
        <v>753.04577636718705</v>
      </c>
      <c r="M890">
        <v>858.20446777343705</v>
      </c>
      <c r="N890">
        <v>847.53875732421795</v>
      </c>
      <c r="O890">
        <v>890.63250732421795</v>
      </c>
      <c r="P890">
        <v>933.97674560546795</v>
      </c>
      <c r="Q890">
        <v>1046.92626953125</v>
      </c>
      <c r="R890">
        <v>1251.85327148437</v>
      </c>
      <c r="S890">
        <v>1331.74450683593</v>
      </c>
      <c r="T890">
        <v>1387.59338378906</v>
      </c>
      <c r="U890">
        <v>1456.439453125</v>
      </c>
      <c r="V890">
        <v>1474.2685546875</v>
      </c>
      <c r="W890">
        <v>1533.48876953125</v>
      </c>
      <c r="X890">
        <v>1559.56970214843</v>
      </c>
      <c r="Y890">
        <v>8.4198437631130205E-2</v>
      </c>
      <c r="Z890">
        <v>2.85232029855251E-2</v>
      </c>
      <c r="AA890">
        <v>3.6058887839317301E-2</v>
      </c>
      <c r="AB890">
        <v>5.1751166582107502E-2</v>
      </c>
      <c r="AC890">
        <v>199.38751220703099</v>
      </c>
      <c r="AD890">
        <v>10.129364013671875</v>
      </c>
      <c r="AE890">
        <v>0.3957672119140625</v>
      </c>
      <c r="AF890">
        <v>47.6359252929687</v>
      </c>
      <c r="AG890">
        <v>97.222030639648395</v>
      </c>
      <c r="AH890">
        <v>-0.848078072071075</v>
      </c>
      <c r="AI890">
        <v>15.408790588378899</v>
      </c>
      <c r="AJ890">
        <v>30.503612518310501</v>
      </c>
      <c r="AK890">
        <v>0</v>
      </c>
      <c r="AL890">
        <v>-1.0599346160888601</v>
      </c>
      <c r="AM890">
        <v>0.41891455650329601</v>
      </c>
      <c r="AN890">
        <v>4.8069076538085902</v>
      </c>
      <c r="AO890">
        <v>1.0388441085815401</v>
      </c>
      <c r="AP890">
        <v>122.6806640625</v>
      </c>
      <c r="AQ890">
        <v>-1.0599346160888601</v>
      </c>
      <c r="AR890">
        <v>49.074752807617102</v>
      </c>
      <c r="AS890">
        <v>22.846214294433501</v>
      </c>
      <c r="AT890">
        <v>0</v>
      </c>
      <c r="AU890">
        <v>199.38751220703099</v>
      </c>
      <c r="AV890">
        <v>1096.93713378906</v>
      </c>
      <c r="AW890">
        <v>334.84716796875</v>
      </c>
      <c r="AX890">
        <v>948.08905029296795</v>
      </c>
      <c r="AY890">
        <v>195.04327392578099</v>
      </c>
      <c r="AZ890">
        <v>1147.29309082031</v>
      </c>
      <c r="BA890">
        <v>289.088623046875</v>
      </c>
      <c r="BB890">
        <v>1092.22326660156</v>
      </c>
      <c r="BC890">
        <v>244.68450927734301</v>
      </c>
      <c r="BD890">
        <v>1046.11608886718</v>
      </c>
      <c r="BE890">
        <v>155.48358154296801</v>
      </c>
      <c r="BF890">
        <v>1304.1416015625</v>
      </c>
      <c r="BG890">
        <v>370.16485595703102</v>
      </c>
      <c r="BH890">
        <v>1314.51403808593</v>
      </c>
      <c r="BI890">
        <v>267.58776855468699</v>
      </c>
      <c r="BJ890">
        <v>721.14947509765602</v>
      </c>
      <c r="BK890">
        <v>0</v>
      </c>
      <c r="BL890">
        <v>258.49114990234301</v>
      </c>
      <c r="BM890">
        <v>112.58267211914</v>
      </c>
      <c r="BN890">
        <v>799.15380859375</v>
      </c>
      <c r="BO890">
        <v>0</v>
      </c>
      <c r="BP890">
        <v>132.297103881835</v>
      </c>
      <c r="BQ890">
        <v>114.665222167968</v>
      </c>
      <c r="BR890">
        <v>850.29351806640602</v>
      </c>
      <c r="BS890">
        <v>0</v>
      </c>
      <c r="BT890">
        <v>355.88909912109301</v>
      </c>
      <c r="BU890">
        <v>97.958946228027301</v>
      </c>
      <c r="BV890">
        <v>918.86767578125</v>
      </c>
      <c r="BW890">
        <v>0</v>
      </c>
      <c r="BX890">
        <v>321.80364990234301</v>
      </c>
      <c r="BY890">
        <v>73.842681884765597</v>
      </c>
    </row>
    <row r="891" spans="1:77" x14ac:dyDescent="0.25">
      <c r="A891">
        <v>30072</v>
      </c>
      <c r="B891" t="s">
        <v>692</v>
      </c>
      <c r="C891">
        <v>1213</v>
      </c>
      <c r="D891" t="s">
        <v>2306</v>
      </c>
      <c r="E891">
        <v>1551.73779296875</v>
      </c>
      <c r="F891">
        <v>1559.56970214843</v>
      </c>
      <c r="G891" t="s">
        <v>693</v>
      </c>
      <c r="H891">
        <v>-3.2522201538085938E-2</v>
      </c>
      <c r="I891">
        <v>0.12003421783447266</v>
      </c>
      <c r="J891">
        <v>-0.27094107866287198</v>
      </c>
      <c r="K891">
        <v>1222.982421875</v>
      </c>
      <c r="L891">
        <v>1282.65270996093</v>
      </c>
      <c r="M891">
        <v>1393.65344238281</v>
      </c>
      <c r="N891">
        <v>1365.5712890625</v>
      </c>
      <c r="O891">
        <v>1419.41418457031</v>
      </c>
      <c r="P891">
        <v>1474.12329101562</v>
      </c>
      <c r="Q891">
        <v>1551.73779296875</v>
      </c>
      <c r="R891">
        <v>1251.85327148437</v>
      </c>
      <c r="S891">
        <v>1331.74450683593</v>
      </c>
      <c r="T891">
        <v>1387.59338378906</v>
      </c>
      <c r="U891">
        <v>1456.439453125</v>
      </c>
      <c r="V891">
        <v>1474.2685546875</v>
      </c>
      <c r="W891">
        <v>1533.48876953125</v>
      </c>
      <c r="X891">
        <v>1559.56970214843</v>
      </c>
      <c r="Y891">
        <v>4.5573573559522601E-2</v>
      </c>
      <c r="Z891">
        <v>2.85232029855251E-2</v>
      </c>
      <c r="AA891">
        <v>3.7444137036800398E-2</v>
      </c>
      <c r="AB891">
        <v>5.1751166582107502E-2</v>
      </c>
      <c r="AC891">
        <v>186.16650390625</v>
      </c>
      <c r="AD891">
        <v>16.49468994140625</v>
      </c>
      <c r="AE891">
        <v>40.721939086913999</v>
      </c>
      <c r="AF891">
        <v>54.0421142578125</v>
      </c>
      <c r="AG891">
        <v>71.2674560546875</v>
      </c>
      <c r="AH891">
        <v>0</v>
      </c>
      <c r="AI891">
        <v>13.2962837219238</v>
      </c>
      <c r="AJ891">
        <v>2.7403335571289062</v>
      </c>
      <c r="AK891">
        <v>0</v>
      </c>
      <c r="AL891">
        <v>-12.3963050842285</v>
      </c>
      <c r="AM891">
        <v>-18.792213439941399</v>
      </c>
      <c r="AN891">
        <v>13.53411865234375</v>
      </c>
      <c r="AO891">
        <v>1.3996696472167969</v>
      </c>
      <c r="AP891">
        <v>191.23767089843699</v>
      </c>
      <c r="AQ891">
        <v>-12.3963050842285</v>
      </c>
      <c r="AR891">
        <v>10.69244384765625</v>
      </c>
      <c r="AS891">
        <v>13.88446044921875</v>
      </c>
      <c r="AT891">
        <v>-32.185573577880803</v>
      </c>
      <c r="AU891">
        <v>186.16650390625</v>
      </c>
      <c r="AV891">
        <v>1248.13073730468</v>
      </c>
      <c r="AW891">
        <v>25.1483154296875</v>
      </c>
      <c r="AX891">
        <v>2778.00415039062</v>
      </c>
      <c r="AY891">
        <v>1495.35144042968</v>
      </c>
      <c r="AZ891">
        <v>1596.927734375</v>
      </c>
      <c r="BA891">
        <v>203.27429199218699</v>
      </c>
      <c r="BB891">
        <v>1862.77062988281</v>
      </c>
      <c r="BC891">
        <v>497.19934082031199</v>
      </c>
      <c r="BD891">
        <v>1445.8603515625</v>
      </c>
      <c r="BE891">
        <v>26.4461669921875</v>
      </c>
      <c r="BF891">
        <v>1536.52185058593</v>
      </c>
      <c r="BG891">
        <v>62.3985595703125</v>
      </c>
      <c r="BH891">
        <v>1482.18225097656</v>
      </c>
      <c r="BI891">
        <v>-69.5555419921875</v>
      </c>
      <c r="BJ891">
        <v>982.67584228515602</v>
      </c>
      <c r="BK891">
        <v>8.5113449096679599</v>
      </c>
      <c r="BL891">
        <v>835.86224365234295</v>
      </c>
      <c r="BM891">
        <v>35.721233367919901</v>
      </c>
      <c r="BN891">
        <v>984.02166748046795</v>
      </c>
      <c r="BO891">
        <v>8.4438199996948207</v>
      </c>
      <c r="BP891">
        <v>407.226318359375</v>
      </c>
      <c r="BQ891">
        <v>46.1685371398925</v>
      </c>
      <c r="BR891">
        <v>1087.392578125</v>
      </c>
      <c r="BS891">
        <v>6.8951344490051198</v>
      </c>
      <c r="BT891">
        <v>358.32214355468699</v>
      </c>
      <c r="BU891">
        <v>83.911911010742102</v>
      </c>
      <c r="BV891">
        <v>1063.37426757812</v>
      </c>
      <c r="BW891">
        <v>6.9150867462158203</v>
      </c>
      <c r="BX891">
        <v>370.61004638671801</v>
      </c>
      <c r="BY891">
        <v>41.282768249511697</v>
      </c>
    </row>
    <row r="892" spans="1:77" x14ac:dyDescent="0.25">
      <c r="A892">
        <v>93080</v>
      </c>
      <c r="B892" t="s">
        <v>2137</v>
      </c>
      <c r="C892">
        <v>649</v>
      </c>
      <c r="D892" t="s">
        <v>2304</v>
      </c>
      <c r="E892">
        <v>1861.57165527343</v>
      </c>
      <c r="F892">
        <v>2134.78955078125</v>
      </c>
      <c r="G892" t="s">
        <v>2138</v>
      </c>
      <c r="H892">
        <v>2.1003246307373047E-2</v>
      </c>
      <c r="I892">
        <v>0.20241260528564453</v>
      </c>
      <c r="J892">
        <v>0</v>
      </c>
      <c r="K892">
        <v>1251.21704101562</v>
      </c>
      <c r="L892">
        <v>1438.64367675781</v>
      </c>
      <c r="M892">
        <v>1518.89916992187</v>
      </c>
      <c r="N892">
        <v>1704.5927734375</v>
      </c>
      <c r="O892">
        <v>1835.06127929687</v>
      </c>
      <c r="P892">
        <v>2111.73413085937</v>
      </c>
      <c r="Q892">
        <v>1861.57165527343</v>
      </c>
      <c r="R892">
        <v>1585.06079101562</v>
      </c>
      <c r="S892">
        <v>1737.35656738281</v>
      </c>
      <c r="T892">
        <v>1800.31030273437</v>
      </c>
      <c r="U892">
        <v>2135.9453125</v>
      </c>
      <c r="V892">
        <v>1952.60632324218</v>
      </c>
      <c r="W892">
        <v>2221.6298828125</v>
      </c>
      <c r="X892">
        <v>2134.78955078125</v>
      </c>
      <c r="Y892">
        <v>7.1973931044340099E-3</v>
      </c>
      <c r="Z892">
        <v>4.5611109584569903E-2</v>
      </c>
      <c r="AA892">
        <v>0.10856883227825199</v>
      </c>
      <c r="AB892">
        <v>0.10453988611698201</v>
      </c>
      <c r="AC892">
        <v>156.97888183593699</v>
      </c>
      <c r="AD892">
        <v>41.546051025390597</v>
      </c>
      <c r="AE892">
        <v>29.02398681640625</v>
      </c>
      <c r="AF892">
        <v>32.570953369140597</v>
      </c>
      <c r="AG892">
        <v>-0.329132080078125</v>
      </c>
      <c r="AH892">
        <v>-6.1363358497619602</v>
      </c>
      <c r="AI892">
        <v>-18.0031433105468</v>
      </c>
      <c r="AJ892">
        <v>44.341598510742102</v>
      </c>
      <c r="AK892">
        <v>0</v>
      </c>
      <c r="AL892">
        <v>33.964851379394503</v>
      </c>
      <c r="AM892">
        <v>62.484771728515597</v>
      </c>
      <c r="AN892">
        <v>83.534210205078097</v>
      </c>
      <c r="AO892">
        <v>20.1028022766113</v>
      </c>
      <c r="AP892">
        <v>-11.9910888671875</v>
      </c>
      <c r="AQ892">
        <v>33.964851379394503</v>
      </c>
      <c r="AR892">
        <v>2.800323486328125</v>
      </c>
      <c r="AS892">
        <v>28.7084655761718</v>
      </c>
      <c r="AT892">
        <v>-0.140718564391136</v>
      </c>
      <c r="AU892">
        <v>156.97888183593699</v>
      </c>
      <c r="AV892">
        <v>2915.99194335937</v>
      </c>
      <c r="AW892">
        <v>1664.77490234375</v>
      </c>
      <c r="AX892">
        <v>2207.71264648437</v>
      </c>
      <c r="AY892">
        <v>769.06896972656205</v>
      </c>
      <c r="AZ892">
        <v>1756.13354492187</v>
      </c>
      <c r="BA892">
        <v>237.234375</v>
      </c>
      <c r="BB892">
        <v>1964.13171386718</v>
      </c>
      <c r="BC892">
        <v>259.53894042968699</v>
      </c>
      <c r="BD892">
        <v>2771.45288085937</v>
      </c>
      <c r="BE892">
        <v>936.3916015625</v>
      </c>
      <c r="BF892">
        <v>3163.37548828125</v>
      </c>
      <c r="BG892">
        <v>1051.64135742187</v>
      </c>
      <c r="BH892">
        <v>1979.28662109375</v>
      </c>
      <c r="BI892">
        <v>117.714965820312</v>
      </c>
      <c r="BJ892">
        <v>1322.02392578125</v>
      </c>
      <c r="BK892">
        <v>53.943115234375</v>
      </c>
      <c r="BL892">
        <v>525.94909667968705</v>
      </c>
      <c r="BM892">
        <v>62.215568542480398</v>
      </c>
      <c r="BN892">
        <v>1291.67260742187</v>
      </c>
      <c r="BO892">
        <v>53.8475341796875</v>
      </c>
      <c r="BP892">
        <v>1296.41857910156</v>
      </c>
      <c r="BQ892">
        <v>129.51420593261699</v>
      </c>
      <c r="BR892">
        <v>1461.64147949218</v>
      </c>
      <c r="BS892">
        <v>57.979907989501903</v>
      </c>
      <c r="BT892">
        <v>1568.87475585937</v>
      </c>
      <c r="BU892">
        <v>74.879440307617102</v>
      </c>
      <c r="BV892">
        <v>1553.64709472656</v>
      </c>
      <c r="BW892">
        <v>56.896762847900298</v>
      </c>
      <c r="BX892">
        <v>302.51925659179602</v>
      </c>
      <c r="BY892">
        <v>66.223419189453097</v>
      </c>
    </row>
    <row r="893" spans="1:77" x14ac:dyDescent="0.25">
      <c r="A893">
        <v>28075</v>
      </c>
      <c r="B893" t="s">
        <v>634</v>
      </c>
      <c r="C893">
        <v>705</v>
      </c>
      <c r="D893" t="s">
        <v>2304</v>
      </c>
      <c r="E893">
        <v>1761.18859863281</v>
      </c>
      <c r="F893">
        <v>2134.78955078125</v>
      </c>
      <c r="G893" t="s">
        <v>635</v>
      </c>
      <c r="H893">
        <v>-3.1266212463378906E-2</v>
      </c>
      <c r="I893">
        <v>0.20897483825683594</v>
      </c>
      <c r="J893">
        <v>-0.14961712062358901</v>
      </c>
      <c r="K893">
        <v>1192.48608398437</v>
      </c>
      <c r="L893">
        <v>1321.85363769531</v>
      </c>
      <c r="M893">
        <v>1363.56213378906</v>
      </c>
      <c r="N893">
        <v>1500.56176757812</v>
      </c>
      <c r="O893">
        <v>1480.30297851562</v>
      </c>
      <c r="P893">
        <v>1595.27978515625</v>
      </c>
      <c r="Q893">
        <v>1761.18859863281</v>
      </c>
      <c r="R893">
        <v>1585.06079101562</v>
      </c>
      <c r="S893">
        <v>1737.35656738281</v>
      </c>
      <c r="T893">
        <v>1800.31030273437</v>
      </c>
      <c r="U893">
        <v>2135.9453125</v>
      </c>
      <c r="V893">
        <v>1952.60632324218</v>
      </c>
      <c r="W893">
        <v>2221.6298828125</v>
      </c>
      <c r="X893">
        <v>2134.78955078125</v>
      </c>
      <c r="Y893">
        <v>9.0756036341190297E-2</v>
      </c>
      <c r="Z893">
        <v>4.5611109584569903E-2</v>
      </c>
      <c r="AA893">
        <v>7.9609885811805697E-2</v>
      </c>
      <c r="AB893">
        <v>0.10453988611698201</v>
      </c>
      <c r="AC893">
        <v>260.62683105468699</v>
      </c>
      <c r="AD893">
        <v>-21.738525390625</v>
      </c>
      <c r="AE893">
        <v>5.1616058349609375</v>
      </c>
      <c r="AF893">
        <v>223.52890014648401</v>
      </c>
      <c r="AG893">
        <v>15.509613037109375</v>
      </c>
      <c r="AH893">
        <v>-3.6570463180541899</v>
      </c>
      <c r="AI893">
        <v>-0.82254791259765625</v>
      </c>
      <c r="AJ893">
        <v>55.988182067871001</v>
      </c>
      <c r="AK893">
        <v>0</v>
      </c>
      <c r="AL893">
        <v>-13.3432569503784</v>
      </c>
      <c r="AM893">
        <v>25.805339813232401</v>
      </c>
      <c r="AN893">
        <v>34.42919921875</v>
      </c>
      <c r="AO893">
        <v>7.6096229553222603</v>
      </c>
      <c r="AP893">
        <v>89.49169921875</v>
      </c>
      <c r="AQ893">
        <v>-13.3432569503784</v>
      </c>
      <c r="AR893">
        <v>125.163444519042</v>
      </c>
      <c r="AS893">
        <v>2.507659912109375</v>
      </c>
      <c r="AT893">
        <v>14.768550872802701</v>
      </c>
      <c r="AU893">
        <v>260.62683105468699</v>
      </c>
      <c r="AV893">
        <v>1270.76159667968</v>
      </c>
      <c r="AW893">
        <v>78.2755126953125</v>
      </c>
      <c r="AX893">
        <v>1736.68530273437</v>
      </c>
      <c r="AY893">
        <v>414.83166503906199</v>
      </c>
      <c r="AZ893">
        <v>1758.13806152343</v>
      </c>
      <c r="BA893">
        <v>394.575927734375</v>
      </c>
      <c r="BB893">
        <v>2174.4423828125</v>
      </c>
      <c r="BC893">
        <v>673.880615234375</v>
      </c>
      <c r="BD893">
        <v>1723.72033691406</v>
      </c>
      <c r="BE893">
        <v>243.41735839843699</v>
      </c>
      <c r="BF893">
        <v>1659.29504394531</v>
      </c>
      <c r="BG893">
        <v>64.0152587890625</v>
      </c>
      <c r="BH893">
        <v>1944.23693847656</v>
      </c>
      <c r="BI893">
        <v>183.04833984375</v>
      </c>
      <c r="BJ893">
        <v>998.74066162109295</v>
      </c>
      <c r="BK893">
        <v>69.747573852539006</v>
      </c>
      <c r="BL893">
        <v>873.94036865234295</v>
      </c>
      <c r="BM893">
        <v>232.01387023925699</v>
      </c>
      <c r="BN893">
        <v>1004.1611328125</v>
      </c>
      <c r="BO893">
        <v>68.506889343261705</v>
      </c>
      <c r="BP893">
        <v>399.54959106445301</v>
      </c>
      <c r="BQ893">
        <v>251.50276184082</v>
      </c>
      <c r="BR893">
        <v>1022.99584960937</v>
      </c>
      <c r="BS893">
        <v>66.427978515625</v>
      </c>
      <c r="BT893">
        <v>378.76870727539</v>
      </c>
      <c r="BU893">
        <v>191.10249328613199</v>
      </c>
      <c r="BV893">
        <v>1143.53186035156</v>
      </c>
      <c r="BW893">
        <v>66.710639953613196</v>
      </c>
      <c r="BX893">
        <v>479.16171264648398</v>
      </c>
      <c r="BY893">
        <v>254.83262634277301</v>
      </c>
    </row>
    <row r="894" spans="1:77" x14ac:dyDescent="0.25">
      <c r="A894">
        <v>49095</v>
      </c>
      <c r="B894" t="s">
        <v>1175</v>
      </c>
      <c r="C894">
        <v>1338</v>
      </c>
      <c r="D894" t="s">
        <v>2306</v>
      </c>
      <c r="E894">
        <v>1010.49255371093</v>
      </c>
      <c r="F894">
        <v>1559.56970214843</v>
      </c>
      <c r="G894" t="s">
        <v>1176</v>
      </c>
      <c r="H894">
        <v>-0.12587499618530273</v>
      </c>
      <c r="I894">
        <v>0.19282341003417969</v>
      </c>
      <c r="J894">
        <v>-0.65279936790466297</v>
      </c>
      <c r="K894">
        <v>762.39300537109295</v>
      </c>
      <c r="L894">
        <v>719.94622802734295</v>
      </c>
      <c r="M894">
        <v>776.626220703125</v>
      </c>
      <c r="N894">
        <v>789.7861328125</v>
      </c>
      <c r="O894">
        <v>787.10339355468705</v>
      </c>
      <c r="P894">
        <v>1020.95190429687</v>
      </c>
      <c r="Q894">
        <v>1010.49255371093</v>
      </c>
      <c r="R894">
        <v>1251.85327148437</v>
      </c>
      <c r="S894">
        <v>1331.74450683593</v>
      </c>
      <c r="T894">
        <v>1387.59338378906</v>
      </c>
      <c r="U894">
        <v>1456.439453125</v>
      </c>
      <c r="V894">
        <v>1474.2685546875</v>
      </c>
      <c r="W894">
        <v>1533.48876953125</v>
      </c>
      <c r="X894">
        <v>1559.56970214843</v>
      </c>
      <c r="Y894">
        <v>0.13305415213108099</v>
      </c>
      <c r="Z894">
        <v>2.85232029855251E-2</v>
      </c>
      <c r="AA894">
        <v>1.18361702188849E-2</v>
      </c>
      <c r="AB894">
        <v>5.1751166582107502E-2</v>
      </c>
      <c r="AC894">
        <v>220.70642089843699</v>
      </c>
      <c r="AD894">
        <v>31.2958068847656</v>
      </c>
      <c r="AE894">
        <v>-0.2550048828125</v>
      </c>
      <c r="AF894">
        <v>89.425857543945298</v>
      </c>
      <c r="AG894">
        <v>73.891937255859304</v>
      </c>
      <c r="AH894">
        <v>1.1268452405929501</v>
      </c>
      <c r="AI894">
        <v>7.9838848114013601</v>
      </c>
      <c r="AJ894">
        <v>23.232070922851499</v>
      </c>
      <c r="AK894">
        <v>0</v>
      </c>
      <c r="AL894">
        <v>-5.9949588775634703</v>
      </c>
      <c r="AM894">
        <v>6.1077995300292898</v>
      </c>
      <c r="AN894">
        <v>94.017478942870994</v>
      </c>
      <c r="AO894">
        <v>13.872181892395</v>
      </c>
      <c r="AP894">
        <v>107.25094604492099</v>
      </c>
      <c r="AQ894">
        <v>-5.9949588775634703</v>
      </c>
      <c r="AR894">
        <v>-25.526729583740199</v>
      </c>
      <c r="AS894">
        <v>37.087478637695298</v>
      </c>
      <c r="AT894">
        <v>0</v>
      </c>
      <c r="AU894">
        <v>220.70642089843699</v>
      </c>
      <c r="AV894">
        <v>846.38385009765602</v>
      </c>
      <c r="AW894">
        <v>83.9908447265625</v>
      </c>
      <c r="AX894">
        <v>868.74652099609295</v>
      </c>
      <c r="AY894">
        <v>148.80029296875</v>
      </c>
      <c r="AZ894">
        <v>983.94647216796795</v>
      </c>
      <c r="BA894">
        <v>207.32025146484301</v>
      </c>
      <c r="BB894">
        <v>1198.67919921875</v>
      </c>
      <c r="BC894">
        <v>408.89306640625</v>
      </c>
      <c r="BD894">
        <v>992.421875</v>
      </c>
      <c r="BE894">
        <v>205.31848144531199</v>
      </c>
      <c r="BF894">
        <v>1001.9458618164</v>
      </c>
      <c r="BG894">
        <v>-19.00604248046875</v>
      </c>
      <c r="BH894">
        <v>1058.94165039062</v>
      </c>
      <c r="BI894">
        <v>48.4490966796875</v>
      </c>
      <c r="BJ894">
        <v>754.10382080078102</v>
      </c>
      <c r="BK894">
        <v>10.053083419799799</v>
      </c>
      <c r="BL894">
        <v>382.07571411132801</v>
      </c>
      <c r="BM894">
        <v>52.446525573730398</v>
      </c>
      <c r="BN894">
        <v>801.65960693359295</v>
      </c>
      <c r="BO894">
        <v>10.311697959899901</v>
      </c>
      <c r="BP894">
        <v>119.190185546875</v>
      </c>
      <c r="BQ894">
        <v>61.2603759765625</v>
      </c>
      <c r="BR894">
        <v>854.57067871093705</v>
      </c>
      <c r="BS894">
        <v>9.9729318618774396</v>
      </c>
      <c r="BT894">
        <v>92.306015014648395</v>
      </c>
      <c r="BU894">
        <v>45.096240997314403</v>
      </c>
      <c r="BV894">
        <v>889.292236328125</v>
      </c>
      <c r="BW894">
        <v>8.6068763732910103</v>
      </c>
      <c r="BX894">
        <v>92.137519836425696</v>
      </c>
      <c r="BY894">
        <v>68.905082702636705</v>
      </c>
    </row>
    <row r="895" spans="1:77" x14ac:dyDescent="0.25">
      <c r="A895">
        <v>19025</v>
      </c>
      <c r="B895" t="s">
        <v>482</v>
      </c>
      <c r="C895">
        <v>1562</v>
      </c>
      <c r="D895" t="s">
        <v>2306</v>
      </c>
      <c r="E895">
        <v>1442.64538574218</v>
      </c>
      <c r="F895">
        <v>1559.56970214843</v>
      </c>
      <c r="G895" t="s">
        <v>483</v>
      </c>
      <c r="H895">
        <v>-6.0603141784667969E-2</v>
      </c>
      <c r="I895">
        <v>0.12691211700439453</v>
      </c>
      <c r="J895">
        <v>-0.47752052545547502</v>
      </c>
      <c r="K895">
        <v>1265.47180175781</v>
      </c>
      <c r="L895">
        <v>1569.52526855468</v>
      </c>
      <c r="M895">
        <v>1558.09765625</v>
      </c>
      <c r="N895">
        <v>1424.28015136718</v>
      </c>
      <c r="O895">
        <v>1429.96960449218</v>
      </c>
      <c r="P895">
        <v>1419.220703125</v>
      </c>
      <c r="Q895">
        <v>1442.64538574218</v>
      </c>
      <c r="R895">
        <v>1251.85327148437</v>
      </c>
      <c r="S895">
        <v>1331.74450683593</v>
      </c>
      <c r="T895">
        <v>1387.59338378906</v>
      </c>
      <c r="U895">
        <v>1456.439453125</v>
      </c>
      <c r="V895">
        <v>1474.2685546875</v>
      </c>
      <c r="W895">
        <v>1533.48876953125</v>
      </c>
      <c r="X895">
        <v>1559.56970214843</v>
      </c>
      <c r="Y895">
        <v>4.4224066659808202E-3</v>
      </c>
      <c r="Z895">
        <v>2.85232029855251E-2</v>
      </c>
      <c r="AA895">
        <v>4.0193933993577999E-2</v>
      </c>
      <c r="AB895">
        <v>5.1751166582107502E-2</v>
      </c>
      <c r="AC895">
        <v>18.365234375</v>
      </c>
      <c r="AD895">
        <v>-90.746826171875</v>
      </c>
      <c r="AE895">
        <v>-5.38934326171875</v>
      </c>
      <c r="AF895">
        <v>137.84884643554599</v>
      </c>
      <c r="AG895">
        <v>7.020172119140625</v>
      </c>
      <c r="AH895">
        <v>-1.7428010702133101</v>
      </c>
      <c r="AI895">
        <v>-20.8908882141113</v>
      </c>
      <c r="AJ895">
        <v>5.48111724853515</v>
      </c>
      <c r="AK895">
        <v>0</v>
      </c>
      <c r="AL895">
        <v>-13.2150421142578</v>
      </c>
      <c r="AM895">
        <v>1.2259674072265625</v>
      </c>
      <c r="AN895">
        <v>43.640975952148402</v>
      </c>
      <c r="AO895">
        <v>15.3480415344238</v>
      </c>
      <c r="AP895">
        <v>-98.043243408203097</v>
      </c>
      <c r="AQ895">
        <v>-13.2150421142578</v>
      </c>
      <c r="AR895">
        <v>46.139144897460902</v>
      </c>
      <c r="AS895">
        <v>17.71942138671875</v>
      </c>
      <c r="AT895">
        <v>6.7759284973144496</v>
      </c>
      <c r="AU895">
        <v>18.365234375</v>
      </c>
      <c r="AV895">
        <v>1308.93933105468</v>
      </c>
      <c r="AW895">
        <v>43.467529296875</v>
      </c>
      <c r="AX895">
        <v>3122.822265625</v>
      </c>
      <c r="AY895">
        <v>1553.29699707031</v>
      </c>
      <c r="AZ895">
        <v>1575.13500976562</v>
      </c>
      <c r="BA895">
        <v>17.037353515625</v>
      </c>
      <c r="BB895">
        <v>1366.998046875</v>
      </c>
      <c r="BC895">
        <v>-57.2821044921875</v>
      </c>
      <c r="BD895">
        <v>1298.10925292968</v>
      </c>
      <c r="BE895">
        <v>-131.8603515625</v>
      </c>
      <c r="BF895">
        <v>1322.42578125</v>
      </c>
      <c r="BG895">
        <v>-96.794921875</v>
      </c>
      <c r="BH895">
        <v>1362.2900390625</v>
      </c>
      <c r="BI895">
        <v>-80.3553466796875</v>
      </c>
      <c r="BJ895">
        <v>990.74737548828102</v>
      </c>
      <c r="BK895">
        <v>13.754581451416</v>
      </c>
      <c r="BL895">
        <v>285.34292602539</v>
      </c>
      <c r="BM895">
        <v>77.153137207031193</v>
      </c>
      <c r="BN895">
        <v>1003.4273071289</v>
      </c>
      <c r="BO895">
        <v>13.7407884597778</v>
      </c>
      <c r="BP895">
        <v>116.55461883544901</v>
      </c>
      <c r="BQ895">
        <v>164.38656616210901</v>
      </c>
      <c r="BR895">
        <v>1031.576171875</v>
      </c>
      <c r="BS895">
        <v>14.5416669845581</v>
      </c>
      <c r="BT895">
        <v>171.27864074707</v>
      </c>
      <c r="BU895">
        <v>105.029296875</v>
      </c>
      <c r="BV895">
        <v>1041.42761230468</v>
      </c>
      <c r="BW895">
        <v>13.8572340011596</v>
      </c>
      <c r="BX895">
        <v>213.55184936523401</v>
      </c>
      <c r="BY895">
        <v>93.453269958495994</v>
      </c>
    </row>
    <row r="896" spans="1:77" x14ac:dyDescent="0.25">
      <c r="A896">
        <v>44003</v>
      </c>
      <c r="B896" t="s">
        <v>1024</v>
      </c>
      <c r="C896">
        <v>485</v>
      </c>
      <c r="D896" t="s">
        <v>2304</v>
      </c>
      <c r="E896">
        <v>2001.71752929687</v>
      </c>
      <c r="F896">
        <v>2134.78955078125</v>
      </c>
      <c r="G896" t="s">
        <v>1025</v>
      </c>
      <c r="H896">
        <v>0.13283920288085938</v>
      </c>
      <c r="I896">
        <v>6.6924095153808594E-2</v>
      </c>
      <c r="J896">
        <v>0</v>
      </c>
      <c r="K896">
        <v>1464.35803222656</v>
      </c>
      <c r="L896">
        <v>1401.51916503906</v>
      </c>
      <c r="M896">
        <v>1663.47302246093</v>
      </c>
      <c r="N896">
        <v>1754.34826660156</v>
      </c>
      <c r="O896">
        <v>1841.99597167968</v>
      </c>
      <c r="P896">
        <v>2039.51245117187</v>
      </c>
      <c r="Q896">
        <v>2001.71752929687</v>
      </c>
      <c r="R896">
        <v>1585.06079101562</v>
      </c>
      <c r="S896">
        <v>1737.35656738281</v>
      </c>
      <c r="T896">
        <v>1800.31030273437</v>
      </c>
      <c r="U896">
        <v>2135.9453125</v>
      </c>
      <c r="V896">
        <v>1952.60632324218</v>
      </c>
      <c r="W896">
        <v>2221.6298828125</v>
      </c>
      <c r="X896">
        <v>2134.78955078125</v>
      </c>
      <c r="Y896">
        <v>4.2454380542039899E-2</v>
      </c>
      <c r="Z896">
        <v>4.5611109584569903E-2</v>
      </c>
      <c r="AA896">
        <v>6.2077429145574597E-2</v>
      </c>
      <c r="AB896">
        <v>0.10453988611698201</v>
      </c>
      <c r="AC896">
        <v>247.36926269531199</v>
      </c>
      <c r="AD896">
        <v>47.099517822265597</v>
      </c>
      <c r="AE896">
        <v>-9.1753387451171804</v>
      </c>
      <c r="AF896">
        <v>174.297607421875</v>
      </c>
      <c r="AG896">
        <v>44.5789184570312</v>
      </c>
      <c r="AH896">
        <v>-2.7258148193359375</v>
      </c>
      <c r="AI896">
        <v>18.379508972167901</v>
      </c>
      <c r="AJ896">
        <v>12.306282043456999</v>
      </c>
      <c r="AK896">
        <v>0</v>
      </c>
      <c r="AL896">
        <v>-37.391468048095703</v>
      </c>
      <c r="AM896">
        <v>-73.003265380859304</v>
      </c>
      <c r="AN896">
        <v>75.4884033203125</v>
      </c>
      <c r="AO896">
        <v>13.312515258789</v>
      </c>
      <c r="AP896">
        <v>270.62582397460898</v>
      </c>
      <c r="AQ896">
        <v>-37.391468048095703</v>
      </c>
      <c r="AR896">
        <v>-101.27702331542901</v>
      </c>
      <c r="AS896">
        <v>53.8370971679687</v>
      </c>
      <c r="AT896">
        <v>-27.226068496704102</v>
      </c>
      <c r="AU896">
        <v>247.36926269531199</v>
      </c>
      <c r="AV896">
        <v>1465.09045410156</v>
      </c>
      <c r="AW896">
        <v>0.732421875</v>
      </c>
      <c r="AX896">
        <v>1503.72314453125</v>
      </c>
      <c r="AY896">
        <v>102.203979492187</v>
      </c>
      <c r="AZ896">
        <v>2204.45434570312</v>
      </c>
      <c r="BA896">
        <v>540.98132324218705</v>
      </c>
      <c r="BB896">
        <v>2212.87377929687</v>
      </c>
      <c r="BC896">
        <v>458.52551269531199</v>
      </c>
      <c r="BD896">
        <v>2485.15234375</v>
      </c>
      <c r="BE896">
        <v>643.15637207031205</v>
      </c>
      <c r="BF896">
        <v>2400.49365234375</v>
      </c>
      <c r="BG896">
        <v>360.981201171875</v>
      </c>
      <c r="BH896">
        <v>2735.51953125</v>
      </c>
      <c r="BI896">
        <v>733.802001953125</v>
      </c>
      <c r="BJ896">
        <v>1196.51318359375</v>
      </c>
      <c r="BK896">
        <v>10.727087974548301</v>
      </c>
      <c r="BL896">
        <v>915.67004394531205</v>
      </c>
      <c r="BM896">
        <v>89.963340759277301</v>
      </c>
      <c r="BN896">
        <v>1320.18896484375</v>
      </c>
      <c r="BO896">
        <v>10.7195119857788</v>
      </c>
      <c r="BP896">
        <v>1068.90441894531</v>
      </c>
      <c r="BQ896">
        <v>85.339431762695298</v>
      </c>
      <c r="BR896">
        <v>1357.19372558593</v>
      </c>
      <c r="BS896">
        <v>10.6041669845581</v>
      </c>
      <c r="BT896">
        <v>937.60418701171795</v>
      </c>
      <c r="BU896">
        <v>95.091667175292898</v>
      </c>
      <c r="BV896">
        <v>1421.08251953125</v>
      </c>
      <c r="BW896">
        <v>8.8721647262573207</v>
      </c>
      <c r="BX896">
        <v>1152.35876464843</v>
      </c>
      <c r="BY896">
        <v>153.20617675781199</v>
      </c>
    </row>
    <row r="897" spans="1:77" x14ac:dyDescent="0.25">
      <c r="A897">
        <v>88040</v>
      </c>
      <c r="B897" t="s">
        <v>2033</v>
      </c>
      <c r="C897">
        <v>881</v>
      </c>
      <c r="D897" t="s">
        <v>2304</v>
      </c>
      <c r="E897">
        <v>1387.07604980468</v>
      </c>
      <c r="F897">
        <v>2134.78955078125</v>
      </c>
      <c r="G897" t="s">
        <v>2034</v>
      </c>
      <c r="H897">
        <v>-7.8991889953613281E-2</v>
      </c>
      <c r="I897">
        <v>0.16398906707763672</v>
      </c>
      <c r="J897">
        <v>-0.48168998956680298</v>
      </c>
      <c r="K897">
        <v>920.52624511718705</v>
      </c>
      <c r="L897">
        <v>939.74468994140602</v>
      </c>
      <c r="M897">
        <v>1052.28698730468</v>
      </c>
      <c r="N897">
        <v>1203.63732910156</v>
      </c>
      <c r="O897">
        <v>1177.404296875</v>
      </c>
      <c r="P897">
        <v>1234.74768066406</v>
      </c>
      <c r="Q897">
        <v>1387.07604980468</v>
      </c>
      <c r="R897">
        <v>1585.06079101562</v>
      </c>
      <c r="S897">
        <v>1737.35656738281</v>
      </c>
      <c r="T897">
        <v>1800.31030273437</v>
      </c>
      <c r="U897">
        <v>2135.9453125</v>
      </c>
      <c r="V897">
        <v>1952.60632324218</v>
      </c>
      <c r="W897">
        <v>2221.6298828125</v>
      </c>
      <c r="X897">
        <v>2134.78955078125</v>
      </c>
      <c r="Y897">
        <v>8.5393778979778304E-2</v>
      </c>
      <c r="Z897">
        <v>4.5611109584569903E-2</v>
      </c>
      <c r="AA897">
        <v>9.35026109218597E-2</v>
      </c>
      <c r="AB897">
        <v>0.10453988611698201</v>
      </c>
      <c r="AC897">
        <v>183.438720703125</v>
      </c>
      <c r="AD897">
        <v>-26.0470886230468</v>
      </c>
      <c r="AE897">
        <v>1.116943359375</v>
      </c>
      <c r="AF897">
        <v>102.005981445312</v>
      </c>
      <c r="AG897">
        <v>118.12265014648401</v>
      </c>
      <c r="AH897">
        <v>0.23599529266357422</v>
      </c>
      <c r="AI897">
        <v>-29.87579345703125</v>
      </c>
      <c r="AJ897">
        <v>18.4695510864257</v>
      </c>
      <c r="AK897">
        <v>0</v>
      </c>
      <c r="AL897">
        <v>-0.58945655822753906</v>
      </c>
      <c r="AM897">
        <v>-3.4584383964538499</v>
      </c>
      <c r="AN897">
        <v>6.4781646728515625</v>
      </c>
      <c r="AO897">
        <v>4.320526123046875E-2</v>
      </c>
      <c r="AP897">
        <v>90.9951171875</v>
      </c>
      <c r="AQ897">
        <v>-0.58945655822753906</v>
      </c>
      <c r="AR897">
        <v>-38.706634521484297</v>
      </c>
      <c r="AS897">
        <v>124.053833007812</v>
      </c>
      <c r="AT897">
        <v>1.1645857095718299</v>
      </c>
      <c r="AU897">
        <v>183.438720703125</v>
      </c>
      <c r="AV897">
        <v>934.55700683593705</v>
      </c>
      <c r="AW897">
        <v>14.03076171875</v>
      </c>
      <c r="AX897">
        <v>1015.52178955078</v>
      </c>
      <c r="AY897">
        <v>75.777099609375</v>
      </c>
      <c r="AZ897">
        <v>1160.97412109375</v>
      </c>
      <c r="BA897">
        <v>108.687133789062</v>
      </c>
      <c r="BB897">
        <v>1565.72290039062</v>
      </c>
      <c r="BC897">
        <v>362.08557128906199</v>
      </c>
      <c r="BD897">
        <v>1310.18054199218</v>
      </c>
      <c r="BE897">
        <v>132.77624511718699</v>
      </c>
      <c r="BF897">
        <v>1407.67321777343</v>
      </c>
      <c r="BG897">
        <v>172.925537109375</v>
      </c>
      <c r="BH897">
        <v>3258.64819335937</v>
      </c>
      <c r="BI897">
        <v>1871.57214355468</v>
      </c>
      <c r="BJ897">
        <v>814.32116699218705</v>
      </c>
      <c r="BK897">
        <v>5.7984886169433496</v>
      </c>
      <c r="BL897">
        <v>519.23931884765602</v>
      </c>
      <c r="BM897">
        <v>226.36398315429599</v>
      </c>
      <c r="BN897">
        <v>830.79302978515602</v>
      </c>
      <c r="BO897">
        <v>5.5703969001770002</v>
      </c>
      <c r="BP897">
        <v>353.96990966796801</v>
      </c>
      <c r="BQ897">
        <v>119.84717559814401</v>
      </c>
      <c r="BR897">
        <v>909.67559814453102</v>
      </c>
      <c r="BS897">
        <v>4.6116280555725</v>
      </c>
      <c r="BT897">
        <v>343.91513061523398</v>
      </c>
      <c r="BU897">
        <v>149.470932006835</v>
      </c>
      <c r="BV897">
        <v>912.79681396484295</v>
      </c>
      <c r="BW897">
        <v>3.9114642143249498</v>
      </c>
      <c r="BX897">
        <v>2254.60961914062</v>
      </c>
      <c r="BY897">
        <v>87.330307006835895</v>
      </c>
    </row>
    <row r="898" spans="1:77" x14ac:dyDescent="0.25">
      <c r="A898">
        <v>34065</v>
      </c>
      <c r="B898" t="s">
        <v>817</v>
      </c>
      <c r="C898">
        <v>2939</v>
      </c>
      <c r="D898" t="s">
        <v>2305</v>
      </c>
      <c r="E898">
        <v>1464.27868652343</v>
      </c>
      <c r="F898">
        <v>1567.42651367187</v>
      </c>
      <c r="G898" t="s">
        <v>818</v>
      </c>
      <c r="H898">
        <v>-6.2760829925537109E-2</v>
      </c>
      <c r="I898">
        <v>0.22893619537353516</v>
      </c>
      <c r="J898">
        <v>-0.27414113283157299</v>
      </c>
      <c r="K898">
        <v>1174.80419921875</v>
      </c>
      <c r="L898">
        <v>1354.62365722656</v>
      </c>
      <c r="M898">
        <v>1413.01208496093</v>
      </c>
      <c r="N898">
        <v>1579.97338867187</v>
      </c>
      <c r="O898">
        <v>1345.72570800781</v>
      </c>
      <c r="P898">
        <v>1352.41467285156</v>
      </c>
      <c r="Q898">
        <v>1464.27868652343</v>
      </c>
      <c r="R898">
        <v>1282.31762695312</v>
      </c>
      <c r="S898">
        <v>1406.92822265625</v>
      </c>
      <c r="T898">
        <v>1464.37524414062</v>
      </c>
      <c r="U898">
        <v>1513.5283203125</v>
      </c>
      <c r="V898">
        <v>1529.96875</v>
      </c>
      <c r="W898">
        <v>1548.32556152343</v>
      </c>
      <c r="X898">
        <v>1567.42651367187</v>
      </c>
      <c r="Y898">
        <v>4.3118376284837702E-2</v>
      </c>
      <c r="Z898">
        <v>1.2167327105999E-2</v>
      </c>
      <c r="AA898">
        <v>0.103811107575893</v>
      </c>
      <c r="AB898">
        <v>5.6813403964042698E-2</v>
      </c>
      <c r="AC898">
        <v>-115.694702148437</v>
      </c>
      <c r="AD898">
        <v>30.80255126953125</v>
      </c>
      <c r="AE898">
        <v>14.815666198730399</v>
      </c>
      <c r="AF898">
        <v>30.560928344726499</v>
      </c>
      <c r="AG898">
        <v>65.675323486328097</v>
      </c>
      <c r="AH898">
        <v>-232.758544921875</v>
      </c>
      <c r="AI898">
        <v>-54.245204925537102</v>
      </c>
      <c r="AJ898">
        <v>81.877258300781193</v>
      </c>
      <c r="AK898">
        <v>0</v>
      </c>
      <c r="AL898">
        <v>-52.4226684570312</v>
      </c>
      <c r="AM898">
        <v>-0.19049072265625</v>
      </c>
      <c r="AN898">
        <v>82.443222045898395</v>
      </c>
      <c r="AO898">
        <v>15.312957763671875</v>
      </c>
      <c r="AP898">
        <v>50.062042236328097</v>
      </c>
      <c r="AQ898">
        <v>-52.4226684570312</v>
      </c>
      <c r="AR898">
        <v>-239.96043395996</v>
      </c>
      <c r="AS898">
        <v>32.1236572265625</v>
      </c>
      <c r="AT898">
        <v>-3.2534627914428702</v>
      </c>
      <c r="AU898">
        <v>-115.694702148437</v>
      </c>
      <c r="AV898">
        <v>3496.13671875</v>
      </c>
      <c r="AW898">
        <v>2321.33251953125</v>
      </c>
      <c r="AX898">
        <v>1362.94482421875</v>
      </c>
      <c r="AY898">
        <v>8.3211669921875</v>
      </c>
      <c r="AZ898">
        <v>1568.42932128906</v>
      </c>
      <c r="BA898">
        <v>155.417236328125</v>
      </c>
      <c r="BB898">
        <v>1686.84545898437</v>
      </c>
      <c r="BC898">
        <v>106.8720703125</v>
      </c>
      <c r="BD898">
        <v>1578.79125976562</v>
      </c>
      <c r="BE898">
        <v>233.06555175781199</v>
      </c>
      <c r="BF898">
        <v>1466.33190917968</v>
      </c>
      <c r="BG898">
        <v>113.917236328125</v>
      </c>
      <c r="BH898">
        <v>1561.50122070312</v>
      </c>
      <c r="BI898">
        <v>97.2225341796875</v>
      </c>
      <c r="BJ898">
        <v>930.85949707031205</v>
      </c>
      <c r="BK898">
        <v>80.819488525390597</v>
      </c>
      <c r="BL898">
        <v>293.41229248046801</v>
      </c>
      <c r="BM898">
        <v>381.75418090820301</v>
      </c>
      <c r="BN898">
        <v>1029.59790039062</v>
      </c>
      <c r="BO898">
        <v>77.278366088867102</v>
      </c>
      <c r="BP898">
        <v>164.39561462402301</v>
      </c>
      <c r="BQ898">
        <v>307.51934814453102</v>
      </c>
      <c r="BR898">
        <v>1036.65051269531</v>
      </c>
      <c r="BS898">
        <v>74.802482604980398</v>
      </c>
      <c r="BT898">
        <v>96.980697631835895</v>
      </c>
      <c r="BU898">
        <v>257.89831542968699</v>
      </c>
      <c r="BV898">
        <v>1068.64172363281</v>
      </c>
      <c r="BW898">
        <v>69.604286193847599</v>
      </c>
      <c r="BX898">
        <v>219.29771423339801</v>
      </c>
      <c r="BY898">
        <v>203.95747375488199</v>
      </c>
    </row>
    <row r="899" spans="1:77" x14ac:dyDescent="0.25">
      <c r="A899">
        <v>13020</v>
      </c>
      <c r="B899" t="s">
        <v>328</v>
      </c>
      <c r="C899">
        <v>421</v>
      </c>
      <c r="D899" t="s">
        <v>2304</v>
      </c>
      <c r="E899">
        <v>2602.39184570312</v>
      </c>
      <c r="F899">
        <v>2134.78955078125</v>
      </c>
      <c r="G899" t="s">
        <v>329</v>
      </c>
      <c r="H899">
        <v>7.8366279602050781E-2</v>
      </c>
      <c r="I899">
        <v>0.15137577056884766</v>
      </c>
      <c r="J899">
        <v>0</v>
      </c>
      <c r="K899">
        <v>1537.26550292968</v>
      </c>
      <c r="L899">
        <v>1398.80969238281</v>
      </c>
      <c r="M899">
        <v>1706.29956054687</v>
      </c>
      <c r="N899">
        <v>1769.91479492187</v>
      </c>
      <c r="O899">
        <v>1979.94189453125</v>
      </c>
      <c r="P899">
        <v>2526.92431640625</v>
      </c>
      <c r="Q899">
        <v>2602.39184570312</v>
      </c>
      <c r="R899">
        <v>1585.06079101562</v>
      </c>
      <c r="S899">
        <v>1737.35656738281</v>
      </c>
      <c r="T899">
        <v>1800.31030273437</v>
      </c>
      <c r="U899">
        <v>2135.9453125</v>
      </c>
      <c r="V899">
        <v>1952.60632324218</v>
      </c>
      <c r="W899">
        <v>2221.6298828125</v>
      </c>
      <c r="X899">
        <v>2134.78955078125</v>
      </c>
      <c r="Y899">
        <v>0.14646321535110499</v>
      </c>
      <c r="Z899">
        <v>4.5611109584569903E-2</v>
      </c>
      <c r="AA899">
        <v>4.8096232116222402E-2</v>
      </c>
      <c r="AB899">
        <v>0.10453988611698201</v>
      </c>
      <c r="AC899">
        <v>832.47705078125</v>
      </c>
      <c r="AD899">
        <v>174.26620483398401</v>
      </c>
      <c r="AE899">
        <v>26.253799438476499</v>
      </c>
      <c r="AF899">
        <v>63.734283447265597</v>
      </c>
      <c r="AG899">
        <v>543.01318359375</v>
      </c>
      <c r="AH899">
        <v>4.5500345230102504</v>
      </c>
      <c r="AI899">
        <v>50.610988616943303</v>
      </c>
      <c r="AJ899">
        <v>-97.150428771972599</v>
      </c>
      <c r="AK899">
        <v>0</v>
      </c>
      <c r="AL899">
        <v>67.199081420898395</v>
      </c>
      <c r="AM899">
        <v>-83.189697265625</v>
      </c>
      <c r="AN899">
        <v>58.577484130859297</v>
      </c>
      <c r="AO899">
        <v>17.296657562255799</v>
      </c>
      <c r="AP899">
        <v>105.39752197265599</v>
      </c>
      <c r="AQ899">
        <v>67.199081420898395</v>
      </c>
      <c r="AR899">
        <v>-10.2975311279296</v>
      </c>
      <c r="AS899">
        <v>594.303955078125</v>
      </c>
      <c r="AT899">
        <v>0</v>
      </c>
      <c r="AU899">
        <v>832.47705078125</v>
      </c>
      <c r="AV899">
        <v>2243.25854492187</v>
      </c>
      <c r="AW899">
        <v>705.99304199218705</v>
      </c>
      <c r="AX899">
        <v>1713.83715820312</v>
      </c>
      <c r="AY899">
        <v>315.02746582031199</v>
      </c>
      <c r="AZ899">
        <v>3180.81103515625</v>
      </c>
      <c r="BA899">
        <v>1474.51147460937</v>
      </c>
      <c r="BB899">
        <v>11496.767578125</v>
      </c>
      <c r="BC899">
        <v>9726.8525390625</v>
      </c>
      <c r="BD899">
        <v>2644.89990234375</v>
      </c>
      <c r="BE899">
        <v>664.9580078125</v>
      </c>
      <c r="BF899">
        <v>1999.47277832031</v>
      </c>
      <c r="BG899">
        <v>-527.45153808593705</v>
      </c>
      <c r="BH899">
        <v>2922.49877929687</v>
      </c>
      <c r="BI899">
        <v>320.10693359375</v>
      </c>
      <c r="BJ899">
        <v>1034.96081542968</v>
      </c>
      <c r="BK899">
        <v>50.539169311523402</v>
      </c>
      <c r="BL899">
        <v>10297.6103515625</v>
      </c>
      <c r="BM899">
        <v>113.656684875488</v>
      </c>
      <c r="BN899">
        <v>1072.00695800781</v>
      </c>
      <c r="BO899">
        <v>52.067440032958899</v>
      </c>
      <c r="BP899">
        <v>1380.05114746093</v>
      </c>
      <c r="BQ899">
        <v>140.7744140625</v>
      </c>
      <c r="BR899">
        <v>1141.97399902343</v>
      </c>
      <c r="BS899">
        <v>53.330970764160099</v>
      </c>
      <c r="BT899">
        <v>613.16784667968705</v>
      </c>
      <c r="BU899">
        <v>191</v>
      </c>
      <c r="BV899">
        <v>1331.49645996093</v>
      </c>
      <c r="BW899">
        <v>47.931118011474602</v>
      </c>
      <c r="BX899">
        <v>1392.19714355468</v>
      </c>
      <c r="BY899">
        <v>150.87411499023401</v>
      </c>
    </row>
    <row r="900" spans="1:77" x14ac:dyDescent="0.25">
      <c r="A900">
        <v>17020</v>
      </c>
      <c r="B900" t="s">
        <v>425</v>
      </c>
      <c r="C900">
        <v>446</v>
      </c>
      <c r="D900" t="s">
        <v>2304</v>
      </c>
      <c r="E900">
        <v>1806.61657714843</v>
      </c>
      <c r="F900">
        <v>2134.78955078125</v>
      </c>
      <c r="G900" t="s">
        <v>426</v>
      </c>
      <c r="H900">
        <v>-5.7476997375488281E-2</v>
      </c>
      <c r="I900">
        <v>0.19809818267822266</v>
      </c>
      <c r="J900">
        <v>-0.29014399647712702</v>
      </c>
      <c r="K900">
        <v>1271.06188964843</v>
      </c>
      <c r="L900">
        <v>1300.7265625</v>
      </c>
      <c r="M900">
        <v>1341.59313964843</v>
      </c>
      <c r="N900">
        <v>1559.65539550781</v>
      </c>
      <c r="O900">
        <v>1604.61877441406</v>
      </c>
      <c r="P900">
        <v>1577.11206054687</v>
      </c>
      <c r="Q900">
        <v>1806.61657714843</v>
      </c>
      <c r="R900">
        <v>1585.06079101562</v>
      </c>
      <c r="S900">
        <v>1737.35656738281</v>
      </c>
      <c r="T900">
        <v>1800.31030273437</v>
      </c>
      <c r="U900">
        <v>2135.9453125</v>
      </c>
      <c r="V900">
        <v>1952.60632324218</v>
      </c>
      <c r="W900">
        <v>2221.6298828125</v>
      </c>
      <c r="X900">
        <v>2134.78955078125</v>
      </c>
      <c r="Y900">
        <v>6.1077389866113697E-2</v>
      </c>
      <c r="Z900">
        <v>4.5611109584569903E-2</v>
      </c>
      <c r="AA900">
        <v>7.0583760738372803E-2</v>
      </c>
      <c r="AB900">
        <v>0.10453988611698201</v>
      </c>
      <c r="AC900">
        <v>246.961181640625</v>
      </c>
      <c r="AD900">
        <v>44.238800048828097</v>
      </c>
      <c r="AE900">
        <v>19.62225341796875</v>
      </c>
      <c r="AF900">
        <v>29.71185302734375</v>
      </c>
      <c r="AG900">
        <v>57.892974853515597</v>
      </c>
      <c r="AH900">
        <v>0.59417039155960005</v>
      </c>
      <c r="AI900">
        <v>74.745018005370994</v>
      </c>
      <c r="AJ900">
        <v>30.232070922851499</v>
      </c>
      <c r="AK900">
        <v>0</v>
      </c>
      <c r="AL900">
        <v>-10.0759983062744</v>
      </c>
      <c r="AM900">
        <v>-9.2573833465576101</v>
      </c>
      <c r="AN900">
        <v>-1.0142822265625</v>
      </c>
      <c r="AO900">
        <v>2.5357437133789063</v>
      </c>
      <c r="AP900">
        <v>154.06671142578099</v>
      </c>
      <c r="AQ900">
        <v>-10.0759983062744</v>
      </c>
      <c r="AR900">
        <v>48.481536865234297</v>
      </c>
      <c r="AS900">
        <v>52.967437744140597</v>
      </c>
      <c r="AT900">
        <v>0</v>
      </c>
      <c r="AU900">
        <v>246.961181640625</v>
      </c>
      <c r="AV900">
        <v>1597.78918457031</v>
      </c>
      <c r="AW900">
        <v>326.727294921875</v>
      </c>
      <c r="AX900">
        <v>1381.73852539062</v>
      </c>
      <c r="AY900">
        <v>81.011962890625</v>
      </c>
      <c r="AZ900">
        <v>1402.43322753906</v>
      </c>
      <c r="BA900">
        <v>60.840087890625</v>
      </c>
      <c r="BB900">
        <v>2384.28369140625</v>
      </c>
      <c r="BC900">
        <v>824.62829589843705</v>
      </c>
      <c r="BD900">
        <v>1696.38122558593</v>
      </c>
      <c r="BE900">
        <v>91.762451171875</v>
      </c>
      <c r="BF900">
        <v>1408.85717773437</v>
      </c>
      <c r="BG900">
        <v>-168.2548828125</v>
      </c>
      <c r="BH900">
        <v>2253.69287109375</v>
      </c>
      <c r="BI900">
        <v>447.07629394531199</v>
      </c>
      <c r="BJ900">
        <v>998.82659912109295</v>
      </c>
      <c r="BK900">
        <v>113.664413452148</v>
      </c>
      <c r="BL900">
        <v>1233.47973632812</v>
      </c>
      <c r="BM900">
        <v>38.313064575195298</v>
      </c>
      <c r="BN900">
        <v>1100.84533691406</v>
      </c>
      <c r="BO900">
        <v>132.62527465820301</v>
      </c>
      <c r="BP900">
        <v>431.42266845703102</v>
      </c>
      <c r="BQ900">
        <v>31.488018035888601</v>
      </c>
      <c r="BR900">
        <v>974.23077392578102</v>
      </c>
      <c r="BS900">
        <v>110.116485595703</v>
      </c>
      <c r="BT900">
        <v>292.29888916015602</v>
      </c>
      <c r="BU900">
        <v>32.210987091064403</v>
      </c>
      <c r="BV900">
        <v>1125.56726074218</v>
      </c>
      <c r="BW900">
        <v>112.663673400878</v>
      </c>
      <c r="BX900">
        <v>983.41931152343705</v>
      </c>
      <c r="BY900">
        <v>32.0426025390625</v>
      </c>
    </row>
    <row r="901" spans="1:77" x14ac:dyDescent="0.25">
      <c r="A901">
        <v>54125</v>
      </c>
      <c r="B901" t="s">
        <v>1332</v>
      </c>
      <c r="C901">
        <v>519</v>
      </c>
      <c r="D901" t="s">
        <v>2304</v>
      </c>
      <c r="E901">
        <v>2234.62622070312</v>
      </c>
      <c r="F901">
        <v>2134.78955078125</v>
      </c>
      <c r="G901" t="s">
        <v>1333</v>
      </c>
      <c r="H901">
        <v>-0.11592864990234375</v>
      </c>
      <c r="I901">
        <v>0.30690956115722656</v>
      </c>
      <c r="J901">
        <v>-0.37772902846336398</v>
      </c>
      <c r="K901">
        <v>1332.93530273437</v>
      </c>
      <c r="L901">
        <v>1499.62731933593</v>
      </c>
      <c r="M901">
        <v>1371.435546875</v>
      </c>
      <c r="N901">
        <v>1598.95812988281</v>
      </c>
      <c r="O901">
        <v>2002.86267089843</v>
      </c>
      <c r="P901">
        <v>1961.93310546875</v>
      </c>
      <c r="Q901">
        <v>2234.62622070312</v>
      </c>
      <c r="R901">
        <v>1585.06079101562</v>
      </c>
      <c r="S901">
        <v>1737.35656738281</v>
      </c>
      <c r="T901">
        <v>1800.31030273437</v>
      </c>
      <c r="U901">
        <v>2135.9453125</v>
      </c>
      <c r="V901">
        <v>1952.60632324218</v>
      </c>
      <c r="W901">
        <v>2221.6298828125</v>
      </c>
      <c r="X901">
        <v>2134.78955078125</v>
      </c>
      <c r="Y901">
        <v>5.62746562063694E-2</v>
      </c>
      <c r="Z901">
        <v>4.5611109584569903E-2</v>
      </c>
      <c r="AA901">
        <v>6.2533602118492099E-2</v>
      </c>
      <c r="AB901">
        <v>0.10453988611698201</v>
      </c>
      <c r="AC901">
        <v>635.66809082031205</v>
      </c>
      <c r="AD901">
        <v>60.2162475585937</v>
      </c>
      <c r="AE901">
        <v>-10.82635498046875</v>
      </c>
      <c r="AF901">
        <v>54.185546875</v>
      </c>
      <c r="AG901">
        <v>380.91317749023398</v>
      </c>
      <c r="AH901">
        <v>-0.26229506731033297</v>
      </c>
      <c r="AI901">
        <v>56.760284423828097</v>
      </c>
      <c r="AJ901">
        <v>4.9786453247070304</v>
      </c>
      <c r="AK901">
        <v>0</v>
      </c>
      <c r="AL901">
        <v>89.702835083007798</v>
      </c>
      <c r="AM901">
        <v>34.168704986572202</v>
      </c>
      <c r="AN901">
        <v>69.399505615234304</v>
      </c>
      <c r="AO901">
        <v>9.7830314636230398</v>
      </c>
      <c r="AP901">
        <v>178.01153564453099</v>
      </c>
      <c r="AQ901">
        <v>89.702835083007798</v>
      </c>
      <c r="AR901">
        <v>33.327484130859297</v>
      </c>
      <c r="AS901">
        <v>255.34732055664</v>
      </c>
      <c r="AT901">
        <v>9.6339114010334001E-2</v>
      </c>
      <c r="AU901">
        <v>635.66809082031205</v>
      </c>
      <c r="AV901">
        <v>1616.85791015625</v>
      </c>
      <c r="AW901">
        <v>283.922607421875</v>
      </c>
      <c r="AX901">
        <v>1652.13452148437</v>
      </c>
      <c r="AY901">
        <v>152.50720214843699</v>
      </c>
      <c r="AZ901">
        <v>1934.51184082031</v>
      </c>
      <c r="BA901">
        <v>563.07629394531205</v>
      </c>
      <c r="BB901">
        <v>5097.32763671875</v>
      </c>
      <c r="BC901">
        <v>3498.36962890625</v>
      </c>
      <c r="BD901">
        <v>1428.82189941406</v>
      </c>
      <c r="BE901">
        <v>-574.040771484375</v>
      </c>
      <c r="BF901">
        <v>2200.12817382812</v>
      </c>
      <c r="BG901">
        <v>238.195068359375</v>
      </c>
      <c r="BH901">
        <v>2574.46240234375</v>
      </c>
      <c r="BI901">
        <v>339.836181640625</v>
      </c>
      <c r="BJ901">
        <v>1305.71765136718</v>
      </c>
      <c r="BK901">
        <v>12.701274871826101</v>
      </c>
      <c r="BL901">
        <v>3722.38793945312</v>
      </c>
      <c r="BM901">
        <v>56.520946502685497</v>
      </c>
      <c r="BN901">
        <v>1336.21337890625</v>
      </c>
      <c r="BO901">
        <v>12.063079833984375</v>
      </c>
      <c r="BP901">
        <v>2.60111308097839</v>
      </c>
      <c r="BQ901">
        <v>77.944343566894503</v>
      </c>
      <c r="BR901">
        <v>1449.16918945312</v>
      </c>
      <c r="BS901">
        <v>9.4702606201171804</v>
      </c>
      <c r="BT901">
        <v>681.49627685546795</v>
      </c>
      <c r="BU901">
        <v>59.992565155029197</v>
      </c>
      <c r="BV901">
        <v>1762.02307128906</v>
      </c>
      <c r="BW901">
        <v>9.2331409454345703</v>
      </c>
      <c r="BX901">
        <v>761.95373535156205</v>
      </c>
      <c r="BY901">
        <v>41.252407073974602</v>
      </c>
    </row>
    <row r="902" spans="1:77" x14ac:dyDescent="0.25">
      <c r="A902">
        <v>10025</v>
      </c>
      <c r="B902" t="s">
        <v>262</v>
      </c>
      <c r="C902">
        <v>348</v>
      </c>
      <c r="D902" t="s">
        <v>2304</v>
      </c>
      <c r="E902">
        <v>3957.07763671875</v>
      </c>
      <c r="F902">
        <v>2134.78955078125</v>
      </c>
      <c r="G902" t="s">
        <v>263</v>
      </c>
      <c r="H902">
        <v>8.6723804473876953E-2</v>
      </c>
      <c r="I902">
        <v>0.21199417114257813</v>
      </c>
      <c r="J902">
        <v>0</v>
      </c>
      <c r="K902">
        <v>1726.63366699218</v>
      </c>
      <c r="L902">
        <v>2164.71215820312</v>
      </c>
      <c r="M902">
        <v>2091.818359375</v>
      </c>
      <c r="N902">
        <v>2189.15942382812</v>
      </c>
      <c r="O902">
        <v>2798.27905273437</v>
      </c>
      <c r="P902">
        <v>2329.07543945312</v>
      </c>
      <c r="Q902">
        <v>3957.07763671875</v>
      </c>
      <c r="R902">
        <v>1585.06079101562</v>
      </c>
      <c r="S902">
        <v>1737.35656738281</v>
      </c>
      <c r="T902">
        <v>1800.31030273437</v>
      </c>
      <c r="U902">
        <v>2135.9453125</v>
      </c>
      <c r="V902">
        <v>1952.60632324218</v>
      </c>
      <c r="W902">
        <v>2221.6298828125</v>
      </c>
      <c r="X902">
        <v>2134.78955078125</v>
      </c>
      <c r="Y902">
        <v>0.18916405737400099</v>
      </c>
      <c r="Z902">
        <v>4.5611109584569903E-2</v>
      </c>
      <c r="AA902">
        <v>8.2328416407108307E-2</v>
      </c>
      <c r="AB902">
        <v>0.10453988611698201</v>
      </c>
      <c r="AC902">
        <v>1767.91821289062</v>
      </c>
      <c r="AD902">
        <v>97.551788330078097</v>
      </c>
      <c r="AE902">
        <v>232.39440917968699</v>
      </c>
      <c r="AF902">
        <v>390.813232421875</v>
      </c>
      <c r="AG902">
        <v>1014.798828125</v>
      </c>
      <c r="AH902">
        <v>0</v>
      </c>
      <c r="AI902">
        <v>28.230461120605401</v>
      </c>
      <c r="AJ902">
        <v>22.267990112304599</v>
      </c>
      <c r="AK902">
        <v>0</v>
      </c>
      <c r="AL902">
        <v>-18.138557434081999</v>
      </c>
      <c r="AM902">
        <v>-330.929107666015</v>
      </c>
      <c r="AN902">
        <v>70.407897949218693</v>
      </c>
      <c r="AO902">
        <v>9.3868560791015607</v>
      </c>
      <c r="AP902">
        <v>1629.83032226562</v>
      </c>
      <c r="AQ902">
        <v>-18.138557434081999</v>
      </c>
      <c r="AR902">
        <v>109.468826293945</v>
      </c>
      <c r="AS902">
        <v>-33.0372314453125</v>
      </c>
      <c r="AT902">
        <v>0</v>
      </c>
      <c r="AU902">
        <v>1767.91821289062</v>
      </c>
      <c r="AV902">
        <v>1936.49133300781</v>
      </c>
      <c r="AW902">
        <v>209.857666015625</v>
      </c>
      <c r="AX902">
        <v>2208.6201171875</v>
      </c>
      <c r="AY902">
        <v>43.907958984375</v>
      </c>
      <c r="AZ902">
        <v>2135.78955078125</v>
      </c>
      <c r="BA902">
        <v>43.97119140625</v>
      </c>
      <c r="BB902">
        <v>2221.2783203125</v>
      </c>
      <c r="BC902">
        <v>32.118896484375</v>
      </c>
      <c r="BD902">
        <v>3098.40356445312</v>
      </c>
      <c r="BE902">
        <v>300.12451171875</v>
      </c>
      <c r="BF902">
        <v>2238.32690429687</v>
      </c>
      <c r="BG902">
        <v>-90.74853515625</v>
      </c>
      <c r="BH902">
        <v>3548.701171875</v>
      </c>
      <c r="BI902">
        <v>-408.37646484375</v>
      </c>
      <c r="BJ902">
        <v>1248.99426269531</v>
      </c>
      <c r="BK902">
        <v>40.9942016601562</v>
      </c>
      <c r="BL902">
        <v>865.18548583984295</v>
      </c>
      <c r="BM902">
        <v>66.104347229003906</v>
      </c>
      <c r="BN902">
        <v>1621.66174316406</v>
      </c>
      <c r="BO902">
        <v>42.409496307372997</v>
      </c>
      <c r="BP902">
        <v>1331.41247558593</v>
      </c>
      <c r="BQ902">
        <v>102.919883728027</v>
      </c>
      <c r="BR902">
        <v>1512.03625488281</v>
      </c>
      <c r="BS902">
        <v>39.9245796203613</v>
      </c>
      <c r="BT902">
        <v>540.25695800781205</v>
      </c>
      <c r="BU902">
        <v>146.10894775390599</v>
      </c>
      <c r="BV902">
        <v>1612.50573730468</v>
      </c>
      <c r="BW902">
        <v>41.146553039550703</v>
      </c>
      <c r="BX902">
        <v>1696.36779785156</v>
      </c>
      <c r="BY902">
        <v>198.68103027343699</v>
      </c>
    </row>
    <row r="903" spans="1:77" x14ac:dyDescent="0.25">
      <c r="A903">
        <v>57050</v>
      </c>
      <c r="B903" t="s">
        <v>1394</v>
      </c>
      <c r="C903">
        <v>2161</v>
      </c>
      <c r="D903" t="s">
        <v>2305</v>
      </c>
      <c r="E903">
        <v>1410.583984375</v>
      </c>
      <c r="F903">
        <v>1567.42651367187</v>
      </c>
      <c r="G903" t="s">
        <v>1395</v>
      </c>
      <c r="H903">
        <v>0.14943790435791016</v>
      </c>
      <c r="I903">
        <v>3.0383110046386719E-2</v>
      </c>
      <c r="J903">
        <v>0</v>
      </c>
      <c r="K903">
        <v>1364.65490722656</v>
      </c>
      <c r="L903">
        <v>1463.68798828125</v>
      </c>
      <c r="M903">
        <v>1654.75866699218</v>
      </c>
      <c r="N903">
        <v>1754.41040039062</v>
      </c>
      <c r="O903">
        <v>1448.49328613281</v>
      </c>
      <c r="P903">
        <v>1389.95751953125</v>
      </c>
      <c r="Q903">
        <v>1410.583984375</v>
      </c>
      <c r="R903">
        <v>1251.85327148437</v>
      </c>
      <c r="S903">
        <v>1331.74450683593</v>
      </c>
      <c r="T903">
        <v>1464.37524414062</v>
      </c>
      <c r="U903">
        <v>1513.5283203125</v>
      </c>
      <c r="V903">
        <v>1529.96875</v>
      </c>
      <c r="W903">
        <v>1548.32556152343</v>
      </c>
      <c r="X903">
        <v>1567.42651367187</v>
      </c>
      <c r="Y903">
        <v>-1.3172528706491E-2</v>
      </c>
      <c r="Z903">
        <v>1.2167327105999E-2</v>
      </c>
      <c r="AA903">
        <v>8.7350226938724504E-2</v>
      </c>
      <c r="AB903">
        <v>6.5317451953887898E-2</v>
      </c>
      <c r="AC903">
        <v>-343.826416015625</v>
      </c>
      <c r="AD903">
        <v>90.15234375</v>
      </c>
      <c r="AE903">
        <v>11.515960693359375</v>
      </c>
      <c r="AF903">
        <v>-23.593826293945298</v>
      </c>
      <c r="AG903">
        <v>-331.75762939453102</v>
      </c>
      <c r="AH903">
        <v>0</v>
      </c>
      <c r="AI903">
        <v>12.395763397216699</v>
      </c>
      <c r="AJ903">
        <v>6.2452239990234375</v>
      </c>
      <c r="AK903">
        <v>0</v>
      </c>
      <c r="AL903">
        <v>-108.784286499023</v>
      </c>
      <c r="AM903">
        <v>63.361854553222599</v>
      </c>
      <c r="AN903">
        <v>48.572158813476499</v>
      </c>
      <c r="AO903">
        <v>5.6695461273193297</v>
      </c>
      <c r="AP903">
        <v>7.30352783203125</v>
      </c>
      <c r="AQ903">
        <v>-108.784286499023</v>
      </c>
      <c r="AR903">
        <v>-296.62307739257801</v>
      </c>
      <c r="AS903">
        <v>3.5736083984375E-2</v>
      </c>
      <c r="AT903">
        <v>0</v>
      </c>
      <c r="AU903">
        <v>-343.826416015625</v>
      </c>
      <c r="AV903">
        <v>2225.58349609375</v>
      </c>
      <c r="AW903">
        <v>860.92858886718705</v>
      </c>
      <c r="AX903">
        <v>1419.09716796875</v>
      </c>
      <c r="AY903">
        <v>-44.5908203125</v>
      </c>
      <c r="AZ903">
        <v>1550.55114746093</v>
      </c>
      <c r="BA903">
        <v>-104.20751953125</v>
      </c>
      <c r="BB903">
        <v>1782.80029296875</v>
      </c>
      <c r="BC903">
        <v>28.389892578125</v>
      </c>
      <c r="BD903">
        <v>1473.48669433593</v>
      </c>
      <c r="BE903">
        <v>24.993408203125</v>
      </c>
      <c r="BF903">
        <v>1542.81005859375</v>
      </c>
      <c r="BG903">
        <v>152.8525390625</v>
      </c>
      <c r="BH903">
        <v>1376.67651367187</v>
      </c>
      <c r="BI903">
        <v>-33.907470703125</v>
      </c>
      <c r="BJ903">
        <v>1197.71520996093</v>
      </c>
      <c r="BK903">
        <v>7.9292879104614196</v>
      </c>
      <c r="BL903">
        <v>508.01577758789</v>
      </c>
      <c r="BM903">
        <v>69.139991760253906</v>
      </c>
      <c r="BN903">
        <v>1315.53662109375</v>
      </c>
      <c r="BO903">
        <v>7.6693134307861301</v>
      </c>
      <c r="BP903">
        <v>96.546943664550696</v>
      </c>
      <c r="BQ903">
        <v>53.733768463134702</v>
      </c>
      <c r="BR903">
        <v>1331.42138671875</v>
      </c>
      <c r="BS903">
        <v>7.2315158843994096</v>
      </c>
      <c r="BT903">
        <v>144.17375183105401</v>
      </c>
      <c r="BU903">
        <v>59.983364105224602</v>
      </c>
      <c r="BV903">
        <v>1252.21008300781</v>
      </c>
      <c r="BW903">
        <v>11.017121315002401</v>
      </c>
      <c r="BX903">
        <v>54.850994110107401</v>
      </c>
      <c r="BY903">
        <v>58.598335266113203</v>
      </c>
    </row>
    <row r="904" spans="1:77" x14ac:dyDescent="0.25">
      <c r="A904">
        <v>29045</v>
      </c>
      <c r="B904" t="s">
        <v>648</v>
      </c>
      <c r="C904">
        <v>2455</v>
      </c>
      <c r="D904" t="s">
        <v>2305</v>
      </c>
      <c r="E904">
        <v>1070.14624023437</v>
      </c>
      <c r="F904">
        <v>1567.42651367187</v>
      </c>
      <c r="G904" t="s">
        <v>649</v>
      </c>
      <c r="H904">
        <v>1.3813972473144531E-2</v>
      </c>
      <c r="I904">
        <v>0.12975883483886719</v>
      </c>
      <c r="J904">
        <v>0</v>
      </c>
      <c r="K904">
        <v>878.58746337890602</v>
      </c>
      <c r="L904">
        <v>914.62170410156205</v>
      </c>
      <c r="M904">
        <v>889.22760009765602</v>
      </c>
      <c r="N904">
        <v>914.55480957031205</v>
      </c>
      <c r="O904">
        <v>980.01690673828102</v>
      </c>
      <c r="P904">
        <v>949.353271484375</v>
      </c>
      <c r="Q904">
        <v>1070.14624023437</v>
      </c>
      <c r="R904">
        <v>1282.31762695312</v>
      </c>
      <c r="S904">
        <v>1406.92822265625</v>
      </c>
      <c r="T904">
        <v>1464.37524414062</v>
      </c>
      <c r="U904">
        <v>1513.5283203125</v>
      </c>
      <c r="V904">
        <v>1529.96875</v>
      </c>
      <c r="W904">
        <v>1548.32556152343</v>
      </c>
      <c r="X904">
        <v>1567.42651367187</v>
      </c>
      <c r="Y904">
        <v>4.4972307980060598E-2</v>
      </c>
      <c r="Z904">
        <v>1.2167327105999E-2</v>
      </c>
      <c r="AA904">
        <v>1.3463811017572901E-2</v>
      </c>
      <c r="AB904">
        <v>5.6813403964042698E-2</v>
      </c>
      <c r="AC904">
        <v>155.59143066406199</v>
      </c>
      <c r="AD904">
        <v>14.324127197265625</v>
      </c>
      <c r="AE904">
        <v>26.7438659667968</v>
      </c>
      <c r="AF904">
        <v>12.5971527099609</v>
      </c>
      <c r="AG904">
        <v>-1.25830078125</v>
      </c>
      <c r="AH904">
        <v>5.9123873710632298</v>
      </c>
      <c r="AI904">
        <v>3.2555065155029199</v>
      </c>
      <c r="AJ904">
        <v>98.672996520995994</v>
      </c>
      <c r="AK904">
        <v>0</v>
      </c>
      <c r="AL904">
        <v>-4.6563224792480398</v>
      </c>
      <c r="AM904">
        <v>-27.3323974609375</v>
      </c>
      <c r="AN904">
        <v>18.731063842773398</v>
      </c>
      <c r="AO904">
        <v>2.5803794860839799</v>
      </c>
      <c r="AP904">
        <v>96.215148925781193</v>
      </c>
      <c r="AQ904">
        <v>-4.6563224792480398</v>
      </c>
      <c r="AR904">
        <v>15.603767395019499</v>
      </c>
      <c r="AS904">
        <v>40.731002807617102</v>
      </c>
      <c r="AT904">
        <v>-13.613617897033601</v>
      </c>
      <c r="AU904">
        <v>155.59143066406199</v>
      </c>
      <c r="AV904">
        <v>1015.14013671875</v>
      </c>
      <c r="AW904">
        <v>136.55267333984301</v>
      </c>
      <c r="AX904">
        <v>1116.24768066406</v>
      </c>
      <c r="AY904">
        <v>201.6259765625</v>
      </c>
      <c r="AZ904">
        <v>1204.74304199218</v>
      </c>
      <c r="BA904">
        <v>315.51544189453102</v>
      </c>
      <c r="BB904">
        <v>1127.39526367187</v>
      </c>
      <c r="BC904">
        <v>212.84045410156199</v>
      </c>
      <c r="BD904">
        <v>1060.12475585937</v>
      </c>
      <c r="BE904">
        <v>80.107849121093693</v>
      </c>
      <c r="BF904">
        <v>1156.2041015625</v>
      </c>
      <c r="BG904">
        <v>206.850830078125</v>
      </c>
      <c r="BH904">
        <v>1288.42077636718</v>
      </c>
      <c r="BI904">
        <v>218.27453613281199</v>
      </c>
      <c r="BJ904">
        <v>750.81427001953102</v>
      </c>
      <c r="BK904">
        <v>57.017326354980398</v>
      </c>
      <c r="BL904">
        <v>281.03866577148398</v>
      </c>
      <c r="BM904">
        <v>38.524978637695298</v>
      </c>
      <c r="BN904">
        <v>765.457763671875</v>
      </c>
      <c r="BO904">
        <v>52.309734344482401</v>
      </c>
      <c r="BP904">
        <v>208.071197509765</v>
      </c>
      <c r="BQ904">
        <v>34.286003112792898</v>
      </c>
      <c r="BR904">
        <v>813.84027099609295</v>
      </c>
      <c r="BS904">
        <v>54.799919128417898</v>
      </c>
      <c r="BT904">
        <v>209.61735534667901</v>
      </c>
      <c r="BU904">
        <v>77.946617126464801</v>
      </c>
      <c r="BV904">
        <v>867.55029296875</v>
      </c>
      <c r="BW904">
        <v>49.605701446533203</v>
      </c>
      <c r="BX904">
        <v>301.34704589843699</v>
      </c>
      <c r="BY904">
        <v>69.917716979980398</v>
      </c>
    </row>
    <row r="905" spans="1:77" x14ac:dyDescent="0.25">
      <c r="A905">
        <v>55065</v>
      </c>
      <c r="B905" t="s">
        <v>1348</v>
      </c>
      <c r="C905">
        <v>4599</v>
      </c>
      <c r="D905" t="s">
        <v>2305</v>
      </c>
      <c r="E905">
        <v>1179.35510253906</v>
      </c>
      <c r="F905">
        <v>1567.42651367187</v>
      </c>
      <c r="G905" t="s">
        <v>1349</v>
      </c>
      <c r="H905">
        <v>-2.2823333740234375E-2</v>
      </c>
      <c r="I905">
        <v>0.10863113403320313</v>
      </c>
      <c r="J905">
        <v>-0.21009938418865201</v>
      </c>
      <c r="K905">
        <v>1120.3037109375</v>
      </c>
      <c r="L905">
        <v>1138.61779785156</v>
      </c>
      <c r="M905">
        <v>1134.94970703125</v>
      </c>
      <c r="N905">
        <v>1131.56494140625</v>
      </c>
      <c r="O905">
        <v>1105.59948730468</v>
      </c>
      <c r="P905">
        <v>1174.80432128906</v>
      </c>
      <c r="Q905">
        <v>1179.35510253906</v>
      </c>
      <c r="R905">
        <v>1282.31762695312</v>
      </c>
      <c r="S905">
        <v>1406.92822265625</v>
      </c>
      <c r="T905">
        <v>1464.37524414062</v>
      </c>
      <c r="U905">
        <v>1513.5283203125</v>
      </c>
      <c r="V905">
        <v>1529.96875</v>
      </c>
      <c r="W905">
        <v>1548.32556152343</v>
      </c>
      <c r="X905">
        <v>1567.42651367187</v>
      </c>
      <c r="Y905">
        <v>3.281700611114502E-2</v>
      </c>
      <c r="Z905">
        <v>1.2167327105999E-2</v>
      </c>
      <c r="AA905">
        <v>3.33948363550007E-3</v>
      </c>
      <c r="AB905">
        <v>5.6813403964042698E-2</v>
      </c>
      <c r="AC905">
        <v>47.7901611328125</v>
      </c>
      <c r="AD905">
        <v>-3.334930419921875</v>
      </c>
      <c r="AE905">
        <v>9.2455902099609304</v>
      </c>
      <c r="AF905">
        <v>25.62396240234375</v>
      </c>
      <c r="AG905">
        <v>-25.81134033203125</v>
      </c>
      <c r="AH905">
        <v>0.99918365478515625</v>
      </c>
      <c r="AI905">
        <v>12.846019744873001</v>
      </c>
      <c r="AJ905">
        <v>42.660346984863203</v>
      </c>
      <c r="AK905">
        <v>0</v>
      </c>
      <c r="AL905">
        <v>-14.438647270202599</v>
      </c>
      <c r="AM905">
        <v>28.4954319000244</v>
      </c>
      <c r="AN905">
        <v>46.3742065429687</v>
      </c>
      <c r="AO905">
        <v>14.1096038818359</v>
      </c>
      <c r="AP905">
        <v>-23.143203735351499</v>
      </c>
      <c r="AQ905">
        <v>-14.438647270202599</v>
      </c>
      <c r="AR905">
        <v>8.48406982421875</v>
      </c>
      <c r="AS905">
        <v>15.857177734375</v>
      </c>
      <c r="AT905">
        <v>0.54696738719940097</v>
      </c>
      <c r="AU905">
        <v>47.7901611328125</v>
      </c>
      <c r="AV905">
        <v>1211.39318847656</v>
      </c>
      <c r="AW905">
        <v>91.0894775390625</v>
      </c>
      <c r="AX905">
        <v>1273.92333984375</v>
      </c>
      <c r="AY905">
        <v>135.30554199218699</v>
      </c>
      <c r="AZ905">
        <v>1294.06115722656</v>
      </c>
      <c r="BA905">
        <v>159.11145019531199</v>
      </c>
      <c r="BB905">
        <v>1238.89038085937</v>
      </c>
      <c r="BC905">
        <v>107.325439453125</v>
      </c>
      <c r="BD905">
        <v>1224.84423828125</v>
      </c>
      <c r="BE905">
        <v>119.244750976562</v>
      </c>
      <c r="BF905">
        <v>1180.42883300781</v>
      </c>
      <c r="BG905">
        <v>5.62451171875</v>
      </c>
      <c r="BH905">
        <v>1283.33032226562</v>
      </c>
      <c r="BI905">
        <v>103.975219726562</v>
      </c>
      <c r="BJ905">
        <v>1078.36877441406</v>
      </c>
      <c r="BK905">
        <v>6.1261572837829501</v>
      </c>
      <c r="BL905">
        <v>37.958232879638601</v>
      </c>
      <c r="BM905">
        <v>116.43724822998</v>
      </c>
      <c r="BN905">
        <v>1032.47106933593</v>
      </c>
      <c r="BO905">
        <v>5.4763426780700604</v>
      </c>
      <c r="BP905">
        <v>100.170928955078</v>
      </c>
      <c r="BQ905">
        <v>86.725914001464801</v>
      </c>
      <c r="BR905">
        <v>1056.07458496093</v>
      </c>
      <c r="BS905">
        <v>4.9198031425476003</v>
      </c>
      <c r="BT905">
        <v>25.812660217285099</v>
      </c>
      <c r="BU905">
        <v>93.621688842773395</v>
      </c>
      <c r="BV905">
        <v>1088.24401855468</v>
      </c>
      <c r="BW905">
        <v>4.3405089378356898</v>
      </c>
      <c r="BX905">
        <v>116.064361572265</v>
      </c>
      <c r="BY905">
        <v>74.681457519531193</v>
      </c>
    </row>
    <row r="906" spans="1:77" x14ac:dyDescent="0.25">
      <c r="A906">
        <v>67005</v>
      </c>
      <c r="B906" t="s">
        <v>1540</v>
      </c>
      <c r="C906">
        <v>1976</v>
      </c>
      <c r="D906" t="s">
        <v>2306</v>
      </c>
      <c r="E906">
        <v>1566.72924804687</v>
      </c>
      <c r="F906">
        <v>1559.56970214843</v>
      </c>
      <c r="G906" t="s">
        <v>1541</v>
      </c>
      <c r="H906">
        <v>3.7378311157226563E-2</v>
      </c>
      <c r="I906">
        <v>0.20051670074462891</v>
      </c>
      <c r="J906">
        <v>0</v>
      </c>
      <c r="K906">
        <v>1254.69677734375</v>
      </c>
      <c r="L906">
        <v>1344.47204589843</v>
      </c>
      <c r="M906">
        <v>1637.78869628906</v>
      </c>
      <c r="N906">
        <v>1535.71801757812</v>
      </c>
      <c r="O906">
        <v>1483.18762207031</v>
      </c>
      <c r="P906">
        <v>1792.52319335937</v>
      </c>
      <c r="Q906">
        <v>1566.72924804687</v>
      </c>
      <c r="R906">
        <v>1251.85327148437</v>
      </c>
      <c r="S906">
        <v>1331.74450683593</v>
      </c>
      <c r="T906">
        <v>1387.59338378906</v>
      </c>
      <c r="U906">
        <v>1456.439453125</v>
      </c>
      <c r="V906">
        <v>1529.96875</v>
      </c>
      <c r="W906">
        <v>1533.48876953125</v>
      </c>
      <c r="X906">
        <v>1559.56970214843</v>
      </c>
      <c r="Y906">
        <v>2.7777081355452499E-2</v>
      </c>
      <c r="Z906">
        <v>9.6273683011531795E-3</v>
      </c>
      <c r="AA906">
        <v>6.9689087569713606E-2</v>
      </c>
      <c r="AB906">
        <v>5.1751166582107502E-2</v>
      </c>
      <c r="AC906">
        <v>31.01123046875</v>
      </c>
      <c r="AD906">
        <v>21.149490356445298</v>
      </c>
      <c r="AE906">
        <v>35.3457641601562</v>
      </c>
      <c r="AF906">
        <v>2.2959442138671875</v>
      </c>
      <c r="AG906">
        <v>-15.93145751953125</v>
      </c>
      <c r="AH906">
        <v>0</v>
      </c>
      <c r="AI906">
        <v>1.4297332763671875</v>
      </c>
      <c r="AJ906">
        <v>55.721961975097599</v>
      </c>
      <c r="AK906">
        <v>0</v>
      </c>
      <c r="AL906">
        <v>-69.000167846679602</v>
      </c>
      <c r="AM906">
        <v>34.628990173339801</v>
      </c>
      <c r="AN906">
        <v>39.169357299804602</v>
      </c>
      <c r="AO906">
        <v>12.3411865234375</v>
      </c>
      <c r="AP906">
        <v>20.91748046875</v>
      </c>
      <c r="AQ906">
        <v>-69.000167846679602</v>
      </c>
      <c r="AR906">
        <v>8.71392822265625</v>
      </c>
      <c r="AS906">
        <v>19.420394897460898</v>
      </c>
      <c r="AT906">
        <v>-0.55088609457015902</v>
      </c>
      <c r="AU906">
        <v>31.01123046875</v>
      </c>
      <c r="AV906">
        <v>1823.361328125</v>
      </c>
      <c r="AW906">
        <v>568.66455078125</v>
      </c>
      <c r="AX906">
        <v>1352.02612304687</v>
      </c>
      <c r="AY906">
        <v>7.5540771484375</v>
      </c>
      <c r="AZ906">
        <v>1482.6826171875</v>
      </c>
      <c r="BA906">
        <v>-155.10607910156199</v>
      </c>
      <c r="BB906">
        <v>1709.25109863281</v>
      </c>
      <c r="BC906">
        <v>173.53308105468699</v>
      </c>
      <c r="BD906">
        <v>1746.8837890625</v>
      </c>
      <c r="BE906">
        <v>263.69616699218699</v>
      </c>
      <c r="BF906">
        <v>1944.68225097656</v>
      </c>
      <c r="BG906">
        <v>152.15905761718699</v>
      </c>
      <c r="BH906">
        <v>1660.46154785156</v>
      </c>
      <c r="BI906">
        <v>93.7322998046875</v>
      </c>
      <c r="BJ906">
        <v>1191.37719726562</v>
      </c>
      <c r="BK906">
        <v>4.9913926124572701</v>
      </c>
      <c r="BL906">
        <v>448.76403808593699</v>
      </c>
      <c r="BM906">
        <v>64.118484497070298</v>
      </c>
      <c r="BN906">
        <v>1119.41430664062</v>
      </c>
      <c r="BO906">
        <v>3.2926232814788801</v>
      </c>
      <c r="BP906">
        <v>172.01318359375</v>
      </c>
      <c r="BQ906">
        <v>452.16366577148398</v>
      </c>
      <c r="BR906">
        <v>1254.18688964843</v>
      </c>
      <c r="BS906">
        <v>3.2579815387725799</v>
      </c>
      <c r="BT906">
        <v>419.09527587890602</v>
      </c>
      <c r="BU906">
        <v>268.14212036132801</v>
      </c>
      <c r="BV906">
        <v>1343.49792480468</v>
      </c>
      <c r="BW906">
        <v>3.4498987197875901</v>
      </c>
      <c r="BX906">
        <v>199.39321899414</v>
      </c>
      <c r="BY906">
        <v>114.12044525146401</v>
      </c>
    </row>
    <row r="907" spans="1:77" x14ac:dyDescent="0.25">
      <c r="A907">
        <v>57045</v>
      </c>
      <c r="B907" t="s">
        <v>1392</v>
      </c>
      <c r="C907">
        <v>2782</v>
      </c>
      <c r="D907" t="s">
        <v>2305</v>
      </c>
      <c r="E907">
        <v>1620.46337890625</v>
      </c>
      <c r="F907">
        <v>1567.42651367187</v>
      </c>
      <c r="G907" t="s">
        <v>1393</v>
      </c>
      <c r="H907">
        <v>-8.4462165832519531E-3</v>
      </c>
      <c r="I907">
        <v>0.15126132965087891</v>
      </c>
      <c r="J907">
        <v>-5.5838569998741101E-2</v>
      </c>
      <c r="K907">
        <v>1500.00756835937</v>
      </c>
      <c r="L907">
        <v>1446.2197265625</v>
      </c>
      <c r="M907">
        <v>1631.67626953125</v>
      </c>
      <c r="N907">
        <v>1676.16271972656</v>
      </c>
      <c r="O907">
        <v>1674.2001953125</v>
      </c>
      <c r="P907">
        <v>1659.35876464843</v>
      </c>
      <c r="Q907">
        <v>1620.46337890625</v>
      </c>
      <c r="R907">
        <v>1282.31762695312</v>
      </c>
      <c r="S907">
        <v>1406.92822265625</v>
      </c>
      <c r="T907">
        <v>1464.37524414062</v>
      </c>
      <c r="U907">
        <v>1513.5283203125</v>
      </c>
      <c r="V907">
        <v>1529.96875</v>
      </c>
      <c r="W907">
        <v>1548.32556152343</v>
      </c>
      <c r="X907">
        <v>1567.42651367187</v>
      </c>
      <c r="Y907">
        <v>-1.6179390251636502E-2</v>
      </c>
      <c r="Z907">
        <v>1.2167327105999E-2</v>
      </c>
      <c r="AA907">
        <v>3.7705793976783801E-2</v>
      </c>
      <c r="AB907">
        <v>5.6813403964042698E-2</v>
      </c>
      <c r="AC907">
        <v>-55.6993408203125</v>
      </c>
      <c r="AD907">
        <v>25.2117919921875</v>
      </c>
      <c r="AE907">
        <v>37.9688110351562</v>
      </c>
      <c r="AF907">
        <v>57.525054931640597</v>
      </c>
      <c r="AG907">
        <v>-201.60594177246</v>
      </c>
      <c r="AH907">
        <v>0</v>
      </c>
      <c r="AI907">
        <v>8.815185546875</v>
      </c>
      <c r="AJ907">
        <v>32.137229919433501</v>
      </c>
      <c r="AK907">
        <v>0</v>
      </c>
      <c r="AL907">
        <v>-15.7515411376953</v>
      </c>
      <c r="AM907">
        <v>-15.8488616943359</v>
      </c>
      <c r="AN907">
        <v>15.2191314697265</v>
      </c>
      <c r="AO907">
        <v>0.95337295532226563</v>
      </c>
      <c r="AP907">
        <v>25.1317138671875</v>
      </c>
      <c r="AQ907">
        <v>-15.7515411376953</v>
      </c>
      <c r="AR907">
        <v>-130.90350341796801</v>
      </c>
      <c r="AS907">
        <v>49.651397705078097</v>
      </c>
      <c r="AT907">
        <v>0</v>
      </c>
      <c r="AU907">
        <v>-55.6993408203125</v>
      </c>
      <c r="AV907">
        <v>1808.92004394531</v>
      </c>
      <c r="AW907">
        <v>308.91247558593699</v>
      </c>
      <c r="AX907">
        <v>1987.20922851562</v>
      </c>
      <c r="AY907">
        <v>540.989501953125</v>
      </c>
      <c r="AZ907">
        <v>1941.99768066406</v>
      </c>
      <c r="BA907">
        <v>310.32141113281199</v>
      </c>
      <c r="BB907">
        <v>1963.71728515625</v>
      </c>
      <c r="BC907">
        <v>287.55456542968699</v>
      </c>
      <c r="BD907">
        <v>2378.6796875</v>
      </c>
      <c r="BE907">
        <v>704.4794921875</v>
      </c>
      <c r="BF907">
        <v>1973.29162597656</v>
      </c>
      <c r="BG907">
        <v>313.932861328125</v>
      </c>
      <c r="BH907">
        <v>2550.70849609375</v>
      </c>
      <c r="BI907">
        <v>930.2451171875</v>
      </c>
      <c r="BJ907">
        <v>1649.244140625</v>
      </c>
      <c r="BK907">
        <v>0.16919000446796401</v>
      </c>
      <c r="BL907">
        <v>16.8069648742675</v>
      </c>
      <c r="BM907">
        <v>297.496978759765</v>
      </c>
      <c r="BN907">
        <v>1760.28540039062</v>
      </c>
      <c r="BO907">
        <v>0</v>
      </c>
      <c r="BP907">
        <v>374.72991943359301</v>
      </c>
      <c r="BQ907">
        <v>243.66442871093699</v>
      </c>
      <c r="BR907">
        <v>1783.47485351562</v>
      </c>
      <c r="BS907">
        <v>7.2734057903289795E-2</v>
      </c>
      <c r="BT907">
        <v>52.465496063232401</v>
      </c>
      <c r="BU907">
        <v>137.27862548828099</v>
      </c>
      <c r="BV907">
        <v>1631.06762695312</v>
      </c>
      <c r="BW907">
        <v>2.5161753874272099E-3</v>
      </c>
      <c r="BX907">
        <v>753.26385498046795</v>
      </c>
      <c r="BY907">
        <v>166.37454223632801</v>
      </c>
    </row>
    <row r="908" spans="1:77" x14ac:dyDescent="0.25">
      <c r="A908">
        <v>11050</v>
      </c>
      <c r="B908" t="s">
        <v>292</v>
      </c>
      <c r="C908">
        <v>658</v>
      </c>
      <c r="D908" t="s">
        <v>2304</v>
      </c>
      <c r="E908">
        <v>2084.40576171875</v>
      </c>
      <c r="F908">
        <v>2134.78955078125</v>
      </c>
      <c r="G908" t="s">
        <v>293</v>
      </c>
      <c r="H908">
        <v>0.13010358810424805</v>
      </c>
      <c r="I908">
        <v>8.8052749633789063E-2</v>
      </c>
      <c r="J908">
        <v>0</v>
      </c>
      <c r="K908">
        <v>1623.87451171875</v>
      </c>
      <c r="L908">
        <v>1754.53405761718</v>
      </c>
      <c r="M908">
        <v>1699.09387207031</v>
      </c>
      <c r="N908">
        <v>1771.1220703125</v>
      </c>
      <c r="O908">
        <v>1877</v>
      </c>
      <c r="P908">
        <v>2056.29321289062</v>
      </c>
      <c r="Q908">
        <v>2084.40576171875</v>
      </c>
      <c r="R908">
        <v>1585.06079101562</v>
      </c>
      <c r="S908">
        <v>1737.35656738281</v>
      </c>
      <c r="T908">
        <v>1800.31030273437</v>
      </c>
      <c r="U908">
        <v>2135.9453125</v>
      </c>
      <c r="V908">
        <v>1952.60632324218</v>
      </c>
      <c r="W908">
        <v>2221.6298828125</v>
      </c>
      <c r="X908">
        <v>2134.78955078125</v>
      </c>
      <c r="Y908">
        <v>5.3801946341991397E-2</v>
      </c>
      <c r="Z908">
        <v>4.5611109584569903E-2</v>
      </c>
      <c r="AA908">
        <v>2.9355389997363101E-2</v>
      </c>
      <c r="AB908">
        <v>0.10453988611698201</v>
      </c>
      <c r="AC908">
        <v>313.28369140625</v>
      </c>
      <c r="AD908">
        <v>69.576721191406193</v>
      </c>
      <c r="AE908">
        <v>39.1739501953125</v>
      </c>
      <c r="AF908">
        <v>144.35031127929599</v>
      </c>
      <c r="AG908">
        <v>-35.4595947265625</v>
      </c>
      <c r="AH908">
        <v>-1.7168502807617187</v>
      </c>
      <c r="AI908">
        <v>36.695205688476499</v>
      </c>
      <c r="AJ908">
        <v>89.944274902343693</v>
      </c>
      <c r="AK908">
        <v>0</v>
      </c>
      <c r="AL908">
        <v>-29.280239105224599</v>
      </c>
      <c r="AM908">
        <v>-2.0227012634277299</v>
      </c>
      <c r="AN908">
        <v>182.20007324218699</v>
      </c>
      <c r="AO908">
        <v>29.664958953857401</v>
      </c>
      <c r="AP908">
        <v>86.036926269531193</v>
      </c>
      <c r="AQ908">
        <v>-29.280239105224599</v>
      </c>
      <c r="AR908">
        <v>-51.834686279296797</v>
      </c>
      <c r="AS908">
        <v>96.4967041015625</v>
      </c>
      <c r="AT908">
        <v>0</v>
      </c>
      <c r="AU908">
        <v>313.28369140625</v>
      </c>
      <c r="AV908">
        <v>1954.37377929687</v>
      </c>
      <c r="AW908">
        <v>330.499267578125</v>
      </c>
      <c r="AX908">
        <v>1925.13500976562</v>
      </c>
      <c r="AY908">
        <v>170.60095214843699</v>
      </c>
      <c r="AZ908">
        <v>1807.64831542968</v>
      </c>
      <c r="BA908">
        <v>108.554443359375</v>
      </c>
      <c r="BB908">
        <v>2354.8408203125</v>
      </c>
      <c r="BC908">
        <v>583.71875</v>
      </c>
      <c r="BD908">
        <v>2075.8212890625</v>
      </c>
      <c r="BE908">
        <v>198.8212890625</v>
      </c>
      <c r="BF908">
        <v>2599.5634765625</v>
      </c>
      <c r="BG908">
        <v>543.270263671875</v>
      </c>
      <c r="BH908">
        <v>2801.69311523437</v>
      </c>
      <c r="BI908">
        <v>717.287353515625</v>
      </c>
      <c r="BJ908">
        <v>1552.7470703125</v>
      </c>
      <c r="BK908">
        <v>66.964286804199205</v>
      </c>
      <c r="BL908">
        <v>655.65026855468705</v>
      </c>
      <c r="BM908">
        <v>79.479164123535099</v>
      </c>
      <c r="BN908">
        <v>1747.10205078125</v>
      </c>
      <c r="BO908">
        <v>54.741741180419901</v>
      </c>
      <c r="BP908">
        <v>187.259765625</v>
      </c>
      <c r="BQ908">
        <v>86.717712402343693</v>
      </c>
      <c r="BR908">
        <v>1818.54345703125</v>
      </c>
      <c r="BS908">
        <v>56.462596893310497</v>
      </c>
      <c r="BT908">
        <v>641.042724609375</v>
      </c>
      <c r="BU908">
        <v>83.514503479003906</v>
      </c>
      <c r="BV908">
        <v>1873.12158203125</v>
      </c>
      <c r="BW908">
        <v>53.270515441894503</v>
      </c>
      <c r="BX908">
        <v>779.13220214843705</v>
      </c>
      <c r="BY908">
        <v>96.168693542480398</v>
      </c>
    </row>
    <row r="909" spans="1:77" x14ac:dyDescent="0.25">
      <c r="A909">
        <v>88050</v>
      </c>
      <c r="B909" t="s">
        <v>2037</v>
      </c>
      <c r="C909">
        <v>724</v>
      </c>
      <c r="D909" t="s">
        <v>2304</v>
      </c>
      <c r="E909">
        <v>1428.61328125</v>
      </c>
      <c r="F909">
        <v>2134.78955078125</v>
      </c>
      <c r="G909" t="s">
        <v>2038</v>
      </c>
      <c r="H909">
        <v>0.10863304138183594</v>
      </c>
      <c r="I909">
        <v>0.10550880432128906</v>
      </c>
      <c r="J909">
        <v>0</v>
      </c>
      <c r="K909">
        <v>1036.12451171875</v>
      </c>
      <c r="L909">
        <v>1259.66625976562</v>
      </c>
      <c r="N909">
        <v>1475.6025390625</v>
      </c>
      <c r="O909">
        <v>1397.97729492187</v>
      </c>
      <c r="P909">
        <v>1338.38488769531</v>
      </c>
      <c r="Q909">
        <v>1428.61328125</v>
      </c>
      <c r="R909">
        <v>1585.06079101562</v>
      </c>
      <c r="S909">
        <v>1737.35656738281</v>
      </c>
      <c r="T909">
        <v>1800.31030273437</v>
      </c>
      <c r="U909">
        <v>2135.9453125</v>
      </c>
      <c r="V909">
        <v>1952.60632324218</v>
      </c>
      <c r="W909">
        <v>2221.6298828125</v>
      </c>
      <c r="X909">
        <v>2134.78955078125</v>
      </c>
      <c r="Y909">
        <v>1.0897872969508201E-2</v>
      </c>
      <c r="Z909">
        <v>4.5611109584569903E-2</v>
      </c>
      <c r="AA909">
        <v>0.12508624792098999</v>
      </c>
      <c r="AB909">
        <v>0.10453988611698201</v>
      </c>
      <c r="AC909">
        <v>-46.9892578125</v>
      </c>
      <c r="AD909">
        <v>-15.67987060546875</v>
      </c>
      <c r="AE909">
        <v>28.3675537109375</v>
      </c>
      <c r="AF909">
        <v>-10.852142333984375</v>
      </c>
      <c r="AG909">
        <v>75.521209716796804</v>
      </c>
      <c r="AH909">
        <v>-29.332872390746999</v>
      </c>
      <c r="AI909">
        <v>-132.499099731445</v>
      </c>
      <c r="AJ909">
        <v>24.943771362304599</v>
      </c>
      <c r="AK909">
        <v>0</v>
      </c>
      <c r="AL909">
        <v>12.5421285629272</v>
      </c>
      <c r="AM909">
        <v>138.50779724121</v>
      </c>
      <c r="AN909">
        <v>57.388702392578097</v>
      </c>
      <c r="AO909">
        <v>9.2550735473632795</v>
      </c>
      <c r="AP909">
        <v>-65.519836425781193</v>
      </c>
      <c r="AQ909">
        <v>12.5421285629272</v>
      </c>
      <c r="AR909">
        <v>-53.409637451171797</v>
      </c>
      <c r="AS909">
        <v>-8.4833526611328107</v>
      </c>
      <c r="AT909">
        <v>1.2375690937042201</v>
      </c>
      <c r="AU909">
        <v>-46.9892578125</v>
      </c>
      <c r="AV909">
        <v>1028.26232910156</v>
      </c>
      <c r="AW909">
        <v>-7.8621826171875</v>
      </c>
      <c r="AX909">
        <v>1899.08508300781</v>
      </c>
      <c r="AY909">
        <v>639.41882324218705</v>
      </c>
      <c r="BB909">
        <v>1623.2236328125</v>
      </c>
      <c r="BC909">
        <v>147.62109375</v>
      </c>
      <c r="BD909">
        <v>1372.75183105468</v>
      </c>
      <c r="BE909">
        <v>-25.2254638671875</v>
      </c>
      <c r="BF909">
        <v>1457.25524902343</v>
      </c>
      <c r="BG909">
        <v>118.870361328125</v>
      </c>
      <c r="BH909">
        <v>1681.34387207031</v>
      </c>
      <c r="BI909">
        <v>252.73059082031199</v>
      </c>
      <c r="BJ909">
        <v>856.63391113281205</v>
      </c>
      <c r="BK909">
        <v>8.3846149444580007</v>
      </c>
      <c r="BL909">
        <v>501.04986572265602</v>
      </c>
      <c r="BM909">
        <v>257.1552734375</v>
      </c>
      <c r="BN909">
        <v>952.86242675781205</v>
      </c>
      <c r="BO909">
        <v>7.44539022445678</v>
      </c>
      <c r="BP909">
        <v>241.93759155273401</v>
      </c>
      <c r="BQ909">
        <v>170.50639343261699</v>
      </c>
      <c r="BR909">
        <v>946.26361083984295</v>
      </c>
      <c r="BS909">
        <v>10.5118551254272</v>
      </c>
      <c r="BT909">
        <v>366.69036865234301</v>
      </c>
      <c r="BU909">
        <v>133.78939819335901</v>
      </c>
      <c r="BV909">
        <v>1060.5966796875</v>
      </c>
      <c r="BW909">
        <v>8.4654693603515607</v>
      </c>
      <c r="BX909">
        <v>472.02072143554602</v>
      </c>
      <c r="BY909">
        <v>140.26104736328099</v>
      </c>
    </row>
    <row r="910" spans="1:77" x14ac:dyDescent="0.25">
      <c r="A910">
        <v>51070</v>
      </c>
      <c r="B910" t="s">
        <v>1238</v>
      </c>
      <c r="C910">
        <v>1402</v>
      </c>
      <c r="D910" t="s">
        <v>2306</v>
      </c>
      <c r="E910">
        <v>2011.88659667968</v>
      </c>
      <c r="F910">
        <v>1559.56970214843</v>
      </c>
      <c r="G910" t="s">
        <v>1239</v>
      </c>
      <c r="H910">
        <v>-5.6825160980224609E-2</v>
      </c>
      <c r="I910">
        <v>0.16660118103027344</v>
      </c>
      <c r="J910">
        <v>-0.34108498692512501</v>
      </c>
      <c r="K910">
        <v>1442.59704589843</v>
      </c>
      <c r="L910">
        <v>1620.73657226562</v>
      </c>
      <c r="M910">
        <v>1622.2998046875</v>
      </c>
      <c r="N910">
        <v>2029.60632324218</v>
      </c>
      <c r="O910">
        <v>1837.86437988281</v>
      </c>
      <c r="P910">
        <v>1979.572265625</v>
      </c>
      <c r="Q910">
        <v>2011.88659667968</v>
      </c>
      <c r="R910">
        <v>1251.85327148437</v>
      </c>
      <c r="S910">
        <v>1331.74450683593</v>
      </c>
      <c r="T910">
        <v>1387.59338378906</v>
      </c>
      <c r="U910">
        <v>1456.439453125</v>
      </c>
      <c r="V910">
        <v>1474.2685546875</v>
      </c>
      <c r="W910">
        <v>1533.48876953125</v>
      </c>
      <c r="X910">
        <v>1559.56970214843</v>
      </c>
      <c r="Y910">
        <v>4.62730005383492E-2</v>
      </c>
      <c r="Z910">
        <v>2.85232029855251E-2</v>
      </c>
      <c r="AA910">
        <v>0.120526820421219</v>
      </c>
      <c r="AB910">
        <v>5.1751166582107502E-2</v>
      </c>
      <c r="AC910">
        <v>-17.7197265625</v>
      </c>
      <c r="AD910">
        <v>-2.300079345703125</v>
      </c>
      <c r="AE910">
        <v>23.4875793457031</v>
      </c>
      <c r="AF910">
        <v>145.71630859375</v>
      </c>
      <c r="AG910">
        <v>34.99267578125</v>
      </c>
      <c r="AH910">
        <v>-1.3552068732678901E-2</v>
      </c>
      <c r="AI910">
        <v>-26.4881057739257</v>
      </c>
      <c r="AJ910">
        <v>-197.47055053710901</v>
      </c>
      <c r="AK910">
        <v>0</v>
      </c>
      <c r="AL910">
        <v>4.355926513671875</v>
      </c>
      <c r="AM910">
        <v>10.0249786376953</v>
      </c>
      <c r="AN910">
        <v>90.357940673828097</v>
      </c>
      <c r="AO910">
        <v>19.343482971191399</v>
      </c>
      <c r="AP910">
        <v>-10.05718994140625</v>
      </c>
      <c r="AQ910">
        <v>4.355926513671875</v>
      </c>
      <c r="AR910">
        <v>-176.67468261718699</v>
      </c>
      <c r="AS910">
        <v>54.954727172851499</v>
      </c>
      <c r="AT910">
        <v>0</v>
      </c>
      <c r="AU910">
        <v>-17.7197265625</v>
      </c>
      <c r="AV910">
        <v>2483.40087890625</v>
      </c>
      <c r="AW910">
        <v>1040.80383300781</v>
      </c>
      <c r="AX910">
        <v>1926.53967285156</v>
      </c>
      <c r="AY910">
        <v>305.80310058593699</v>
      </c>
      <c r="AZ910">
        <v>1880.50512695312</v>
      </c>
      <c r="BA910">
        <v>258.205322265625</v>
      </c>
      <c r="BB910">
        <v>2090.41333007812</v>
      </c>
      <c r="BC910">
        <v>60.8070068359375</v>
      </c>
      <c r="BD910">
        <v>2061.16821289062</v>
      </c>
      <c r="BE910">
        <v>223.30383300781199</v>
      </c>
      <c r="BF910">
        <v>2571.27099609375</v>
      </c>
      <c r="BG910">
        <v>591.69873046875</v>
      </c>
      <c r="BH910">
        <v>2030.64904785156</v>
      </c>
      <c r="BI910">
        <v>18.762451171875</v>
      </c>
      <c r="BJ910">
        <v>1486.15759277343</v>
      </c>
      <c r="BK910">
        <v>110.09611511230401</v>
      </c>
      <c r="BL910">
        <v>349.503173828125</v>
      </c>
      <c r="BM910">
        <v>144.65653991699199</v>
      </c>
      <c r="BN910">
        <v>1541.56335449218</v>
      </c>
      <c r="BO910">
        <v>110.319030761718</v>
      </c>
      <c r="BP910">
        <v>205.586166381835</v>
      </c>
      <c r="BQ910">
        <v>203.69966125488199</v>
      </c>
      <c r="BR910">
        <v>1689.02233886718</v>
      </c>
      <c r="BS910">
        <v>131.32225036621</v>
      </c>
      <c r="BT910">
        <v>622.87139892578102</v>
      </c>
      <c r="BU910">
        <v>128.054916381835</v>
      </c>
      <c r="BV910">
        <v>1693.83312988281</v>
      </c>
      <c r="BW910">
        <v>103.370895385742</v>
      </c>
      <c r="BX910">
        <v>139.91796875</v>
      </c>
      <c r="BY910">
        <v>93.527099609375</v>
      </c>
    </row>
    <row r="911" spans="1:77" x14ac:dyDescent="0.25">
      <c r="A911">
        <v>37230</v>
      </c>
      <c r="B911" t="s">
        <v>869</v>
      </c>
      <c r="C911">
        <v>3194</v>
      </c>
      <c r="D911" t="s">
        <v>2305</v>
      </c>
      <c r="E911">
        <v>1167.86572265625</v>
      </c>
      <c r="F911">
        <v>1567.42651367187</v>
      </c>
      <c r="G911" t="s">
        <v>870</v>
      </c>
      <c r="H911">
        <v>-2.6178359985351563E-2</v>
      </c>
      <c r="I911">
        <v>0.12353229522705078</v>
      </c>
      <c r="J911">
        <v>-0.21191510558128401</v>
      </c>
      <c r="K911">
        <v>763.75653076171795</v>
      </c>
      <c r="L911">
        <v>820.728759765625</v>
      </c>
      <c r="M911">
        <v>1039.54431152343</v>
      </c>
      <c r="N911">
        <v>869.02648925781205</v>
      </c>
      <c r="O911">
        <v>886.85040283203102</v>
      </c>
      <c r="P911">
        <v>869.80682373046795</v>
      </c>
      <c r="Q911">
        <v>1167.86572265625</v>
      </c>
      <c r="R911">
        <v>1282.31762695312</v>
      </c>
      <c r="S911">
        <v>1406.92822265625</v>
      </c>
      <c r="T911">
        <v>1464.37524414062</v>
      </c>
      <c r="U911">
        <v>1513.5283203125</v>
      </c>
      <c r="V911">
        <v>1529.96875</v>
      </c>
      <c r="W911">
        <v>1548.32556152343</v>
      </c>
      <c r="X911">
        <v>1567.42651367187</v>
      </c>
      <c r="Y911">
        <v>0.147549092769623</v>
      </c>
      <c r="Z911">
        <v>1.2167327105999E-2</v>
      </c>
      <c r="AA911">
        <v>4.3981235474348103E-2</v>
      </c>
      <c r="AB911">
        <v>5.6813403964042698E-2</v>
      </c>
      <c r="AC911">
        <v>298.83923339843699</v>
      </c>
      <c r="AD911">
        <v>-3.3892822265625</v>
      </c>
      <c r="AE911">
        <v>15.024169921875</v>
      </c>
      <c r="AF911">
        <v>283.15460205078102</v>
      </c>
      <c r="AG911">
        <v>10.1533966064453</v>
      </c>
      <c r="AH911">
        <v>0.44341135025024397</v>
      </c>
      <c r="AI911">
        <v>-1.2054443359375E-2</v>
      </c>
      <c r="AJ911">
        <v>-5.9824447631835902</v>
      </c>
      <c r="AK911">
        <v>0</v>
      </c>
      <c r="AL911">
        <v>-0.55256843566894531</v>
      </c>
      <c r="AM911">
        <v>3.1931610107421875</v>
      </c>
      <c r="AN911">
        <v>-12.217315673828125</v>
      </c>
      <c r="AO911">
        <v>-0.85846328735351563</v>
      </c>
      <c r="AP911">
        <v>299.512603759765</v>
      </c>
      <c r="AQ911">
        <v>-0.55256843566894531</v>
      </c>
      <c r="AR911">
        <v>12.4296417236328</v>
      </c>
      <c r="AS911">
        <v>-1.2598724365234375</v>
      </c>
      <c r="AT911">
        <v>1.78518486022949</v>
      </c>
      <c r="AU911">
        <v>298.83923339843699</v>
      </c>
      <c r="AV911">
        <v>816.40075683593705</v>
      </c>
      <c r="AW911">
        <v>52.6442260742187</v>
      </c>
      <c r="AX911">
        <v>1018.34930419921</v>
      </c>
      <c r="AY911">
        <v>197.62054443359301</v>
      </c>
      <c r="AZ911">
        <v>1076.98425292968</v>
      </c>
      <c r="BA911">
        <v>37.43994140625</v>
      </c>
      <c r="BB911">
        <v>912.65222167968705</v>
      </c>
      <c r="BC911">
        <v>43.625732421875</v>
      </c>
      <c r="BD911">
        <v>871.55224609375</v>
      </c>
      <c r="BE911">
        <v>-15.29815673828125</v>
      </c>
      <c r="BF911">
        <v>858.22888183593705</v>
      </c>
      <c r="BG911">
        <v>-11.57794189453125</v>
      </c>
      <c r="BH911">
        <v>1134.40954589843</v>
      </c>
      <c r="BI911">
        <v>-33.4561767578125</v>
      </c>
      <c r="BJ911">
        <v>689.87249755859295</v>
      </c>
      <c r="BK911">
        <v>7.14226818084716</v>
      </c>
      <c r="BL911">
        <v>170.64811706542901</v>
      </c>
      <c r="BM911">
        <v>44.989349365234297</v>
      </c>
      <c r="BN911">
        <v>738.34393310546795</v>
      </c>
      <c r="BO911">
        <v>6.6714525222778303</v>
      </c>
      <c r="BP911">
        <v>82.011016845703097</v>
      </c>
      <c r="BQ911">
        <v>44.52587890625</v>
      </c>
      <c r="BR911">
        <v>749.75646972656205</v>
      </c>
      <c r="BS911">
        <v>5.8152599334716699</v>
      </c>
      <c r="BT911">
        <v>64.154548645019503</v>
      </c>
      <c r="BU911">
        <v>38.502597808837798</v>
      </c>
      <c r="BV911">
        <v>749.13024902343705</v>
      </c>
      <c r="BW911">
        <v>4.4633688926696697</v>
      </c>
      <c r="BX911">
        <v>347.22042846679602</v>
      </c>
      <c r="BY911">
        <v>33.595493316650298</v>
      </c>
    </row>
    <row r="912" spans="1:77" x14ac:dyDescent="0.25">
      <c r="A912">
        <v>4010</v>
      </c>
      <c r="B912" t="s">
        <v>108</v>
      </c>
      <c r="C912">
        <v>1084</v>
      </c>
      <c r="D912" t="s">
        <v>2306</v>
      </c>
      <c r="E912">
        <v>1820.00830078125</v>
      </c>
      <c r="F912">
        <v>1559.56970214843</v>
      </c>
      <c r="G912" t="s">
        <v>109</v>
      </c>
      <c r="H912">
        <v>3.5760402679443359E-2</v>
      </c>
      <c r="I912">
        <v>0.19460487365722656</v>
      </c>
      <c r="J912">
        <v>0</v>
      </c>
      <c r="K912">
        <v>1083.01892089843</v>
      </c>
      <c r="L912">
        <v>1429.54992675781</v>
      </c>
      <c r="M912">
        <v>1432.26623535156</v>
      </c>
      <c r="N912">
        <v>1469.46398925781</v>
      </c>
      <c r="O912">
        <v>1697.93359375</v>
      </c>
      <c r="P912">
        <v>1775.45715332031</v>
      </c>
      <c r="Q912">
        <v>1820.00830078125</v>
      </c>
      <c r="R912">
        <v>1251.85327148437</v>
      </c>
      <c r="S912">
        <v>1331.74450683593</v>
      </c>
      <c r="T912">
        <v>1387.59338378906</v>
      </c>
      <c r="U912">
        <v>1456.439453125</v>
      </c>
      <c r="V912">
        <v>1474.2685546875</v>
      </c>
      <c r="W912">
        <v>1533.48876953125</v>
      </c>
      <c r="X912">
        <v>1559.56970214843</v>
      </c>
      <c r="Y912">
        <v>3.5324126482009902E-2</v>
      </c>
      <c r="Z912">
        <v>2.85232029855251E-2</v>
      </c>
      <c r="AA912">
        <v>0.10706800967454901</v>
      </c>
      <c r="AB912">
        <v>5.1751166582107502E-2</v>
      </c>
      <c r="AC912">
        <v>350.54431152343699</v>
      </c>
      <c r="AD912">
        <v>19.1382141113281</v>
      </c>
      <c r="AE912">
        <v>118.835968017578</v>
      </c>
      <c r="AF912">
        <v>11.98651123046875</v>
      </c>
      <c r="AG912">
        <v>180.52252197265599</v>
      </c>
      <c r="AH912">
        <v>4.37676906585693</v>
      </c>
      <c r="AI912">
        <v>40.141326904296797</v>
      </c>
      <c r="AJ912">
        <v>35.493522644042898</v>
      </c>
      <c r="AK912">
        <v>0</v>
      </c>
      <c r="AL912">
        <v>-59.950454711913999</v>
      </c>
      <c r="AM912">
        <v>37.316452026367102</v>
      </c>
      <c r="AN912">
        <v>76.980072021484304</v>
      </c>
      <c r="AO912">
        <v>15.594539642333901</v>
      </c>
      <c r="AP912">
        <v>95.491760253906193</v>
      </c>
      <c r="AQ912">
        <v>-59.950454711913999</v>
      </c>
      <c r="AR912">
        <v>20.422119140625</v>
      </c>
      <c r="AS912">
        <v>194.25173950195301</v>
      </c>
      <c r="AT912">
        <v>7.7546124458312899</v>
      </c>
      <c r="AU912">
        <v>350.54431152343699</v>
      </c>
      <c r="AV912">
        <v>2096.64038085937</v>
      </c>
      <c r="AW912">
        <v>1013.62145996093</v>
      </c>
      <c r="AX912">
        <v>6354.3291015625</v>
      </c>
      <c r="AY912">
        <v>4924.779296875</v>
      </c>
      <c r="AZ912">
        <v>2529.04931640625</v>
      </c>
      <c r="BA912">
        <v>1096.78308105468</v>
      </c>
      <c r="BB912">
        <v>2002.31787109375</v>
      </c>
      <c r="BC912">
        <v>532.85388183593705</v>
      </c>
      <c r="BD912">
        <v>2075.40747070312</v>
      </c>
      <c r="BE912">
        <v>377.473876953125</v>
      </c>
      <c r="BF912">
        <v>1732.50927734375</v>
      </c>
      <c r="BG912">
        <v>-42.9478759765625</v>
      </c>
      <c r="BH912">
        <v>1776.97875976562</v>
      </c>
      <c r="BI912">
        <v>-43.029541015625</v>
      </c>
      <c r="BJ912">
        <v>755.76312255859295</v>
      </c>
      <c r="BK912">
        <v>100.929649353027</v>
      </c>
      <c r="BL912">
        <v>883.942138671875</v>
      </c>
      <c r="BM912">
        <v>261.68298339843699</v>
      </c>
      <c r="BN912">
        <v>755.76171875</v>
      </c>
      <c r="BO912">
        <v>102.74313354492099</v>
      </c>
      <c r="BP912">
        <v>950.88836669921795</v>
      </c>
      <c r="BQ912">
        <v>266.01419067382801</v>
      </c>
      <c r="BR912">
        <v>805.45715332031205</v>
      </c>
      <c r="BS912">
        <v>116.114524841308</v>
      </c>
      <c r="BT912">
        <v>545.42272949218705</v>
      </c>
      <c r="BU912">
        <v>265.514892578125</v>
      </c>
      <c r="BV912">
        <v>857.33392333984295</v>
      </c>
      <c r="BW912">
        <v>93.649444580078097</v>
      </c>
      <c r="BX912">
        <v>543.08856201171795</v>
      </c>
      <c r="BY912">
        <v>282.90682983398398</v>
      </c>
    </row>
    <row r="913" spans="1:77" x14ac:dyDescent="0.25">
      <c r="A913">
        <v>11025</v>
      </c>
      <c r="B913" t="s">
        <v>282</v>
      </c>
      <c r="C913">
        <v>220</v>
      </c>
      <c r="D913" t="s">
        <v>2304</v>
      </c>
      <c r="E913">
        <v>1942.34545898437</v>
      </c>
      <c r="F913">
        <v>2134.78955078125</v>
      </c>
      <c r="G913" t="s">
        <v>283</v>
      </c>
      <c r="H913">
        <v>-4.6099662780761719E-2</v>
      </c>
      <c r="I913">
        <v>0.18130874633789063</v>
      </c>
      <c r="J913">
        <v>-0.25426056981086698</v>
      </c>
      <c r="K913">
        <v>1250.12353515625</v>
      </c>
      <c r="L913">
        <v>1403.92370605468</v>
      </c>
      <c r="M913">
        <v>1312.77734375</v>
      </c>
      <c r="N913">
        <v>1578.19177246093</v>
      </c>
      <c r="O913">
        <v>1793.22912597656</v>
      </c>
      <c r="P913">
        <v>1748.03527832031</v>
      </c>
      <c r="Q913">
        <v>1942.34545898437</v>
      </c>
      <c r="R913">
        <v>1585.06079101562</v>
      </c>
      <c r="S913">
        <v>1737.35656738281</v>
      </c>
      <c r="T913">
        <v>1800.31030273437</v>
      </c>
      <c r="U913">
        <v>2135.9453125</v>
      </c>
      <c r="V913">
        <v>1952.60632324218</v>
      </c>
      <c r="W913">
        <v>2221.6298828125</v>
      </c>
      <c r="X913">
        <v>2134.78955078125</v>
      </c>
      <c r="Y913">
        <v>4.0747426450252498E-2</v>
      </c>
      <c r="Z913">
        <v>4.5611109584569903E-2</v>
      </c>
      <c r="AA913">
        <v>8.0775804817676503E-2</v>
      </c>
      <c r="AB913">
        <v>0.10453988611698201</v>
      </c>
      <c r="AC913">
        <v>364.15368652343699</v>
      </c>
      <c r="AD913">
        <v>105.874633789062</v>
      </c>
      <c r="AE913">
        <v>56.613761901855398</v>
      </c>
      <c r="AF913">
        <v>209.306396484375</v>
      </c>
      <c r="AG913">
        <v>6.4183349609375</v>
      </c>
      <c r="AH913">
        <v>0</v>
      </c>
      <c r="AI913">
        <v>12.0466403961181</v>
      </c>
      <c r="AJ913">
        <v>-6.7584304809570304</v>
      </c>
      <c r="AK913">
        <v>0</v>
      </c>
      <c r="AL913">
        <v>-19.347740173339801</v>
      </c>
      <c r="AM913">
        <v>-7.991363525390625</v>
      </c>
      <c r="AN913">
        <v>155.11056518554599</v>
      </c>
      <c r="AO913">
        <v>8.4198379516601491</v>
      </c>
      <c r="AP913">
        <v>225.59747314453099</v>
      </c>
      <c r="AQ913">
        <v>-19.347740173339801</v>
      </c>
      <c r="AR913">
        <v>-29.167724609375</v>
      </c>
      <c r="AS913">
        <v>23.541259765625</v>
      </c>
      <c r="AT913">
        <v>0</v>
      </c>
      <c r="AU913">
        <v>364.15368652343699</v>
      </c>
      <c r="AV913">
        <v>2578.13891601562</v>
      </c>
      <c r="AW913">
        <v>1328.01538085937</v>
      </c>
      <c r="AX913">
        <v>1639.64880371093</v>
      </c>
      <c r="AY913">
        <v>235.72509765625</v>
      </c>
      <c r="AZ913">
        <v>1776.125</v>
      </c>
      <c r="BA913">
        <v>463.34765625</v>
      </c>
      <c r="BB913">
        <v>2718.34692382812</v>
      </c>
      <c r="BC913">
        <v>1140.15515136718</v>
      </c>
      <c r="BD913">
        <v>1444.8193359375</v>
      </c>
      <c r="BE913">
        <v>-348.40979003906199</v>
      </c>
      <c r="BF913">
        <v>1505.4228515625</v>
      </c>
      <c r="BG913">
        <v>-242.61242675781199</v>
      </c>
      <c r="BH913">
        <v>1994.09094238281</v>
      </c>
      <c r="BI913">
        <v>51.7454833984375</v>
      </c>
      <c r="BJ913">
        <v>724.73974609375</v>
      </c>
      <c r="BK913">
        <v>89.940635681152301</v>
      </c>
      <c r="BL913">
        <v>1834.32421875</v>
      </c>
      <c r="BM913">
        <v>69.342460632324205</v>
      </c>
      <c r="BN913">
        <v>717.64318847656205</v>
      </c>
      <c r="BO913">
        <v>86.810569763183494</v>
      </c>
      <c r="BP913">
        <v>607.53741455078102</v>
      </c>
      <c r="BQ913">
        <v>32.828193664550703</v>
      </c>
      <c r="BR913">
        <v>779.14978027343705</v>
      </c>
      <c r="BS913">
        <v>36.497798919677699</v>
      </c>
      <c r="BT913">
        <v>668.894287109375</v>
      </c>
      <c r="BU913">
        <v>20.881057739257798</v>
      </c>
      <c r="BV913">
        <v>804.64093017578102</v>
      </c>
      <c r="BW913">
        <v>79.477272033691406</v>
      </c>
      <c r="BX913">
        <v>1011.85455322265</v>
      </c>
      <c r="BY913">
        <v>98.118179321289006</v>
      </c>
    </row>
    <row r="914" spans="1:77" x14ac:dyDescent="0.25">
      <c r="A914">
        <v>68050</v>
      </c>
      <c r="B914" t="s">
        <v>1578</v>
      </c>
      <c r="C914">
        <v>3010</v>
      </c>
      <c r="D914" t="s">
        <v>2305</v>
      </c>
      <c r="E914">
        <v>1467.501953125</v>
      </c>
      <c r="F914">
        <v>1567.42651367187</v>
      </c>
      <c r="G914" t="s">
        <v>1579</v>
      </c>
      <c r="H914">
        <v>-9.3254566192626953E-2</v>
      </c>
      <c r="I914">
        <v>0.19292831420898438</v>
      </c>
      <c r="J914">
        <v>-0.483363807201385</v>
      </c>
      <c r="K914">
        <v>691.58154296875</v>
      </c>
      <c r="L914">
        <v>761.55432128906205</v>
      </c>
      <c r="M914">
        <v>929.58380126953102</v>
      </c>
      <c r="N914">
        <v>886.00750732421795</v>
      </c>
      <c r="O914">
        <v>1063.54260253906</v>
      </c>
      <c r="P914">
        <v>1350.521484375</v>
      </c>
      <c r="Q914">
        <v>1467.501953125</v>
      </c>
      <c r="R914">
        <v>1282.31762695312</v>
      </c>
      <c r="S914">
        <v>1406.92822265625</v>
      </c>
      <c r="T914">
        <v>1464.37524414062</v>
      </c>
      <c r="U914">
        <v>1513.5283203125</v>
      </c>
      <c r="V914">
        <v>1529.96875</v>
      </c>
      <c r="W914">
        <v>1548.32556152343</v>
      </c>
      <c r="X914">
        <v>1567.42651367187</v>
      </c>
      <c r="Y914">
        <v>0.17465923726558699</v>
      </c>
      <c r="Z914">
        <v>1.2167327105999E-2</v>
      </c>
      <c r="AA914">
        <v>8.6087137460708604E-2</v>
      </c>
      <c r="AB914">
        <v>5.6813403964042698E-2</v>
      </c>
      <c r="AC914">
        <v>581.49444580078102</v>
      </c>
      <c r="AD914">
        <v>40.053909301757798</v>
      </c>
      <c r="AE914">
        <v>25.405929565429599</v>
      </c>
      <c r="AF914">
        <v>17.4666442871093</v>
      </c>
      <c r="AG914">
        <v>209.006256103515</v>
      </c>
      <c r="AH914">
        <v>2.2936878204345699</v>
      </c>
      <c r="AI914">
        <v>19.709846496581999</v>
      </c>
      <c r="AJ914">
        <v>132.347412109375</v>
      </c>
      <c r="AK914">
        <v>0</v>
      </c>
      <c r="AL914">
        <v>135.21075439453099</v>
      </c>
      <c r="AM914">
        <v>30.548437118530199</v>
      </c>
      <c r="AN914">
        <v>109.853866577148</v>
      </c>
      <c r="AO914">
        <v>18.494155883788999</v>
      </c>
      <c r="AP914">
        <v>124.81011962890599</v>
      </c>
      <c r="AQ914">
        <v>135.21075439453099</v>
      </c>
      <c r="AR914">
        <v>16.031631469726499</v>
      </c>
      <c r="AS914">
        <v>177.09394836425699</v>
      </c>
      <c r="AT914">
        <v>0</v>
      </c>
      <c r="AU914">
        <v>581.49444580078102</v>
      </c>
      <c r="AV914">
        <v>938.29058837890602</v>
      </c>
      <c r="AW914">
        <v>246.70904541015599</v>
      </c>
      <c r="AX914">
        <v>1150.87023925781</v>
      </c>
      <c r="AY914">
        <v>389.31591796875</v>
      </c>
      <c r="AZ914">
        <v>1299.46960449218</v>
      </c>
      <c r="BA914">
        <v>369.88580322265602</v>
      </c>
      <c r="BB914">
        <v>1408.90393066406</v>
      </c>
      <c r="BC914">
        <v>522.89642333984295</v>
      </c>
      <c r="BD914">
        <v>2477.58642578125</v>
      </c>
      <c r="BE914">
        <v>1414.04382324218</v>
      </c>
      <c r="BF914">
        <v>1744.73840332031</v>
      </c>
      <c r="BG914">
        <v>394.21691894531199</v>
      </c>
      <c r="BH914">
        <v>1426.45446777343</v>
      </c>
      <c r="BI914">
        <v>-41.0474853515625</v>
      </c>
      <c r="BJ914">
        <v>912.54925537109295</v>
      </c>
      <c r="BK914">
        <v>4.3683309555053702</v>
      </c>
      <c r="BL914">
        <v>363.18878173828102</v>
      </c>
      <c r="BM914">
        <v>128.79754638671801</v>
      </c>
      <c r="BN914">
        <v>957.87646484375</v>
      </c>
      <c r="BO914">
        <v>4.2012791633605904</v>
      </c>
      <c r="BP914">
        <v>1397.7822265625</v>
      </c>
      <c r="BQ914">
        <v>117.726356506347</v>
      </c>
      <c r="BR914">
        <v>1128.55261230468</v>
      </c>
      <c r="BS914">
        <v>4.76222372055053</v>
      </c>
      <c r="BT914">
        <v>456.94006347656199</v>
      </c>
      <c r="BU914">
        <v>154.48359680175699</v>
      </c>
      <c r="BV914">
        <v>1175.46044921875</v>
      </c>
      <c r="BW914">
        <v>3.1481728553771902</v>
      </c>
      <c r="BX914">
        <v>87.480728149414006</v>
      </c>
      <c r="BY914">
        <v>160.36511230468699</v>
      </c>
    </row>
    <row r="915" spans="1:77" x14ac:dyDescent="0.25">
      <c r="A915">
        <v>19110</v>
      </c>
      <c r="B915" t="s">
        <v>510</v>
      </c>
      <c r="C915">
        <v>1842</v>
      </c>
      <c r="D915" t="s">
        <v>2306</v>
      </c>
      <c r="E915">
        <v>1378.52221679687</v>
      </c>
      <c r="F915">
        <v>1559.56970214843</v>
      </c>
      <c r="G915" t="s">
        <v>511</v>
      </c>
      <c r="H915">
        <v>0.1466517448425293</v>
      </c>
      <c r="I915">
        <v>-3.1394004821777344E-2</v>
      </c>
      <c r="J915">
        <v>-1</v>
      </c>
      <c r="K915">
        <v>1469.72814941406</v>
      </c>
      <c r="L915">
        <v>1401.87768554687</v>
      </c>
      <c r="M915">
        <v>1461.18383789062</v>
      </c>
      <c r="N915">
        <v>1374.41259765625</v>
      </c>
      <c r="O915">
        <v>1357.22607421875</v>
      </c>
      <c r="P915">
        <v>1439.5556640625</v>
      </c>
      <c r="Q915">
        <v>1378.52221679687</v>
      </c>
      <c r="R915">
        <v>1251.85327148437</v>
      </c>
      <c r="S915">
        <v>1331.74450683593</v>
      </c>
      <c r="T915">
        <v>1387.59338378906</v>
      </c>
      <c r="U915">
        <v>1456.439453125</v>
      </c>
      <c r="V915">
        <v>1474.2685546875</v>
      </c>
      <c r="W915">
        <v>1533.48876953125</v>
      </c>
      <c r="X915">
        <v>1559.56970214843</v>
      </c>
      <c r="Y915">
        <v>7.81492982059717E-3</v>
      </c>
      <c r="Z915">
        <v>2.85232029855251E-2</v>
      </c>
      <c r="AA915">
        <v>-2.21024192869663E-2</v>
      </c>
      <c r="AB915">
        <v>5.1751166582107502E-2</v>
      </c>
      <c r="AC915">
        <v>4.109619140625</v>
      </c>
      <c r="AD915">
        <v>25.6885681152343</v>
      </c>
      <c r="AE915">
        <v>5.472991943359375</v>
      </c>
      <c r="AF915">
        <v>6.6800537109375</v>
      </c>
      <c r="AG915">
        <v>25.609130859375</v>
      </c>
      <c r="AH915">
        <v>-1.5251759290695099</v>
      </c>
      <c r="AI915">
        <v>-20.345230102538999</v>
      </c>
      <c r="AJ915">
        <v>2.2296905517578125</v>
      </c>
      <c r="AK915">
        <v>0</v>
      </c>
      <c r="AL915">
        <v>-39.7003364562988</v>
      </c>
      <c r="AM915">
        <v>-35.014377593994098</v>
      </c>
      <c r="AN915">
        <v>8.2452850341796804</v>
      </c>
      <c r="AO915">
        <v>2.1567955017089799</v>
      </c>
      <c r="AP915">
        <v>16.05352783203125</v>
      </c>
      <c r="AQ915">
        <v>-39.7003364562988</v>
      </c>
      <c r="AR915">
        <v>16.4469909667968</v>
      </c>
      <c r="AS915">
        <v>1.235015869140625</v>
      </c>
      <c r="AT915">
        <v>-0.32755818963050798</v>
      </c>
      <c r="AU915">
        <v>4.109619140625</v>
      </c>
      <c r="AV915">
        <v>1670.44409179687</v>
      </c>
      <c r="AW915">
        <v>200.71594238281199</v>
      </c>
      <c r="AX915">
        <v>1693.67065429687</v>
      </c>
      <c r="AY915">
        <v>291.79296875</v>
      </c>
      <c r="AZ915">
        <v>1731.59558105468</v>
      </c>
      <c r="BA915">
        <v>270.41174316406199</v>
      </c>
      <c r="BB915">
        <v>1579.40881347656</v>
      </c>
      <c r="BC915">
        <v>204.99621582031199</v>
      </c>
      <c r="BD915">
        <v>1462.98779296875</v>
      </c>
      <c r="BE915">
        <v>105.76171875</v>
      </c>
      <c r="BF915">
        <v>1577.96459960937</v>
      </c>
      <c r="BG915">
        <v>138.408935546875</v>
      </c>
      <c r="BH915">
        <v>1547.431640625</v>
      </c>
      <c r="BI915">
        <v>168.909423828125</v>
      </c>
      <c r="BJ915">
        <v>1273.74877929687</v>
      </c>
      <c r="BK915">
        <v>30.684352874755799</v>
      </c>
      <c r="BL915">
        <v>180.93502807617099</v>
      </c>
      <c r="BM915">
        <v>94.040603637695298</v>
      </c>
      <c r="BN915">
        <v>1269.98034667968</v>
      </c>
      <c r="BO915">
        <v>27.15425491333</v>
      </c>
      <c r="BP915">
        <v>116.942024230957</v>
      </c>
      <c r="BQ915">
        <v>48.911170959472599</v>
      </c>
      <c r="BR915">
        <v>1398.20776367187</v>
      </c>
      <c r="BS915">
        <v>30.414394378662099</v>
      </c>
      <c r="BT915">
        <v>50.545803070068303</v>
      </c>
      <c r="BU915">
        <v>98.796623229980398</v>
      </c>
      <c r="BV915">
        <v>1427.74426269531</v>
      </c>
      <c r="BW915">
        <v>28.860477447509702</v>
      </c>
      <c r="BX915">
        <v>31.216070175170799</v>
      </c>
      <c r="BY915">
        <v>59.610748291015597</v>
      </c>
    </row>
    <row r="916" spans="1:77" x14ac:dyDescent="0.25">
      <c r="A916">
        <v>62085</v>
      </c>
      <c r="B916" t="s">
        <v>1481</v>
      </c>
      <c r="C916">
        <v>2427</v>
      </c>
      <c r="D916" t="s">
        <v>2305</v>
      </c>
      <c r="E916">
        <v>2326.90234375</v>
      </c>
      <c r="F916">
        <v>1567.42651367187</v>
      </c>
      <c r="G916" t="s">
        <v>1482</v>
      </c>
      <c r="H916">
        <v>-0.16491031646728516</v>
      </c>
      <c r="I916">
        <v>0.11667823791503906</v>
      </c>
      <c r="J916">
        <v>-1</v>
      </c>
      <c r="K916">
        <v>1601.34375</v>
      </c>
      <c r="L916">
        <v>1784.92639160156</v>
      </c>
      <c r="M916">
        <v>1911.01635742187</v>
      </c>
      <c r="N916">
        <v>2299.91015625</v>
      </c>
      <c r="O916">
        <v>2154.04858398437</v>
      </c>
      <c r="P916">
        <v>2368.58935546875</v>
      </c>
      <c r="Q916">
        <v>2326.90234375</v>
      </c>
      <c r="R916">
        <v>1282.31762695312</v>
      </c>
      <c r="S916">
        <v>1406.92822265625</v>
      </c>
      <c r="T916">
        <v>1464.37524414062</v>
      </c>
      <c r="U916">
        <v>1513.5283203125</v>
      </c>
      <c r="V916">
        <v>1529.96875</v>
      </c>
      <c r="W916">
        <v>1548.32556152343</v>
      </c>
      <c r="X916">
        <v>1567.42651367187</v>
      </c>
      <c r="Y916">
        <v>3.9348829537630102E-2</v>
      </c>
      <c r="Z916">
        <v>1.2167327105999E-2</v>
      </c>
      <c r="AA916">
        <v>0.12825889885425601</v>
      </c>
      <c r="AB916">
        <v>5.6813403964042698E-2</v>
      </c>
      <c r="AC916">
        <v>26.9921875</v>
      </c>
      <c r="AD916">
        <v>12.078399658203125</v>
      </c>
      <c r="AE916">
        <v>47.152801513671797</v>
      </c>
      <c r="AF916">
        <v>-25.5146484375</v>
      </c>
      <c r="AG916">
        <v>104.905670166015</v>
      </c>
      <c r="AH916">
        <v>6.1965627670287997</v>
      </c>
      <c r="AI916">
        <v>34.130500793457003</v>
      </c>
      <c r="AJ916">
        <v>-89.066154479980398</v>
      </c>
      <c r="AK916">
        <v>0</v>
      </c>
      <c r="AL916">
        <v>-62.8910522460937</v>
      </c>
      <c r="AM916">
        <v>33.059295654296797</v>
      </c>
      <c r="AN916">
        <v>42.1173706054687</v>
      </c>
      <c r="AO916">
        <v>14.2518157958984</v>
      </c>
      <c r="AP916">
        <v>53.7435913085937</v>
      </c>
      <c r="AQ916">
        <v>-62.8910522460937</v>
      </c>
      <c r="AR916">
        <v>-55.177413940429602</v>
      </c>
      <c r="AS916">
        <v>32.0178833007812</v>
      </c>
      <c r="AT916">
        <v>2.92995834350585</v>
      </c>
      <c r="AU916">
        <v>26.9921875</v>
      </c>
      <c r="AV916">
        <v>2141.060546875</v>
      </c>
      <c r="AW916">
        <v>539.716796875</v>
      </c>
      <c r="AX916">
        <v>2807.79248046875</v>
      </c>
      <c r="AY916">
        <v>1022.86608886718</v>
      </c>
      <c r="AZ916">
        <v>1753.7998046875</v>
      </c>
      <c r="BA916">
        <v>-157.216552734375</v>
      </c>
      <c r="BB916">
        <v>2102.35009765625</v>
      </c>
      <c r="BC916">
        <v>-197.56005859375</v>
      </c>
      <c r="BD916">
        <v>1999.11645507812</v>
      </c>
      <c r="BE916">
        <v>-154.93212890625</v>
      </c>
      <c r="BF916">
        <v>2216.88110351562</v>
      </c>
      <c r="BG916">
        <v>-151.708251953125</v>
      </c>
      <c r="BH916">
        <v>2126.14794921875</v>
      </c>
      <c r="BI916">
        <v>-200.75439453125</v>
      </c>
      <c r="BJ916">
        <v>1470.97229003906</v>
      </c>
      <c r="BK916">
        <v>120.79192352294901</v>
      </c>
      <c r="BL916">
        <v>347.99185180664</v>
      </c>
      <c r="BM916">
        <v>162.59403991699199</v>
      </c>
      <c r="BN916">
        <v>1505.66467285156</v>
      </c>
      <c r="BO916">
        <v>120.34763336181599</v>
      </c>
      <c r="BP916">
        <v>204.94363403320301</v>
      </c>
      <c r="BQ916">
        <v>168.16053771972599</v>
      </c>
      <c r="BR916">
        <v>1621.57421875</v>
      </c>
      <c r="BS916">
        <v>120.210006713867</v>
      </c>
      <c r="BT916">
        <v>305.92987060546801</v>
      </c>
      <c r="BU916">
        <v>169.16693115234301</v>
      </c>
      <c r="BV916">
        <v>1645.39477539062</v>
      </c>
      <c r="BW916">
        <v>118.466423034667</v>
      </c>
      <c r="BX916">
        <v>195.391845703125</v>
      </c>
      <c r="BY916">
        <v>166.894927978515</v>
      </c>
    </row>
    <row r="917" spans="1:77" x14ac:dyDescent="0.25">
      <c r="A917">
        <v>13065</v>
      </c>
      <c r="B917" t="s">
        <v>344</v>
      </c>
      <c r="C917">
        <v>1176</v>
      </c>
      <c r="D917" t="s">
        <v>2306</v>
      </c>
      <c r="E917">
        <v>1579.37072753906</v>
      </c>
      <c r="F917">
        <v>1559.56970214843</v>
      </c>
      <c r="G917" t="s">
        <v>345</v>
      </c>
      <c r="H917">
        <v>-4.7432899475097656E-2</v>
      </c>
      <c r="I917">
        <v>0.31169891357421875</v>
      </c>
      <c r="J917">
        <v>-0.15217538177967099</v>
      </c>
      <c r="K917">
        <v>1084.92700195312</v>
      </c>
      <c r="L917">
        <v>1304.16418457031</v>
      </c>
      <c r="M917">
        <v>1275.42077636718</v>
      </c>
      <c r="N917">
        <v>1263.5478515625</v>
      </c>
      <c r="O917">
        <v>1367.64001464843</v>
      </c>
      <c r="P917">
        <v>1502.10974121093</v>
      </c>
      <c r="Q917">
        <v>1579.37072753906</v>
      </c>
      <c r="R917">
        <v>1251.85327148437</v>
      </c>
      <c r="S917">
        <v>1331.74450683593</v>
      </c>
      <c r="T917">
        <v>1387.59338378906</v>
      </c>
      <c r="U917">
        <v>1456.439453125</v>
      </c>
      <c r="V917">
        <v>1474.2685546875</v>
      </c>
      <c r="W917">
        <v>1533.48876953125</v>
      </c>
      <c r="X917">
        <v>1559.56970214843</v>
      </c>
      <c r="Y917">
        <v>7.4623025953769698E-2</v>
      </c>
      <c r="Z917">
        <v>2.85232029855251E-2</v>
      </c>
      <c r="AA917">
        <v>5.2116241306066499E-2</v>
      </c>
      <c r="AB917">
        <v>5.1751166582107502E-2</v>
      </c>
      <c r="AC917">
        <v>315.82287597656199</v>
      </c>
      <c r="AD917">
        <v>12.085845947265625</v>
      </c>
      <c r="AE917">
        <v>86.173622131347599</v>
      </c>
      <c r="AF917">
        <v>260.57867431640602</v>
      </c>
      <c r="AG917">
        <v>13.946380615234375</v>
      </c>
      <c r="AH917">
        <v>-5.1950607299804599</v>
      </c>
      <c r="AI917">
        <v>-11.5869827270507</v>
      </c>
      <c r="AJ917">
        <v>-21.427421569824201</v>
      </c>
      <c r="AK917">
        <v>0</v>
      </c>
      <c r="AL917">
        <v>-18.7521438598632</v>
      </c>
      <c r="AM917">
        <v>41.178558349609297</v>
      </c>
      <c r="AN917">
        <v>139.10647583007801</v>
      </c>
      <c r="AO917">
        <v>18.916175842285099</v>
      </c>
      <c r="AP917">
        <v>145.777252197265</v>
      </c>
      <c r="AQ917">
        <v>-18.7521438598632</v>
      </c>
      <c r="AR917">
        <v>2.467193603515625</v>
      </c>
      <c r="AS917">
        <v>26.80145263671875</v>
      </c>
      <c r="AT917">
        <v>1.5065226554870601</v>
      </c>
      <c r="AU917">
        <v>315.82287597656199</v>
      </c>
      <c r="AV917">
        <v>1778.28625488281</v>
      </c>
      <c r="AW917">
        <v>693.35925292968705</v>
      </c>
      <c r="AX917">
        <v>1390.61828613281</v>
      </c>
      <c r="AY917">
        <v>86.4541015625</v>
      </c>
      <c r="AZ917">
        <v>1459.36083984375</v>
      </c>
      <c r="BA917">
        <v>183.94006347656199</v>
      </c>
      <c r="BB917">
        <v>1759.310546875</v>
      </c>
      <c r="BC917">
        <v>495.7626953125</v>
      </c>
      <c r="BD917">
        <v>1385.22729492187</v>
      </c>
      <c r="BE917">
        <v>17.5872802734375</v>
      </c>
      <c r="BF917">
        <v>1513.24743652343</v>
      </c>
      <c r="BG917">
        <v>11.1376953125</v>
      </c>
      <c r="BH917">
        <v>1569.43115234375</v>
      </c>
      <c r="BI917">
        <v>-9.9395751953125</v>
      </c>
      <c r="BJ917">
        <v>674.93505859375</v>
      </c>
      <c r="BK917">
        <v>187.58700561523401</v>
      </c>
      <c r="BL917">
        <v>871.953369140625</v>
      </c>
      <c r="BM917">
        <v>24.835136413574201</v>
      </c>
      <c r="BN917">
        <v>725.07580566406205</v>
      </c>
      <c r="BO917">
        <v>208.55354309082</v>
      </c>
      <c r="BP917">
        <v>393.12356567382801</v>
      </c>
      <c r="BQ917">
        <v>58.474460601806598</v>
      </c>
      <c r="BR917">
        <v>767.66302490234295</v>
      </c>
      <c r="BS917">
        <v>174.71537780761699</v>
      </c>
      <c r="BT917">
        <v>442.89697265625</v>
      </c>
      <c r="BU917">
        <v>127.972129821777</v>
      </c>
      <c r="BV917">
        <v>845.95153808593705</v>
      </c>
      <c r="BW917">
        <v>176.18281555175699</v>
      </c>
      <c r="BX917">
        <v>428.43536376953102</v>
      </c>
      <c r="BY917">
        <v>118.86138916015599</v>
      </c>
    </row>
    <row r="918" spans="1:77" x14ac:dyDescent="0.25">
      <c r="A918">
        <v>12020</v>
      </c>
      <c r="B918" t="s">
        <v>302</v>
      </c>
      <c r="C918">
        <v>1186</v>
      </c>
      <c r="D918" t="s">
        <v>2306</v>
      </c>
      <c r="E918">
        <v>1388.15258789062</v>
      </c>
      <c r="F918">
        <v>1559.56970214843</v>
      </c>
      <c r="G918" t="s">
        <v>303</v>
      </c>
      <c r="H918">
        <v>2.7988910675048828E-2</v>
      </c>
      <c r="I918">
        <v>9.5865249633789063E-2</v>
      </c>
      <c r="J918">
        <v>0</v>
      </c>
      <c r="K918">
        <v>1124.33276367187</v>
      </c>
      <c r="L918">
        <v>1201.67358398437</v>
      </c>
      <c r="M918">
        <v>1305.95324707031</v>
      </c>
      <c r="N918">
        <v>1290.7939453125</v>
      </c>
      <c r="O918">
        <v>1289.73181152343</v>
      </c>
      <c r="P918">
        <v>1369.76135253906</v>
      </c>
      <c r="Q918">
        <v>1388.15258789062</v>
      </c>
      <c r="R918">
        <v>1251.85327148437</v>
      </c>
      <c r="S918">
        <v>1331.74450683593</v>
      </c>
      <c r="T918">
        <v>1387.59338378906</v>
      </c>
      <c r="U918">
        <v>1456.439453125</v>
      </c>
      <c r="V918">
        <v>1474.2685546875</v>
      </c>
      <c r="W918">
        <v>1533.48876953125</v>
      </c>
      <c r="X918">
        <v>1559.56970214843</v>
      </c>
      <c r="Y918">
        <v>3.74541133642197E-2</v>
      </c>
      <c r="Z918">
        <v>2.85232029855251E-2</v>
      </c>
      <c r="AA918">
        <v>4.70980517566204E-2</v>
      </c>
      <c r="AB918">
        <v>5.1751166582107502E-2</v>
      </c>
      <c r="AC918">
        <v>97.358642578125</v>
      </c>
      <c r="AD918">
        <v>37.120758056640597</v>
      </c>
      <c r="AE918">
        <v>12.091156005859375</v>
      </c>
      <c r="AF918">
        <v>18.5222473144531</v>
      </c>
      <c r="AG918">
        <v>38.6392822265625</v>
      </c>
      <c r="AH918">
        <v>1.5348548889160156</v>
      </c>
      <c r="AI918">
        <v>-13.331748962402299</v>
      </c>
      <c r="AJ918">
        <v>9.4369735717773402</v>
      </c>
      <c r="AK918">
        <v>0</v>
      </c>
      <c r="AL918">
        <v>-6.6549224853515625</v>
      </c>
      <c r="AM918">
        <v>8.3754348754882795</v>
      </c>
      <c r="AN918">
        <v>16.53411865234375</v>
      </c>
      <c r="AO918">
        <v>14.8608894348144</v>
      </c>
      <c r="AP918">
        <v>-10.82537841796875</v>
      </c>
      <c r="AQ918">
        <v>-6.6549224853515625</v>
      </c>
      <c r="AR918">
        <v>68.368576049804602</v>
      </c>
      <c r="AS918">
        <v>23.4151916503906</v>
      </c>
      <c r="AT918">
        <v>-8.3398180007934499</v>
      </c>
      <c r="AU918">
        <v>97.358642578125</v>
      </c>
      <c r="AV918">
        <v>1259.20129394531</v>
      </c>
      <c r="AW918">
        <v>134.86853027343699</v>
      </c>
      <c r="AX918">
        <v>1382.37890625</v>
      </c>
      <c r="AY918">
        <v>180.705322265625</v>
      </c>
      <c r="AZ918">
        <v>1503.53747558593</v>
      </c>
      <c r="BA918">
        <v>197.584228515625</v>
      </c>
      <c r="BB918">
        <v>1405.11926269531</v>
      </c>
      <c r="BC918">
        <v>114.325317382812</v>
      </c>
      <c r="BD918">
        <v>2155.34790039062</v>
      </c>
      <c r="BE918">
        <v>865.61608886718705</v>
      </c>
      <c r="BF918">
        <v>1596.80444335937</v>
      </c>
      <c r="BG918">
        <v>227.04309082031199</v>
      </c>
      <c r="BH918">
        <v>1683.83142089843</v>
      </c>
      <c r="BI918">
        <v>295.67883300781199</v>
      </c>
      <c r="BJ918">
        <v>964.60174560546795</v>
      </c>
      <c r="BK918">
        <v>96.851501464843693</v>
      </c>
      <c r="BL918">
        <v>264.81201171875</v>
      </c>
      <c r="BM918">
        <v>78.854080200195298</v>
      </c>
      <c r="BN918">
        <v>995.42413330078102</v>
      </c>
      <c r="BO918">
        <v>97.184410095214801</v>
      </c>
      <c r="BP918">
        <v>958.60772705078102</v>
      </c>
      <c r="BQ918">
        <v>104.13159942626901</v>
      </c>
      <c r="BR918">
        <v>1075.31872558593</v>
      </c>
      <c r="BS918">
        <v>98.481452941894503</v>
      </c>
      <c r="BT918">
        <v>279.5</v>
      </c>
      <c r="BU918">
        <v>143.50421142578099</v>
      </c>
      <c r="BV918">
        <v>1085.48901367187</v>
      </c>
      <c r="BW918">
        <v>85.439292907714801</v>
      </c>
      <c r="BX918">
        <v>208.77571105957</v>
      </c>
      <c r="BY918">
        <v>304.12731933593699</v>
      </c>
    </row>
    <row r="919" spans="1:77" x14ac:dyDescent="0.25">
      <c r="A919">
        <v>7095</v>
      </c>
      <c r="B919" t="s">
        <v>198</v>
      </c>
      <c r="C919">
        <v>551</v>
      </c>
      <c r="D919" t="s">
        <v>2304</v>
      </c>
      <c r="E919">
        <v>1332.75500488281</v>
      </c>
      <c r="F919">
        <v>2134.78955078125</v>
      </c>
      <c r="G919" t="s">
        <v>199</v>
      </c>
      <c r="H919">
        <v>-0.12653255462646484</v>
      </c>
      <c r="I919">
        <v>0.21719169616699219</v>
      </c>
      <c r="J919">
        <v>-0.58258467912673895</v>
      </c>
      <c r="K919">
        <v>969.50079345703102</v>
      </c>
      <c r="L919">
        <v>977.69805908203102</v>
      </c>
      <c r="M919">
        <v>1063.63415527343</v>
      </c>
      <c r="N919">
        <v>1237.72131347656</v>
      </c>
      <c r="O919">
        <v>1168.69592285156</v>
      </c>
      <c r="P919">
        <v>1429.39526367187</v>
      </c>
      <c r="Q919">
        <v>1332.75500488281</v>
      </c>
      <c r="R919">
        <v>1585.06079101562</v>
      </c>
      <c r="S919">
        <v>1737.35656738281</v>
      </c>
      <c r="T919">
        <v>1800.31030273437</v>
      </c>
      <c r="U919">
        <v>2135.9453125</v>
      </c>
      <c r="V919">
        <v>1952.60632324218</v>
      </c>
      <c r="W919">
        <v>2221.6298828125</v>
      </c>
      <c r="X919">
        <v>2134.78955078125</v>
      </c>
      <c r="Y919">
        <v>6.7884780466556494E-2</v>
      </c>
      <c r="Z919">
        <v>4.5611109584569903E-2</v>
      </c>
      <c r="AA919">
        <v>8.4821373224258395E-2</v>
      </c>
      <c r="AB919">
        <v>0.10453988611698201</v>
      </c>
      <c r="AC919">
        <v>95.03369140625</v>
      </c>
      <c r="AD919">
        <v>25.7916259765625</v>
      </c>
      <c r="AE919">
        <v>13.811332702636699</v>
      </c>
      <c r="AF919">
        <v>31.7293395996093</v>
      </c>
      <c r="AG919">
        <v>23.12408447265625</v>
      </c>
      <c r="AH919">
        <v>-17.549247741699201</v>
      </c>
      <c r="AI919">
        <v>23.808408737182599</v>
      </c>
      <c r="AJ919">
        <v>22.235038757324201</v>
      </c>
      <c r="AK919">
        <v>0</v>
      </c>
      <c r="AL919">
        <v>-27.916826248168899</v>
      </c>
      <c r="AM919">
        <v>0.5673189163208</v>
      </c>
      <c r="AN919">
        <v>10.2877349853515</v>
      </c>
      <c r="AO919">
        <v>1.8798675537109375</v>
      </c>
      <c r="AP919">
        <v>19.6055908203125</v>
      </c>
      <c r="AQ919">
        <v>-27.916826248168899</v>
      </c>
      <c r="AR919">
        <v>50.719268798828097</v>
      </c>
      <c r="AS919">
        <v>40.2421264648437</v>
      </c>
      <c r="AT919">
        <v>0.21597096323966999</v>
      </c>
      <c r="AU919">
        <v>95.03369140625</v>
      </c>
      <c r="AV919">
        <v>1050.61096191406</v>
      </c>
      <c r="AW919">
        <v>81.110168457031193</v>
      </c>
      <c r="AX919">
        <v>1258.47399902343</v>
      </c>
      <c r="AY919">
        <v>280.77593994140602</v>
      </c>
      <c r="AZ919">
        <v>1598.2333984375</v>
      </c>
      <c r="BA919">
        <v>534.59924316406205</v>
      </c>
      <c r="BB919">
        <v>1565.80493164062</v>
      </c>
      <c r="BC919">
        <v>328.08361816406199</v>
      </c>
      <c r="BD919">
        <v>1282.298828125</v>
      </c>
      <c r="BE919">
        <v>113.602905273437</v>
      </c>
      <c r="BF919">
        <v>1700.06066894531</v>
      </c>
      <c r="BG919">
        <v>270.66540527343699</v>
      </c>
      <c r="BH919">
        <v>1637.11975097656</v>
      </c>
      <c r="BI919">
        <v>304.36474609375</v>
      </c>
      <c r="BJ919">
        <v>713.09405517578102</v>
      </c>
      <c r="BK919">
        <v>18.081882476806602</v>
      </c>
      <c r="BL919">
        <v>733.97906494140602</v>
      </c>
      <c r="BM919">
        <v>100.64982604980401</v>
      </c>
      <c r="BN919">
        <v>730.02813720703102</v>
      </c>
      <c r="BO919">
        <v>18.764499664306602</v>
      </c>
      <c r="BP919">
        <v>405.51318359375</v>
      </c>
      <c r="BQ919">
        <v>127.99297332763599</v>
      </c>
      <c r="BR919">
        <v>778.816162109375</v>
      </c>
      <c r="BS919">
        <v>17.75</v>
      </c>
      <c r="BT919">
        <v>785.80700683593705</v>
      </c>
      <c r="BU919">
        <v>117.6875</v>
      </c>
      <c r="BV919">
        <v>749.61163330078102</v>
      </c>
      <c r="BW919">
        <v>15.2921962738037</v>
      </c>
      <c r="BX919">
        <v>754.34661865234295</v>
      </c>
      <c r="BY919">
        <v>117.869331359863</v>
      </c>
    </row>
    <row r="920" spans="1:77" x14ac:dyDescent="0.25">
      <c r="A920">
        <v>37240</v>
      </c>
      <c r="B920" t="s">
        <v>873</v>
      </c>
      <c r="C920">
        <v>1837</v>
      </c>
      <c r="D920" t="s">
        <v>2306</v>
      </c>
      <c r="E920">
        <v>1288.70385742187</v>
      </c>
      <c r="F920">
        <v>1559.56970214843</v>
      </c>
      <c r="G920" t="s">
        <v>874</v>
      </c>
      <c r="H920">
        <v>2.2563457489013672E-2</v>
      </c>
      <c r="I920">
        <v>2.2774696350097656E-2</v>
      </c>
      <c r="J920">
        <v>0</v>
      </c>
      <c r="K920">
        <v>902.74957275390602</v>
      </c>
      <c r="L920">
        <v>1058.61206054687</v>
      </c>
      <c r="M920">
        <v>1116.52954101562</v>
      </c>
      <c r="N920">
        <v>1114.16442871093</v>
      </c>
      <c r="O920">
        <v>1113.67517089843</v>
      </c>
      <c r="P920">
        <v>1208.66284179687</v>
      </c>
      <c r="Q920">
        <v>1288.70385742187</v>
      </c>
      <c r="R920">
        <v>1251.85327148437</v>
      </c>
      <c r="S920">
        <v>1331.74450683593</v>
      </c>
      <c r="T920">
        <v>1387.59338378906</v>
      </c>
      <c r="U920">
        <v>1456.439453125</v>
      </c>
      <c r="V920">
        <v>1474.2685546875</v>
      </c>
      <c r="W920">
        <v>1533.48876953125</v>
      </c>
      <c r="X920">
        <v>1559.56970214843</v>
      </c>
      <c r="Y920">
        <v>7.5715176761150402E-2</v>
      </c>
      <c r="Z920">
        <v>2.85232029855251E-2</v>
      </c>
      <c r="AA920">
        <v>7.2656489908695193E-2</v>
      </c>
      <c r="AB920">
        <v>5.1751166582107502E-2</v>
      </c>
      <c r="AC920">
        <v>174.53942871093699</v>
      </c>
      <c r="AD920">
        <v>19.57232666015625</v>
      </c>
      <c r="AE920">
        <v>0.676361083984375</v>
      </c>
      <c r="AF920">
        <v>28.35406494140625</v>
      </c>
      <c r="AG920">
        <v>78.800933837890597</v>
      </c>
      <c r="AH920">
        <v>4.2464079856872496</v>
      </c>
      <c r="AI920">
        <v>-8.4518623352050692</v>
      </c>
      <c r="AJ920">
        <v>36.175872802734297</v>
      </c>
      <c r="AK920">
        <v>0</v>
      </c>
      <c r="AL920">
        <v>15.165298461914</v>
      </c>
      <c r="AM920">
        <v>-0.26578521728515625</v>
      </c>
      <c r="AN920">
        <v>49.479766845703097</v>
      </c>
      <c r="AO920">
        <v>12.3715362548828</v>
      </c>
      <c r="AP920">
        <v>48.565521240234297</v>
      </c>
      <c r="AQ920">
        <v>15.165298461914</v>
      </c>
      <c r="AR920">
        <v>4.095550537109375</v>
      </c>
      <c r="AS920">
        <v>46.908538818359297</v>
      </c>
      <c r="AT920">
        <v>-2.0467975139617902</v>
      </c>
      <c r="AU920">
        <v>174.53942871093699</v>
      </c>
      <c r="AV920">
        <v>2902.09545898437</v>
      </c>
      <c r="AW920">
        <v>1999.34594726562</v>
      </c>
      <c r="AX920">
        <v>1322.4169921875</v>
      </c>
      <c r="AY920">
        <v>263.804931640625</v>
      </c>
      <c r="AZ920">
        <v>1376.21887207031</v>
      </c>
      <c r="BA920">
        <v>259.68933105468699</v>
      </c>
      <c r="BB920">
        <v>1259.78747558593</v>
      </c>
      <c r="BC920">
        <v>145.623046875</v>
      </c>
      <c r="BD920">
        <v>1236.88671875</v>
      </c>
      <c r="BE920">
        <v>123.211547851562</v>
      </c>
      <c r="BF920">
        <v>1145.0859375</v>
      </c>
      <c r="BG920">
        <v>-63.576904296875</v>
      </c>
      <c r="BH920">
        <v>1261.435546875</v>
      </c>
      <c r="BI920">
        <v>-27.268310546875</v>
      </c>
      <c r="BJ920">
        <v>812.95690917968705</v>
      </c>
      <c r="BK920">
        <v>28.436241149902301</v>
      </c>
      <c r="BL920">
        <v>349.87472534179602</v>
      </c>
      <c r="BM920">
        <v>68.519577026367102</v>
      </c>
      <c r="BN920">
        <v>821.006103515625</v>
      </c>
      <c r="BO920">
        <v>26.351934432983299</v>
      </c>
      <c r="BP920">
        <v>302.55084228515602</v>
      </c>
      <c r="BQ920">
        <v>86.977897644042898</v>
      </c>
      <c r="BR920">
        <v>834.26220703125</v>
      </c>
      <c r="BS920">
        <v>27.818828582763601</v>
      </c>
      <c r="BT920">
        <v>227.45155334472599</v>
      </c>
      <c r="BU920">
        <v>55.553367614746001</v>
      </c>
      <c r="BV920">
        <v>856.30322265625</v>
      </c>
      <c r="BW920">
        <v>31.477952957153299</v>
      </c>
      <c r="BX920">
        <v>309.80511474609301</v>
      </c>
      <c r="BY920">
        <v>63.849208831787102</v>
      </c>
    </row>
    <row r="921" spans="1:77" x14ac:dyDescent="0.25">
      <c r="A921">
        <v>33030</v>
      </c>
      <c r="B921" t="s">
        <v>772</v>
      </c>
      <c r="C921">
        <v>1122</v>
      </c>
      <c r="D921" t="s">
        <v>2306</v>
      </c>
      <c r="E921">
        <v>1694.80834960937</v>
      </c>
      <c r="F921">
        <v>1559.56970214843</v>
      </c>
      <c r="G921" t="s">
        <v>773</v>
      </c>
      <c r="H921">
        <v>-0.13830709457397461</v>
      </c>
      <c r="I921">
        <v>0.17567062377929688</v>
      </c>
      <c r="J921">
        <v>-0.787309169769287</v>
      </c>
      <c r="K921">
        <v>1782.10681152343</v>
      </c>
      <c r="L921">
        <v>1663.49951171875</v>
      </c>
      <c r="M921">
        <v>1692.89135742187</v>
      </c>
      <c r="N921">
        <v>1574.50659179687</v>
      </c>
      <c r="O921">
        <v>1755.24853515625</v>
      </c>
      <c r="P921">
        <v>1594.6220703125</v>
      </c>
      <c r="Q921">
        <v>1694.80834960937</v>
      </c>
      <c r="R921">
        <v>1251.85327148437</v>
      </c>
      <c r="S921">
        <v>1331.74450683593</v>
      </c>
      <c r="T921">
        <v>1387.59338378906</v>
      </c>
      <c r="U921">
        <v>1456.439453125</v>
      </c>
      <c r="V921">
        <v>1474.2685546875</v>
      </c>
      <c r="W921">
        <v>1533.48876953125</v>
      </c>
      <c r="X921">
        <v>1559.56970214843</v>
      </c>
      <c r="Y921">
        <v>-1.7367808148264899E-2</v>
      </c>
      <c r="Z921">
        <v>2.85232029855251E-2</v>
      </c>
      <c r="AA921">
        <v>-4.0444165468215901E-2</v>
      </c>
      <c r="AB921">
        <v>5.1751166582107502E-2</v>
      </c>
      <c r="AC921">
        <v>120.3017578125</v>
      </c>
      <c r="AD921">
        <v>40.4331665039062</v>
      </c>
      <c r="AE921">
        <v>11.385650634765625</v>
      </c>
      <c r="AF921">
        <v>22.41595458984375</v>
      </c>
      <c r="AG921">
        <v>12.040069580078125</v>
      </c>
      <c r="AH921">
        <v>-1.0089743137359599</v>
      </c>
      <c r="AI921">
        <v>53.307418823242102</v>
      </c>
      <c r="AJ921">
        <v>-17.9744567871093</v>
      </c>
      <c r="AK921">
        <v>0</v>
      </c>
      <c r="AL921">
        <v>-0.2970733642578125</v>
      </c>
      <c r="AM921">
        <v>-7.6444883346557599</v>
      </c>
      <c r="AN921">
        <v>22.36236572265625</v>
      </c>
      <c r="AO921">
        <v>2.6010627746582</v>
      </c>
      <c r="AP921">
        <v>-5.470947265625</v>
      </c>
      <c r="AQ921">
        <v>-0.2970733642578125</v>
      </c>
      <c r="AR921">
        <v>-48.257034301757798</v>
      </c>
      <c r="AS921">
        <v>87.786041259765597</v>
      </c>
      <c r="AT921">
        <v>61.577369689941399</v>
      </c>
      <c r="AU921">
        <v>120.3017578125</v>
      </c>
      <c r="AV921">
        <v>2257.08422851562</v>
      </c>
      <c r="AW921">
        <v>474.97741699218699</v>
      </c>
      <c r="AX921">
        <v>2015.48229980468</v>
      </c>
      <c r="AY921">
        <v>351.98278808593699</v>
      </c>
      <c r="AZ921">
        <v>1954.92639160156</v>
      </c>
      <c r="BA921">
        <v>262.03503417968699</v>
      </c>
      <c r="BB921">
        <v>2019.43151855468</v>
      </c>
      <c r="BC921">
        <v>444.92492675781199</v>
      </c>
      <c r="BD921">
        <v>2039.10717773437</v>
      </c>
      <c r="BE921">
        <v>283.858642578125</v>
      </c>
      <c r="BF921">
        <v>2147.72924804687</v>
      </c>
      <c r="BG921">
        <v>553.107177734375</v>
      </c>
      <c r="BH921">
        <v>1797.82263183593</v>
      </c>
      <c r="BI921">
        <v>103.014282226562</v>
      </c>
      <c r="BJ921">
        <v>1466.68518066406</v>
      </c>
      <c r="BK921">
        <v>5.7603888511657697</v>
      </c>
      <c r="BL921">
        <v>389.855865478515</v>
      </c>
      <c r="BM921">
        <v>157.12997436523401</v>
      </c>
      <c r="BN921">
        <v>1497.82653808593</v>
      </c>
      <c r="BO921">
        <v>5.1211857795715297</v>
      </c>
      <c r="BP921">
        <v>218.42980957031199</v>
      </c>
      <c r="BQ921">
        <v>317.729736328125</v>
      </c>
      <c r="BR921">
        <v>1475.95227050781</v>
      </c>
      <c r="BS921">
        <v>5.502655029296875</v>
      </c>
      <c r="BT921">
        <v>564.535400390625</v>
      </c>
      <c r="BU921">
        <v>101.73893737792901</v>
      </c>
      <c r="BV921">
        <v>1459.63903808593</v>
      </c>
      <c r="BW921">
        <v>4.3333334922790501</v>
      </c>
      <c r="BX921">
        <v>72.717468261718693</v>
      </c>
      <c r="BY921">
        <v>261.1328125</v>
      </c>
    </row>
    <row r="922" spans="1:77" x14ac:dyDescent="0.25">
      <c r="A922">
        <v>10015</v>
      </c>
      <c r="B922" t="s">
        <v>260</v>
      </c>
      <c r="C922">
        <v>986</v>
      </c>
      <c r="D922" t="s">
        <v>2304</v>
      </c>
      <c r="E922">
        <v>1858.95434570312</v>
      </c>
      <c r="F922">
        <v>2134.78955078125</v>
      </c>
      <c r="G922" t="s">
        <v>261</v>
      </c>
      <c r="H922">
        <v>-8.6417198181152344E-3</v>
      </c>
      <c r="I922">
        <v>0.16403675079345703</v>
      </c>
      <c r="J922">
        <v>-5.2681606262922301E-2</v>
      </c>
      <c r="K922">
        <v>1267.40771484375</v>
      </c>
      <c r="L922">
        <v>1347.36779785156</v>
      </c>
      <c r="M922">
        <v>1297.07641601562</v>
      </c>
      <c r="N922">
        <v>1454.18798828125</v>
      </c>
      <c r="O922">
        <v>1520.65100097656</v>
      </c>
      <c r="P922">
        <v>1593.35095214843</v>
      </c>
      <c r="Q922">
        <v>1858.95434570312</v>
      </c>
      <c r="R922">
        <v>1251.85327148437</v>
      </c>
      <c r="S922">
        <v>1331.74450683593</v>
      </c>
      <c r="T922">
        <v>1387.59338378906</v>
      </c>
      <c r="U922">
        <v>1456.439453125</v>
      </c>
      <c r="V922">
        <v>1474.2685546875</v>
      </c>
      <c r="W922">
        <v>1533.48876953125</v>
      </c>
      <c r="X922">
        <v>2134.78955078125</v>
      </c>
      <c r="Y922">
        <v>0.105654880404472</v>
      </c>
      <c r="Z922">
        <v>0.20334243774414063</v>
      </c>
      <c r="AA922">
        <v>4.6890847384929699E-2</v>
      </c>
      <c r="AB922">
        <v>5.1751166582107502E-2</v>
      </c>
      <c r="AC922">
        <v>404.766357421875</v>
      </c>
      <c r="AD922">
        <v>20.776626586913999</v>
      </c>
      <c r="AE922">
        <v>200.967041015625</v>
      </c>
      <c r="AF922">
        <v>94.309295654296804</v>
      </c>
      <c r="AG922">
        <v>51.249725341796797</v>
      </c>
      <c r="AH922">
        <v>0.29470634460449219</v>
      </c>
      <c r="AI922">
        <v>-17.972763061523398</v>
      </c>
      <c r="AJ922">
        <v>67.292129516601506</v>
      </c>
      <c r="AK922">
        <v>0</v>
      </c>
      <c r="AL922">
        <v>-12.1503791809082</v>
      </c>
      <c r="AM922">
        <v>24.99493408203125</v>
      </c>
      <c r="AN922">
        <v>62.482666015625</v>
      </c>
      <c r="AO922">
        <v>14.294853210449199</v>
      </c>
      <c r="AP922">
        <v>56.6768188476562</v>
      </c>
      <c r="AQ922">
        <v>-12.1503791809082</v>
      </c>
      <c r="AR922">
        <v>196.00889587402301</v>
      </c>
      <c r="AS922">
        <v>99.616912841796804</v>
      </c>
      <c r="AT922">
        <v>-12.1633853912353</v>
      </c>
      <c r="AU922">
        <v>404.766357421875</v>
      </c>
      <c r="AV922">
        <v>2104.97509765625</v>
      </c>
      <c r="AW922">
        <v>837.5673828125</v>
      </c>
      <c r="AX922">
        <v>1309.62658691406</v>
      </c>
      <c r="AY922">
        <v>-37.7412109375</v>
      </c>
      <c r="AZ922">
        <v>1409.85729980468</v>
      </c>
      <c r="BA922">
        <v>112.780883789062</v>
      </c>
      <c r="BB922">
        <v>1672.39172363281</v>
      </c>
      <c r="BC922">
        <v>218.20373535156199</v>
      </c>
      <c r="BD922">
        <v>1876.27172851562</v>
      </c>
      <c r="BE922">
        <v>355.62072753906199</v>
      </c>
      <c r="BF922">
        <v>2332.08666992187</v>
      </c>
      <c r="BG922">
        <v>738.73571777343705</v>
      </c>
      <c r="BH922">
        <v>1543.29821777343</v>
      </c>
      <c r="BI922">
        <v>-315.65612792968699</v>
      </c>
      <c r="BJ922">
        <v>1030.21557617187</v>
      </c>
      <c r="BK922">
        <v>58.354331970214801</v>
      </c>
      <c r="BL922">
        <v>430.62106323242102</v>
      </c>
      <c r="BM922">
        <v>153.20079040527301</v>
      </c>
      <c r="BN922">
        <v>1054.17102050781</v>
      </c>
      <c r="BO922">
        <v>45.560115814208899</v>
      </c>
      <c r="BP922">
        <v>641.28448486328102</v>
      </c>
      <c r="BQ922">
        <v>135.256103515625</v>
      </c>
      <c r="BR922">
        <v>1104.99694824218</v>
      </c>
      <c r="BS922">
        <v>55.736789703369098</v>
      </c>
      <c r="BT922">
        <v>1023.21038818359</v>
      </c>
      <c r="BU922">
        <v>148.14256286621</v>
      </c>
      <c r="BV922">
        <v>1174.63793945312</v>
      </c>
      <c r="BW922">
        <v>52.842800140380803</v>
      </c>
      <c r="BX922">
        <v>262.637939453125</v>
      </c>
      <c r="BY922">
        <v>53.179512023925703</v>
      </c>
    </row>
    <row r="923" spans="1:77" x14ac:dyDescent="0.25">
      <c r="A923">
        <v>93045</v>
      </c>
      <c r="B923" t="s">
        <v>2126</v>
      </c>
      <c r="C923">
        <v>2157</v>
      </c>
      <c r="D923" t="s">
        <v>2305</v>
      </c>
      <c r="E923">
        <v>1388.47839355468</v>
      </c>
      <c r="F923">
        <v>1567.42651367187</v>
      </c>
      <c r="G923" t="s">
        <v>2127</v>
      </c>
      <c r="H923">
        <v>-0.10189294815063477</v>
      </c>
      <c r="I923">
        <v>0.20998096466064453</v>
      </c>
      <c r="J923">
        <v>-0.48524850606918302</v>
      </c>
      <c r="K923">
        <v>1028.10888671875</v>
      </c>
      <c r="L923">
        <v>1056.65869140625</v>
      </c>
      <c r="M923">
        <v>1192.79113769531</v>
      </c>
      <c r="N923">
        <v>1229.98962402343</v>
      </c>
      <c r="O923">
        <v>1364.08813476562</v>
      </c>
      <c r="P923">
        <v>1524.28051757812</v>
      </c>
      <c r="Q923">
        <v>1388.47839355468</v>
      </c>
      <c r="R923">
        <v>1251.85327148437</v>
      </c>
      <c r="S923">
        <v>1331.74450683593</v>
      </c>
      <c r="T923">
        <v>1387.59338378906</v>
      </c>
      <c r="U923">
        <v>1513.5283203125</v>
      </c>
      <c r="V923">
        <v>1529.96875</v>
      </c>
      <c r="W923">
        <v>1548.32556152343</v>
      </c>
      <c r="X923">
        <v>1567.42651367187</v>
      </c>
      <c r="Y923">
        <v>8.9005231857299805E-3</v>
      </c>
      <c r="Z923">
        <v>1.2167327105999E-2</v>
      </c>
      <c r="AA923">
        <v>6.1583381146192599E-2</v>
      </c>
      <c r="AB923">
        <v>6.5317451953887898E-2</v>
      </c>
      <c r="AC923">
        <v>158.48876953125</v>
      </c>
      <c r="AD923">
        <v>-10.8384857177734</v>
      </c>
      <c r="AE923">
        <v>-6.5897979736328125</v>
      </c>
      <c r="AF923">
        <v>36.746063232421797</v>
      </c>
      <c r="AG923">
        <v>76.179183959960895</v>
      </c>
      <c r="AH923">
        <v>0.17496573925018299</v>
      </c>
      <c r="AI923">
        <v>10.6526832580566</v>
      </c>
      <c r="AJ923">
        <v>-10.016021728515625</v>
      </c>
      <c r="AK923">
        <v>0</v>
      </c>
      <c r="AL923">
        <v>62.1802368164062</v>
      </c>
      <c r="AM923">
        <v>2.6681289672851562</v>
      </c>
      <c r="AN923">
        <v>-34.599349975585902</v>
      </c>
      <c r="AO923">
        <v>-4.4201545715331996</v>
      </c>
      <c r="AP923">
        <v>13.193389892578125</v>
      </c>
      <c r="AQ923">
        <v>62.1802368164062</v>
      </c>
      <c r="AR923">
        <v>47.737808227538999</v>
      </c>
      <c r="AS923">
        <v>74.396926879882798</v>
      </c>
      <c r="AT923">
        <v>0</v>
      </c>
      <c r="AU923">
        <v>158.48876953125</v>
      </c>
      <c r="AV923">
        <v>1924.7744140625</v>
      </c>
      <c r="AW923">
        <v>896.66552734375</v>
      </c>
      <c r="AX923">
        <v>1196.04541015625</v>
      </c>
      <c r="AY923">
        <v>139.38671875</v>
      </c>
      <c r="AZ923">
        <v>1564.77893066406</v>
      </c>
      <c r="BA923">
        <v>371.98779296875</v>
      </c>
      <c r="BB923">
        <v>1579.65478515625</v>
      </c>
      <c r="BC923">
        <v>349.66516113281199</v>
      </c>
      <c r="BD923">
        <v>1429.33410644531</v>
      </c>
      <c r="BE923">
        <v>65.2459716796875</v>
      </c>
      <c r="BF923">
        <v>1528.10705566406</v>
      </c>
      <c r="BG923">
        <v>3.8265380859375</v>
      </c>
      <c r="BH923">
        <v>1429.25402832031</v>
      </c>
      <c r="BI923">
        <v>40.775634765625</v>
      </c>
      <c r="BJ923">
        <v>880.67462158203102</v>
      </c>
      <c r="BK923">
        <v>46.872215270996001</v>
      </c>
      <c r="BL923">
        <v>466.16790771484301</v>
      </c>
      <c r="BM923">
        <v>185.94006347656199</v>
      </c>
      <c r="BN923">
        <v>994.76025390625</v>
      </c>
      <c r="BO923">
        <v>51.027923583984297</v>
      </c>
      <c r="BP923">
        <v>257.62158203125</v>
      </c>
      <c r="BQ923">
        <v>125.92440795898401</v>
      </c>
      <c r="BR923">
        <v>976.98797607421795</v>
      </c>
      <c r="BS923">
        <v>51.548221588134702</v>
      </c>
      <c r="BT923">
        <v>308.94091796875</v>
      </c>
      <c r="BU923">
        <v>190.62989807128901</v>
      </c>
      <c r="BV923">
        <v>1029.95739746093</v>
      </c>
      <c r="BW923">
        <v>48.293926239013601</v>
      </c>
      <c r="BX923">
        <v>233.80018615722599</v>
      </c>
      <c r="BY923">
        <v>117.202598571777</v>
      </c>
    </row>
    <row r="924" spans="1:77" x14ac:dyDescent="0.25">
      <c r="A924">
        <v>48050</v>
      </c>
      <c r="B924" t="s">
        <v>1150</v>
      </c>
      <c r="C924">
        <v>859</v>
      </c>
      <c r="D924" t="s">
        <v>2304</v>
      </c>
      <c r="E924">
        <v>1539.49475097656</v>
      </c>
      <c r="F924">
        <v>2134.78955078125</v>
      </c>
      <c r="G924" t="s">
        <v>1151</v>
      </c>
      <c r="H924">
        <v>-0.11865806579589844</v>
      </c>
      <c r="I924">
        <v>0.22583389282226563</v>
      </c>
      <c r="J924">
        <v>-0.52542185783386197</v>
      </c>
      <c r="K924">
        <v>1359.31127929687</v>
      </c>
      <c r="L924">
        <v>1507.79821777343</v>
      </c>
      <c r="M924">
        <v>1431.29479980468</v>
      </c>
      <c r="N924">
        <v>1761.90270996093</v>
      </c>
      <c r="O924">
        <v>1570.57580566406</v>
      </c>
      <c r="P924">
        <v>1435.31298828125</v>
      </c>
      <c r="Q924">
        <v>1539.49475097656</v>
      </c>
      <c r="R924">
        <v>1585.06079101562</v>
      </c>
      <c r="S924">
        <v>1737.35656738281</v>
      </c>
      <c r="T924">
        <v>1800.31030273437</v>
      </c>
      <c r="U924">
        <v>2135.9453125</v>
      </c>
      <c r="V924">
        <v>1952.60632324218</v>
      </c>
      <c r="W924">
        <v>2221.6298828125</v>
      </c>
      <c r="X924">
        <v>2134.78955078125</v>
      </c>
      <c r="Y924">
        <v>-9.9442396312952007E-3</v>
      </c>
      <c r="Z924">
        <v>4.5611109584569903E-2</v>
      </c>
      <c r="AA924">
        <v>9.0320892632007599E-2</v>
      </c>
      <c r="AB924">
        <v>0.10453988611698201</v>
      </c>
      <c r="AC924">
        <v>-222.407958984375</v>
      </c>
      <c r="AD924">
        <v>39.131439208984297</v>
      </c>
      <c r="AE924">
        <v>33.401840209960902</v>
      </c>
      <c r="AF924">
        <v>-190.46243286132801</v>
      </c>
      <c r="AG924">
        <v>-63.370452880859297</v>
      </c>
      <c r="AH924">
        <v>0</v>
      </c>
      <c r="AI924">
        <v>-12.5758209228515</v>
      </c>
      <c r="AJ924">
        <v>-2.2963333129882813</v>
      </c>
      <c r="AK924">
        <v>0</v>
      </c>
      <c r="AL924">
        <v>-26.236150741577099</v>
      </c>
      <c r="AM924">
        <v>32.129131317138601</v>
      </c>
      <c r="AN924">
        <v>39.4564819335937</v>
      </c>
      <c r="AO924">
        <v>9.0280570983886701</v>
      </c>
      <c r="AP924">
        <v>-259.53924560546801</v>
      </c>
      <c r="AQ924">
        <v>-26.236150741577099</v>
      </c>
      <c r="AR924">
        <v>4.67572021484375</v>
      </c>
      <c r="AS924">
        <v>10.2071990966796</v>
      </c>
      <c r="AT924">
        <v>0</v>
      </c>
      <c r="AU924">
        <v>-222.407958984375</v>
      </c>
      <c r="AV924">
        <v>1330.73547363281</v>
      </c>
      <c r="AW924">
        <v>-28.5758056640625</v>
      </c>
      <c r="AX924">
        <v>1716.85437011718</v>
      </c>
      <c r="AY924">
        <v>209.05615234375</v>
      </c>
      <c r="AZ924">
        <v>1674.32189941406</v>
      </c>
      <c r="BA924">
        <v>243.027099609375</v>
      </c>
      <c r="BB924">
        <v>1592.42333984375</v>
      </c>
      <c r="BC924">
        <v>-169.47937011718699</v>
      </c>
      <c r="BD924">
        <v>1431.34167480468</v>
      </c>
      <c r="BE924">
        <v>-139.234130859375</v>
      </c>
      <c r="BF924">
        <v>1408.92114257812</v>
      </c>
      <c r="BG924">
        <v>-26.391845703125</v>
      </c>
      <c r="BH924">
        <v>1459.54479980468</v>
      </c>
      <c r="BI924">
        <v>-79.949951171875</v>
      </c>
      <c r="BJ924">
        <v>1127.87475585937</v>
      </c>
      <c r="BK924">
        <v>8.8248176574706996</v>
      </c>
      <c r="BL924">
        <v>367.81872558593699</v>
      </c>
      <c r="BM924">
        <v>87.905105590820298</v>
      </c>
      <c r="BN924">
        <v>1081.51489257812</v>
      </c>
      <c r="BO924">
        <v>6.6511349678039497</v>
      </c>
      <c r="BP924">
        <v>261.88412475585898</v>
      </c>
      <c r="BQ924">
        <v>81.291519165039006</v>
      </c>
      <c r="BR924">
        <v>1076.28112792968</v>
      </c>
      <c r="BS924">
        <v>7.3235292434692303</v>
      </c>
      <c r="BT924">
        <v>258.74588012695301</v>
      </c>
      <c r="BU924">
        <v>66.570587158203097</v>
      </c>
      <c r="BV924">
        <v>1165.30383300781</v>
      </c>
      <c r="BW924">
        <v>4.8998837471008301</v>
      </c>
      <c r="BX924">
        <v>221.759017944335</v>
      </c>
      <c r="BY924">
        <v>67.582069396972599</v>
      </c>
    </row>
    <row r="925" spans="1:77" x14ac:dyDescent="0.25">
      <c r="A925">
        <v>19015</v>
      </c>
      <c r="B925" t="s">
        <v>478</v>
      </c>
      <c r="C925">
        <v>358</v>
      </c>
      <c r="D925" t="s">
        <v>2304</v>
      </c>
      <c r="E925">
        <v>2331.06420898437</v>
      </c>
      <c r="F925">
        <v>2134.78955078125</v>
      </c>
      <c r="G925" t="s">
        <v>479</v>
      </c>
      <c r="H925">
        <v>-0.12884426116943359</v>
      </c>
      <c r="I925">
        <v>0.19749641418457031</v>
      </c>
      <c r="J925">
        <v>-0.65238785743713301</v>
      </c>
      <c r="K925">
        <v>2021.90148925781</v>
      </c>
      <c r="L925">
        <v>2175.0419921875</v>
      </c>
      <c r="M925">
        <v>2224.548828125</v>
      </c>
      <c r="N925">
        <v>2065.93359375</v>
      </c>
      <c r="O925">
        <v>2038.80432128906</v>
      </c>
      <c r="P925">
        <v>2063.58081054687</v>
      </c>
      <c r="Q925">
        <v>2331.06420898437</v>
      </c>
      <c r="R925">
        <v>1585.06079101562</v>
      </c>
      <c r="S925">
        <v>1737.35656738281</v>
      </c>
      <c r="T925">
        <v>1800.31030273437</v>
      </c>
      <c r="U925">
        <v>2135.9453125</v>
      </c>
      <c r="V925">
        <v>1952.60632324218</v>
      </c>
      <c r="W925">
        <v>2221.6298828125</v>
      </c>
      <c r="X925">
        <v>2134.78955078125</v>
      </c>
      <c r="Y925">
        <v>6.92748352885246E-2</v>
      </c>
      <c r="Z925">
        <v>4.5611109584569903E-2</v>
      </c>
      <c r="AA925">
        <v>7.2071230970323103E-3</v>
      </c>
      <c r="AB925">
        <v>0.10453988611698201</v>
      </c>
      <c r="AC925">
        <v>265.130615234375</v>
      </c>
      <c r="AD925">
        <v>33.0135498046875</v>
      </c>
      <c r="AE925">
        <v>10.4461212158203</v>
      </c>
      <c r="AF925">
        <v>229.01599121093699</v>
      </c>
      <c r="AG925">
        <v>-10.694427490234375</v>
      </c>
      <c r="AH925">
        <v>-19.714733123779201</v>
      </c>
      <c r="AI925">
        <v>19.594314575195298</v>
      </c>
      <c r="AJ925">
        <v>31.689620971679599</v>
      </c>
      <c r="AK925">
        <v>0</v>
      </c>
      <c r="AL925">
        <v>-28.219711303710898</v>
      </c>
      <c r="AM925">
        <v>3.6668701171875</v>
      </c>
      <c r="AN925">
        <v>75.132232666015597</v>
      </c>
      <c r="AO925">
        <v>9.69287109375</v>
      </c>
      <c r="AP925">
        <v>13.3843994140625</v>
      </c>
      <c r="AQ925">
        <v>-28.219711303710898</v>
      </c>
      <c r="AR925">
        <v>10.2926483154296</v>
      </c>
      <c r="AS925">
        <v>184.84832763671801</v>
      </c>
      <c r="AT925">
        <v>0</v>
      </c>
      <c r="AU925">
        <v>265.130615234375</v>
      </c>
      <c r="AV925">
        <v>1660.05810546875</v>
      </c>
      <c r="AW925">
        <v>-361.84338378906199</v>
      </c>
      <c r="AX925">
        <v>1713.74865722656</v>
      </c>
      <c r="AY925">
        <v>-461.29333496093699</v>
      </c>
      <c r="AZ925">
        <v>4143.45361328125</v>
      </c>
      <c r="BA925">
        <v>1918.90478515625</v>
      </c>
      <c r="BB925">
        <v>2235.271484375</v>
      </c>
      <c r="BC925">
        <v>169.337890625</v>
      </c>
      <c r="BD925">
        <v>2436.40209960937</v>
      </c>
      <c r="BE925">
        <v>397.59777832031199</v>
      </c>
      <c r="BF925">
        <v>2560.53979492187</v>
      </c>
      <c r="BG925">
        <v>496.958984375</v>
      </c>
      <c r="BH925">
        <v>2602.49169921875</v>
      </c>
      <c r="BI925">
        <v>271.427490234375</v>
      </c>
      <c r="BJ925">
        <v>1505.83935546875</v>
      </c>
      <c r="BK925">
        <v>0</v>
      </c>
      <c r="BL925">
        <v>629.67034912109295</v>
      </c>
      <c r="BM925">
        <v>99.761772155761705</v>
      </c>
      <c r="BN925">
        <v>1458.56518554687</v>
      </c>
      <c r="BO925">
        <v>0</v>
      </c>
      <c r="BP925">
        <v>686.40216064453102</v>
      </c>
      <c r="BQ925">
        <v>291.43478393554602</v>
      </c>
      <c r="BR925">
        <v>1503.06579589843</v>
      </c>
      <c r="BS925">
        <v>0</v>
      </c>
      <c r="BT925">
        <v>795.82464599609295</v>
      </c>
      <c r="BU925">
        <v>261.649322509765</v>
      </c>
      <c r="BV925">
        <v>1596.46923828125</v>
      </c>
      <c r="BW925">
        <v>0</v>
      </c>
      <c r="BX925">
        <v>851.89105224609295</v>
      </c>
      <c r="BY925">
        <v>154.13128662109301</v>
      </c>
    </row>
    <row r="926" spans="1:77" x14ac:dyDescent="0.25">
      <c r="A926">
        <v>19045</v>
      </c>
      <c r="B926" t="s">
        <v>488</v>
      </c>
      <c r="C926">
        <v>737</v>
      </c>
      <c r="D926" t="s">
        <v>2304</v>
      </c>
      <c r="E926">
        <v>2003.68383789062</v>
      </c>
      <c r="F926">
        <v>2134.78955078125</v>
      </c>
      <c r="G926" t="s">
        <v>489</v>
      </c>
      <c r="H926">
        <v>-5.7821750640869141E-2</v>
      </c>
      <c r="I926">
        <v>0.14369773864746094</v>
      </c>
      <c r="J926">
        <v>-0.40238454937934898</v>
      </c>
      <c r="K926">
        <v>1704.10144042968</v>
      </c>
      <c r="L926">
        <v>1720.57482910156</v>
      </c>
      <c r="M926">
        <v>1872.20300292968</v>
      </c>
      <c r="N926">
        <v>1866.01721191406</v>
      </c>
      <c r="O926">
        <v>1812.77673339843</v>
      </c>
      <c r="P926">
        <v>1935.32177734375</v>
      </c>
      <c r="Q926">
        <v>2003.68383789062</v>
      </c>
      <c r="R926">
        <v>1585.06079101562</v>
      </c>
      <c r="S926">
        <v>1737.35656738281</v>
      </c>
      <c r="T926">
        <v>1800.31030273437</v>
      </c>
      <c r="U926">
        <v>2135.9453125</v>
      </c>
      <c r="V926">
        <v>1952.60632324218</v>
      </c>
      <c r="W926">
        <v>2221.6298828125</v>
      </c>
      <c r="X926">
        <v>2134.78955078125</v>
      </c>
      <c r="Y926">
        <v>5.1338184624910403E-2</v>
      </c>
      <c r="Z926">
        <v>4.5611109584569903E-2</v>
      </c>
      <c r="AA926">
        <v>3.0718490481376599E-2</v>
      </c>
      <c r="AB926">
        <v>0.10453988611698201</v>
      </c>
      <c r="AC926">
        <v>137.66662597656199</v>
      </c>
      <c r="AD926">
        <v>11.6138458251953</v>
      </c>
      <c r="AE926">
        <v>13.3038482666015</v>
      </c>
      <c r="AF926">
        <v>55.25146484375</v>
      </c>
      <c r="AG926">
        <v>37.3980102539062</v>
      </c>
      <c r="AH926">
        <v>-9.7394828796386701</v>
      </c>
      <c r="AI926">
        <v>25.012458801269499</v>
      </c>
      <c r="AJ926">
        <v>24.060920715331999</v>
      </c>
      <c r="AK926">
        <v>0</v>
      </c>
      <c r="AL926">
        <v>-19.234420776367099</v>
      </c>
      <c r="AM926">
        <v>16.931236267089801</v>
      </c>
      <c r="AN926">
        <v>27.717330932617099</v>
      </c>
      <c r="AO926">
        <v>7.2848320007324201</v>
      </c>
      <c r="AP926">
        <v>59.6467895507812</v>
      </c>
      <c r="AQ926">
        <v>-19.234420776367099</v>
      </c>
      <c r="AR926">
        <v>5.5734100341796875</v>
      </c>
      <c r="AS926">
        <v>69.977966308593693</v>
      </c>
      <c r="AT926">
        <v>-13.2992134094238</v>
      </c>
      <c r="AU926">
        <v>137.66662597656199</v>
      </c>
      <c r="AV926">
        <v>2864.65405273437</v>
      </c>
      <c r="AW926">
        <v>1160.55261230468</v>
      </c>
      <c r="AX926">
        <v>1886.9775390625</v>
      </c>
      <c r="AY926">
        <v>166.40270996093699</v>
      </c>
      <c r="AZ926">
        <v>1812.5791015625</v>
      </c>
      <c r="BA926">
        <v>-59.6239013671875</v>
      </c>
      <c r="BB926">
        <v>2176.74072265625</v>
      </c>
      <c r="BC926">
        <v>310.72351074218699</v>
      </c>
      <c r="BD926">
        <v>1688.63146972656</v>
      </c>
      <c r="BE926">
        <v>-124.145263671875</v>
      </c>
      <c r="BF926">
        <v>1671.62097167968</v>
      </c>
      <c r="BG926">
        <v>-263.70080566406199</v>
      </c>
      <c r="BH926">
        <v>2922.83178710937</v>
      </c>
      <c r="BI926">
        <v>919.14794921875</v>
      </c>
      <c r="BJ926">
        <v>1193.9814453125</v>
      </c>
      <c r="BK926">
        <v>19.300264358520501</v>
      </c>
      <c r="BL926">
        <v>863.638916015625</v>
      </c>
      <c r="BM926">
        <v>99.820106506347599</v>
      </c>
      <c r="BN926">
        <v>1226.38171386718</v>
      </c>
      <c r="BO926">
        <v>19.2932624816894</v>
      </c>
      <c r="BP926">
        <v>342.10699462890602</v>
      </c>
      <c r="BQ926">
        <v>100.849403381347</v>
      </c>
      <c r="BR926">
        <v>1184.73669433593</v>
      </c>
      <c r="BS926">
        <v>16.065158843994102</v>
      </c>
      <c r="BT926">
        <v>337.60638427734301</v>
      </c>
      <c r="BU926">
        <v>133.21276855468699</v>
      </c>
      <c r="BV926">
        <v>1214.99047851562</v>
      </c>
      <c r="BW926">
        <v>14.7014923095703</v>
      </c>
      <c r="BX926">
        <v>1426.33654785156</v>
      </c>
      <c r="BY926">
        <v>266.80325317382801</v>
      </c>
    </row>
    <row r="927" spans="1:77" x14ac:dyDescent="0.25">
      <c r="A927">
        <v>7100</v>
      </c>
      <c r="B927" t="s">
        <v>200</v>
      </c>
      <c r="C927">
        <v>429</v>
      </c>
      <c r="D927" t="s">
        <v>2304</v>
      </c>
      <c r="E927">
        <v>1469.06762695312</v>
      </c>
      <c r="F927">
        <v>2134.78955078125</v>
      </c>
      <c r="G927" t="s">
        <v>201</v>
      </c>
      <c r="H927">
        <v>-0.19681262969970703</v>
      </c>
      <c r="I927">
        <v>0.23023605346679688</v>
      </c>
      <c r="J927">
        <v>-0.85482972860336304</v>
      </c>
      <c r="K927">
        <v>1282.8583984375</v>
      </c>
      <c r="L927">
        <v>1395.68908691406</v>
      </c>
      <c r="M927">
        <v>1440.15832519531</v>
      </c>
      <c r="N927">
        <v>1474.54870605468</v>
      </c>
      <c r="O927">
        <v>1456.18725585937</v>
      </c>
      <c r="P927">
        <v>1553.32946777343</v>
      </c>
      <c r="Q927">
        <v>1469.06762695312</v>
      </c>
      <c r="R927">
        <v>1585.06079101562</v>
      </c>
      <c r="S927">
        <v>1737.35656738281</v>
      </c>
      <c r="T927">
        <v>1800.31030273437</v>
      </c>
      <c r="U927">
        <v>2135.9453125</v>
      </c>
      <c r="V927">
        <v>1952.60632324218</v>
      </c>
      <c r="W927">
        <v>2221.6298828125</v>
      </c>
      <c r="X927">
        <v>2134.78955078125</v>
      </c>
      <c r="Y927">
        <v>4.4128987938165699E-3</v>
      </c>
      <c r="Z927">
        <v>4.5611109584569903E-2</v>
      </c>
      <c r="AA927">
        <v>4.7514718025922803E-2</v>
      </c>
      <c r="AB927">
        <v>0.10453988611698201</v>
      </c>
      <c r="AC927">
        <v>-5.4810791015625</v>
      </c>
      <c r="AD927">
        <v>34.5068359375</v>
      </c>
      <c r="AE927">
        <v>-23.647071838378899</v>
      </c>
      <c r="AF927">
        <v>24.76971435546875</v>
      </c>
      <c r="AG927">
        <v>35.297210693359297</v>
      </c>
      <c r="AH927">
        <v>-3.6222667694091699</v>
      </c>
      <c r="AI927">
        <v>8.8425559997558505</v>
      </c>
      <c r="AJ927">
        <v>-20.181930541992099</v>
      </c>
      <c r="AK927">
        <v>0</v>
      </c>
      <c r="AL927">
        <v>-61.446189880371001</v>
      </c>
      <c r="AM927">
        <v>4.7091064453125</v>
      </c>
      <c r="AN927">
        <v>43.114593505859297</v>
      </c>
      <c r="AO927">
        <v>6.9936103820800701</v>
      </c>
      <c r="AP927">
        <v>-33.058380126953097</v>
      </c>
      <c r="AQ927">
        <v>-61.446189880371001</v>
      </c>
      <c r="AR927">
        <v>25.813522338867099</v>
      </c>
      <c r="AS927">
        <v>13.1016845703125</v>
      </c>
      <c r="AT927">
        <v>0</v>
      </c>
      <c r="AU927">
        <v>-5.4810791015625</v>
      </c>
      <c r="AV927">
        <v>1406.34423828125</v>
      </c>
      <c r="AW927">
        <v>123.48583984375</v>
      </c>
      <c r="AX927">
        <v>1488.88586425781</v>
      </c>
      <c r="AY927">
        <v>93.19677734375</v>
      </c>
      <c r="AZ927">
        <v>1873.76013183593</v>
      </c>
      <c r="BA927">
        <v>433.601806640625</v>
      </c>
      <c r="BB927">
        <v>1609.33557128906</v>
      </c>
      <c r="BC927">
        <v>134.786865234375</v>
      </c>
      <c r="BD927">
        <v>1589.91625976562</v>
      </c>
      <c r="BE927">
        <v>133.72900390625</v>
      </c>
      <c r="BF927">
        <v>1555.20947265625</v>
      </c>
      <c r="BG927">
        <v>1.8800048828125</v>
      </c>
      <c r="BH927">
        <v>1578.74597167968</v>
      </c>
      <c r="BI927">
        <v>109.678344726562</v>
      </c>
      <c r="BJ927">
        <v>775.18591308593705</v>
      </c>
      <c r="BK927">
        <v>24.730157852172798</v>
      </c>
      <c r="BL927">
        <v>724.97503662109295</v>
      </c>
      <c r="BM927">
        <v>84.444442749023395</v>
      </c>
      <c r="BN927">
        <v>762.54626464843705</v>
      </c>
      <c r="BO927">
        <v>24.726871490478501</v>
      </c>
      <c r="BP927">
        <v>708.10791015625</v>
      </c>
      <c r="BQ927">
        <v>94.535240173339801</v>
      </c>
      <c r="BR927">
        <v>800.67059326171795</v>
      </c>
      <c r="BS927">
        <v>22.955293655395501</v>
      </c>
      <c r="BT927">
        <v>644.97412109375</v>
      </c>
      <c r="BU927">
        <v>86.609413146972599</v>
      </c>
      <c r="BV927">
        <v>796.61535644531205</v>
      </c>
      <c r="BW927">
        <v>20.482517242431602</v>
      </c>
      <c r="BX927">
        <v>668.49652099609295</v>
      </c>
      <c r="BY927">
        <v>93.151512145995994</v>
      </c>
    </row>
    <row r="928" spans="1:77" x14ac:dyDescent="0.25">
      <c r="A928">
        <v>52070</v>
      </c>
      <c r="B928" t="s">
        <v>1266</v>
      </c>
      <c r="C928">
        <v>1021</v>
      </c>
      <c r="D928" t="s">
        <v>2306</v>
      </c>
      <c r="E928">
        <v>1063.70910644531</v>
      </c>
      <c r="F928">
        <v>1559.56970214843</v>
      </c>
      <c r="G928" t="s">
        <v>1267</v>
      </c>
      <c r="H928">
        <v>0.11921024322509766</v>
      </c>
      <c r="I928">
        <v>0.11098670959472656</v>
      </c>
      <c r="J928">
        <v>0</v>
      </c>
      <c r="K928">
        <v>883.296875</v>
      </c>
      <c r="L928">
        <v>905.03106689453102</v>
      </c>
      <c r="M928">
        <v>953.29583740234295</v>
      </c>
      <c r="N928">
        <v>1060.91076660156</v>
      </c>
      <c r="O928">
        <v>907.92242431640602</v>
      </c>
      <c r="P928">
        <v>1039.22192382812</v>
      </c>
      <c r="Q928">
        <v>1063.70910644531</v>
      </c>
      <c r="R928">
        <v>1251.85327148437</v>
      </c>
      <c r="S928">
        <v>1331.74450683593</v>
      </c>
      <c r="T928">
        <v>1387.59338378906</v>
      </c>
      <c r="U928">
        <v>1456.439453125</v>
      </c>
      <c r="V928">
        <v>1474.2685546875</v>
      </c>
      <c r="W928">
        <v>1533.48876953125</v>
      </c>
      <c r="X928">
        <v>1559.56970214843</v>
      </c>
      <c r="Y928">
        <v>8.2398213446140303E-2</v>
      </c>
      <c r="Z928">
        <v>2.85232029855251E-2</v>
      </c>
      <c r="AA928">
        <v>6.2977455556392697E-2</v>
      </c>
      <c r="AB928">
        <v>5.1751166582107502E-2</v>
      </c>
      <c r="AC928">
        <v>2.79833984375</v>
      </c>
      <c r="AD928">
        <v>14.943389892578125</v>
      </c>
      <c r="AE928">
        <v>-2.443939208984375</v>
      </c>
      <c r="AF928">
        <v>-48.602249145507798</v>
      </c>
      <c r="AG928">
        <v>35.722991943359297</v>
      </c>
      <c r="AH928">
        <v>-2.1218113899230899</v>
      </c>
      <c r="AI928">
        <v>6.7837791442870996</v>
      </c>
      <c r="AJ928">
        <v>-1.9755172729492188</v>
      </c>
      <c r="AK928">
        <v>0</v>
      </c>
      <c r="AL928">
        <v>0.49167484045028698</v>
      </c>
      <c r="AM928">
        <v>17.914199829101499</v>
      </c>
      <c r="AN928">
        <v>16.604354858398398</v>
      </c>
      <c r="AO928">
        <v>5.468292236328125</v>
      </c>
      <c r="AP928">
        <v>23.8388671875</v>
      </c>
      <c r="AQ928">
        <v>0.49167484045028698</v>
      </c>
      <c r="AR928">
        <v>-54.533096313476499</v>
      </c>
      <c r="AS928">
        <v>10.9282455444335</v>
      </c>
      <c r="AT928">
        <v>0</v>
      </c>
      <c r="AU928">
        <v>2.79833984375</v>
      </c>
      <c r="AV928">
        <v>876.66540527343705</v>
      </c>
      <c r="AW928">
        <v>-6.6314697265625</v>
      </c>
      <c r="AX928">
        <v>1204.57763671875</v>
      </c>
      <c r="AY928">
        <v>299.54656982421801</v>
      </c>
      <c r="AZ928">
        <v>1060.12194824218</v>
      </c>
      <c r="BA928">
        <v>106.826110839843</v>
      </c>
      <c r="BB928">
        <v>1098.65563964843</v>
      </c>
      <c r="BC928">
        <v>37.744873046875</v>
      </c>
      <c r="BD928">
        <v>1429.86657714843</v>
      </c>
      <c r="BE928">
        <v>521.94415283203102</v>
      </c>
      <c r="BF928">
        <v>1100.0576171875</v>
      </c>
      <c r="BG928">
        <v>60.835693359375</v>
      </c>
      <c r="BH928">
        <v>1359.27722167968</v>
      </c>
      <c r="BI928">
        <v>295.568115234375</v>
      </c>
      <c r="BJ928">
        <v>761.05529785156205</v>
      </c>
      <c r="BK928">
        <v>2.6527643203735298</v>
      </c>
      <c r="BL928">
        <v>271.94470214843699</v>
      </c>
      <c r="BM928">
        <v>63.002910614013601</v>
      </c>
      <c r="BN928">
        <v>764.76348876953102</v>
      </c>
      <c r="BO928">
        <v>4.5496687889099103</v>
      </c>
      <c r="BP928">
        <v>71.829704284667898</v>
      </c>
      <c r="BQ928">
        <v>588.72375488281205</v>
      </c>
      <c r="BR928">
        <v>896.65612792968705</v>
      </c>
      <c r="BS928">
        <v>3.5148894786834699</v>
      </c>
      <c r="BT928">
        <v>75.726226806640597</v>
      </c>
      <c r="BU928">
        <v>124.160423278808</v>
      </c>
      <c r="BV928">
        <v>928.62390136718705</v>
      </c>
      <c r="BW928">
        <v>2.9764935970306299</v>
      </c>
      <c r="BX928">
        <v>321.19882202148398</v>
      </c>
      <c r="BY928">
        <v>106.47795867919901</v>
      </c>
    </row>
    <row r="929" spans="1:77" x14ac:dyDescent="0.25">
      <c r="A929">
        <v>39043</v>
      </c>
      <c r="B929" t="s">
        <v>913</v>
      </c>
      <c r="C929">
        <v>1238</v>
      </c>
      <c r="D929" t="s">
        <v>2306</v>
      </c>
      <c r="E929">
        <v>1239.93298339843</v>
      </c>
      <c r="F929">
        <v>1559.56970214843</v>
      </c>
      <c r="G929" t="s">
        <v>914</v>
      </c>
      <c r="H929">
        <v>-5.9291362762451172E-2</v>
      </c>
      <c r="I929">
        <v>0.16541862487792969</v>
      </c>
      <c r="J929">
        <v>-0.35843220353126498</v>
      </c>
      <c r="K929">
        <v>1183.27270507812</v>
      </c>
      <c r="L929">
        <v>1216.94409179687</v>
      </c>
      <c r="M929">
        <v>1238.91564941406</v>
      </c>
      <c r="N929">
        <v>1224.01818847656</v>
      </c>
      <c r="O929">
        <v>1256.59558105468</v>
      </c>
      <c r="P929">
        <v>1278.17822265625</v>
      </c>
      <c r="Q929">
        <v>1239.93298339843</v>
      </c>
      <c r="R929">
        <v>1251.85327148437</v>
      </c>
      <c r="S929">
        <v>1331.74450683593</v>
      </c>
      <c r="T929">
        <v>1387.59338378906</v>
      </c>
      <c r="U929">
        <v>1456.439453125</v>
      </c>
      <c r="V929">
        <v>1474.2685546875</v>
      </c>
      <c r="W929">
        <v>1533.48876953125</v>
      </c>
      <c r="X929">
        <v>1559.56970214843</v>
      </c>
      <c r="Y929">
        <v>-6.6521815024316302E-3</v>
      </c>
      <c r="Z929">
        <v>2.85232029855251E-2</v>
      </c>
      <c r="AA929">
        <v>1.13489041104913E-2</v>
      </c>
      <c r="AB929">
        <v>5.1751166582107502E-2</v>
      </c>
      <c r="AC929">
        <v>15.914794921875</v>
      </c>
      <c r="AD929">
        <v>29.0285949707031</v>
      </c>
      <c r="AE929">
        <v>-2.0845947265625</v>
      </c>
      <c r="AF929">
        <v>-16.2550048828125</v>
      </c>
      <c r="AG929">
        <v>4.4256439208984375</v>
      </c>
      <c r="AH929">
        <v>-1.3711514472961399</v>
      </c>
      <c r="AI929">
        <v>-5.4351387023925701</v>
      </c>
      <c r="AJ929">
        <v>25.479476928710898</v>
      </c>
      <c r="AK929">
        <v>0</v>
      </c>
      <c r="AL929">
        <v>-17.873022079467699</v>
      </c>
      <c r="AM929">
        <v>-34.3558959960937</v>
      </c>
      <c r="AN929">
        <v>-82.623092651367102</v>
      </c>
      <c r="AO929">
        <v>-11.6889324188232</v>
      </c>
      <c r="AP929">
        <v>67.9705810546875</v>
      </c>
      <c r="AQ929">
        <v>-17.873022079467699</v>
      </c>
      <c r="AR929">
        <v>1.9443740844726563</v>
      </c>
      <c r="AS929">
        <v>52.762435913085902</v>
      </c>
      <c r="AT929">
        <v>5.4224557876586896</v>
      </c>
      <c r="AU929">
        <v>15.914794921875</v>
      </c>
      <c r="AV929">
        <v>2339.10473632812</v>
      </c>
      <c r="AW929">
        <v>1155.83203125</v>
      </c>
      <c r="AX929">
        <v>1409.41137695312</v>
      </c>
      <c r="AY929">
        <v>192.46728515625</v>
      </c>
      <c r="AZ929">
        <v>1396.81311035156</v>
      </c>
      <c r="BA929">
        <v>157.8974609375</v>
      </c>
      <c r="BB929">
        <v>2603.68627929687</v>
      </c>
      <c r="BC929">
        <v>1379.66809082031</v>
      </c>
      <c r="BD929">
        <v>1643.33874511718</v>
      </c>
      <c r="BE929">
        <v>386.7431640625</v>
      </c>
      <c r="BF929">
        <v>1721.15808105468</v>
      </c>
      <c r="BG929">
        <v>442.97985839843699</v>
      </c>
      <c r="BH929">
        <v>1387.12353515625</v>
      </c>
      <c r="BI929">
        <v>147.19055175781199</v>
      </c>
      <c r="BJ929">
        <v>925.69281005859295</v>
      </c>
      <c r="BK929">
        <v>7.3583812713623002</v>
      </c>
      <c r="BL929">
        <v>1583.36999511718</v>
      </c>
      <c r="BM929">
        <v>87.265068054199205</v>
      </c>
      <c r="BN929">
        <v>957.66046142578102</v>
      </c>
      <c r="BO929">
        <v>6.8338737487792898</v>
      </c>
      <c r="BP929">
        <v>504.520263671875</v>
      </c>
      <c r="BQ929">
        <v>174.32414245605401</v>
      </c>
      <c r="BR929">
        <v>991.79656982421795</v>
      </c>
      <c r="BS929">
        <v>7.4538087844848597</v>
      </c>
      <c r="BT929">
        <v>667.29901123046795</v>
      </c>
      <c r="BU929">
        <v>54.608589172363203</v>
      </c>
      <c r="BV929">
        <v>1006.82873535156</v>
      </c>
      <c r="BW929">
        <v>5.0323100090026802</v>
      </c>
      <c r="BX929">
        <v>298.117919921875</v>
      </c>
      <c r="BY929">
        <v>77.144584655761705</v>
      </c>
    </row>
    <row r="930" spans="1:77" x14ac:dyDescent="0.25">
      <c r="A930">
        <v>9055</v>
      </c>
      <c r="B930" t="s">
        <v>243</v>
      </c>
      <c r="C930">
        <v>531</v>
      </c>
      <c r="D930" t="s">
        <v>2304</v>
      </c>
      <c r="F930">
        <v>2134.78955078125</v>
      </c>
      <c r="G930" t="s">
        <v>111</v>
      </c>
      <c r="I930">
        <v>0.12952709197998047</v>
      </c>
      <c r="K930">
        <v>1420.10705566406</v>
      </c>
      <c r="L930">
        <v>1424.07824707031</v>
      </c>
      <c r="M930">
        <v>1453.84265136718</v>
      </c>
      <c r="N930">
        <v>1315.33715820312</v>
      </c>
      <c r="O930">
        <v>1463.2490234375</v>
      </c>
      <c r="P930">
        <v>1507.20263671875</v>
      </c>
      <c r="R930">
        <v>1585.06079101562</v>
      </c>
      <c r="S930">
        <v>1737.35656738281</v>
      </c>
      <c r="T930">
        <v>1800.31030273437</v>
      </c>
      <c r="U930">
        <v>2135.9453125</v>
      </c>
      <c r="V930">
        <v>1952.60632324218</v>
      </c>
      <c r="W930">
        <v>2221.6298828125</v>
      </c>
      <c r="X930">
        <v>2134.78955078125</v>
      </c>
      <c r="Z930">
        <v>4.5611109584569903E-2</v>
      </c>
      <c r="AA930">
        <v>-2.5222862139344202E-2</v>
      </c>
      <c r="AB930">
        <v>0.10453988611698201</v>
      </c>
      <c r="AV930">
        <v>1248.21008300781</v>
      </c>
      <c r="AW930">
        <v>-171.89697265625</v>
      </c>
      <c r="AX930">
        <v>1747.02465820312</v>
      </c>
      <c r="AY930">
        <v>322.94641113281199</v>
      </c>
      <c r="AZ930">
        <v>1635.31469726562</v>
      </c>
      <c r="BA930">
        <v>181.47204589843699</v>
      </c>
      <c r="BB930">
        <v>1289.6298828125</v>
      </c>
      <c r="BC930">
        <v>-25.707275390625</v>
      </c>
      <c r="BD930">
        <v>1470.98303222656</v>
      </c>
      <c r="BE930">
        <v>7.7340087890625</v>
      </c>
      <c r="BF930">
        <v>1368.62097167968</v>
      </c>
      <c r="BG930">
        <v>-138.58166503906199</v>
      </c>
      <c r="BJ930">
        <v>790</v>
      </c>
      <c r="BK930">
        <v>7.9631781578063903</v>
      </c>
      <c r="BL930">
        <v>427.001953125</v>
      </c>
      <c r="BM930">
        <v>64.664726257324205</v>
      </c>
      <c r="BN930">
        <v>832.3056640625</v>
      </c>
      <c r="BO930">
        <v>11.3566036224365</v>
      </c>
      <c r="BP930">
        <v>567.17169189453102</v>
      </c>
      <c r="BQ930">
        <v>60.149059295654197</v>
      </c>
      <c r="BR930">
        <v>837.4521484375</v>
      </c>
      <c r="BS930">
        <v>4.5253281593322701</v>
      </c>
      <c r="BT930">
        <v>310.41464233398398</v>
      </c>
      <c r="BU930">
        <v>216.22888183593699</v>
      </c>
    </row>
    <row r="931" spans="1:77" x14ac:dyDescent="0.25">
      <c r="A931">
        <v>27035</v>
      </c>
      <c r="B931" t="s">
        <v>597</v>
      </c>
      <c r="C931">
        <v>1461</v>
      </c>
      <c r="D931" t="s">
        <v>2306</v>
      </c>
      <c r="E931">
        <v>1453.76184082031</v>
      </c>
      <c r="F931">
        <v>1559.56970214843</v>
      </c>
      <c r="G931" t="s">
        <v>598</v>
      </c>
      <c r="H931">
        <v>-2.8014183044433594E-3</v>
      </c>
      <c r="I931">
        <v>0.11175060272216797</v>
      </c>
      <c r="J931">
        <v>-2.5068484246730801E-2</v>
      </c>
      <c r="K931">
        <v>1059.35009765625</v>
      </c>
      <c r="L931">
        <v>1042.5126953125</v>
      </c>
      <c r="M931">
        <v>1090.56433105468</v>
      </c>
      <c r="N931">
        <v>1226.201171875</v>
      </c>
      <c r="O931">
        <v>1448.91589355468</v>
      </c>
      <c r="P931">
        <v>1356.70947265625</v>
      </c>
      <c r="Q931">
        <v>1453.76184082031</v>
      </c>
      <c r="R931">
        <v>1251.85327148437</v>
      </c>
      <c r="S931">
        <v>1331.74450683593</v>
      </c>
      <c r="T931">
        <v>1387.59338378906</v>
      </c>
      <c r="U931">
        <v>1456.439453125</v>
      </c>
      <c r="V931">
        <v>1474.2685546875</v>
      </c>
      <c r="W931">
        <v>1533.48876953125</v>
      </c>
      <c r="X931">
        <v>1559.56970214843</v>
      </c>
      <c r="Y931">
        <v>1.6708706971257899E-3</v>
      </c>
      <c r="Z931">
        <v>2.85232029855251E-2</v>
      </c>
      <c r="AA931">
        <v>4.9963187426328701E-2</v>
      </c>
      <c r="AB931">
        <v>5.1751166582107502E-2</v>
      </c>
      <c r="AC931">
        <v>227.56066894531199</v>
      </c>
      <c r="AD931">
        <v>2.7565155029296875</v>
      </c>
      <c r="AE931">
        <v>-2.2124786376953125</v>
      </c>
      <c r="AF931">
        <v>49.373321533203097</v>
      </c>
      <c r="AG931">
        <v>46.876617431640597</v>
      </c>
      <c r="AH931">
        <v>-1.0889025926589899</v>
      </c>
      <c r="AI931">
        <v>21.948417663574201</v>
      </c>
      <c r="AJ931">
        <v>104.68701171875</v>
      </c>
      <c r="AK931">
        <v>0</v>
      </c>
      <c r="AL931">
        <v>5.2200498580932599</v>
      </c>
      <c r="AM931">
        <v>12.8109588623046</v>
      </c>
      <c r="AN931">
        <v>4.77557373046875</v>
      </c>
      <c r="AO931">
        <v>16.091983795166001</v>
      </c>
      <c r="AP931">
        <v>156.134033203125</v>
      </c>
      <c r="AQ931">
        <v>5.2200498580932599</v>
      </c>
      <c r="AR931">
        <v>-0.1446533203125</v>
      </c>
      <c r="AS931">
        <v>45.5064697265625</v>
      </c>
      <c r="AT931">
        <v>-2.2911310195922852E-2</v>
      </c>
      <c r="AU931">
        <v>227.56066894531199</v>
      </c>
      <c r="AV931">
        <v>1293.96716308593</v>
      </c>
      <c r="AW931">
        <v>234.61706542968699</v>
      </c>
      <c r="AX931">
        <v>1339.41943359375</v>
      </c>
      <c r="AY931">
        <v>296.90673828125</v>
      </c>
      <c r="AZ931">
        <v>1272.55017089843</v>
      </c>
      <c r="BA931">
        <v>181.98583984375</v>
      </c>
      <c r="BB931">
        <v>1291.1220703125</v>
      </c>
      <c r="BC931">
        <v>64.9208984375</v>
      </c>
      <c r="BD931">
        <v>1395.51501464843</v>
      </c>
      <c r="BE931">
        <v>-53.40087890625</v>
      </c>
      <c r="BF931">
        <v>1573.89929199218</v>
      </c>
      <c r="BG931">
        <v>217.18981933593699</v>
      </c>
      <c r="BH931">
        <v>1722.45178222656</v>
      </c>
      <c r="BI931">
        <v>268.68994140625</v>
      </c>
      <c r="BJ931">
        <v>1021.04504394531</v>
      </c>
      <c r="BK931">
        <v>11.408595085144</v>
      </c>
      <c r="BL931">
        <v>201.79876708984301</v>
      </c>
      <c r="BM931">
        <v>56.869712829589801</v>
      </c>
      <c r="BN931">
        <v>1051.37341308593</v>
      </c>
      <c r="BO931">
        <v>8.9726400375366193</v>
      </c>
      <c r="BP931">
        <v>272.87277221679602</v>
      </c>
      <c r="BQ931">
        <v>62.296169281005803</v>
      </c>
      <c r="BR931">
        <v>1103.57141113281</v>
      </c>
      <c r="BS931">
        <v>10.9668741226196</v>
      </c>
      <c r="BT931">
        <v>395.87438964843699</v>
      </c>
      <c r="BU931">
        <v>63.486541748046797</v>
      </c>
      <c r="BV931">
        <v>1108.80151367187</v>
      </c>
      <c r="BW931">
        <v>8.4743328094482404</v>
      </c>
      <c r="BX931">
        <v>506.118408203125</v>
      </c>
      <c r="BY931">
        <v>99.0574951171875</v>
      </c>
    </row>
    <row r="932" spans="1:77" x14ac:dyDescent="0.25">
      <c r="A932">
        <v>17005</v>
      </c>
      <c r="B932" t="s">
        <v>419</v>
      </c>
      <c r="C932">
        <v>297</v>
      </c>
      <c r="D932" t="s">
        <v>2304</v>
      </c>
      <c r="E932">
        <v>1940.40063476562</v>
      </c>
      <c r="F932">
        <v>2134.78955078125</v>
      </c>
      <c r="G932" t="s">
        <v>420</v>
      </c>
      <c r="H932">
        <v>-0.13528203964233398</v>
      </c>
      <c r="I932">
        <v>0.17245388031005859</v>
      </c>
      <c r="J932">
        <v>-0.78445345163345304</v>
      </c>
      <c r="K932">
        <v>1237.73315429687</v>
      </c>
      <c r="L932">
        <v>1393.16467285156</v>
      </c>
      <c r="M932">
        <v>1681.82604980468</v>
      </c>
      <c r="N932">
        <v>1861.6357421875</v>
      </c>
      <c r="O932">
        <v>2131.6181640625</v>
      </c>
      <c r="P932">
        <v>2107.66357421875</v>
      </c>
      <c r="Q932">
        <v>1940.40063476562</v>
      </c>
      <c r="R932">
        <v>1585.06079101562</v>
      </c>
      <c r="S932">
        <v>1737.35656738281</v>
      </c>
      <c r="T932">
        <v>1800.31030273437</v>
      </c>
      <c r="U932">
        <v>2135.9453125</v>
      </c>
      <c r="V932">
        <v>1952.60632324218</v>
      </c>
      <c r="W932">
        <v>2221.6298828125</v>
      </c>
      <c r="X932">
        <v>2134.78955078125</v>
      </c>
      <c r="Y932">
        <v>-4.5906364917755099E-2</v>
      </c>
      <c r="Z932">
        <v>4.5611109584569903E-2</v>
      </c>
      <c r="AA932">
        <v>0.14574831724166901</v>
      </c>
      <c r="AB932">
        <v>0.10453988611698201</v>
      </c>
      <c r="AC932">
        <v>78.764892578125</v>
      </c>
      <c r="AD932">
        <v>22.61212158203125</v>
      </c>
      <c r="AE932">
        <v>21.84893798828125</v>
      </c>
      <c r="AF932">
        <v>88.73876953125</v>
      </c>
      <c r="AG932">
        <v>5.5477447509765625</v>
      </c>
      <c r="AH932">
        <v>0</v>
      </c>
      <c r="AI932">
        <v>-3.7706451416015625</v>
      </c>
      <c r="AJ932">
        <v>-53.720058441162102</v>
      </c>
      <c r="AK932">
        <v>0</v>
      </c>
      <c r="AL932">
        <v>-2.4919281005859375</v>
      </c>
      <c r="AM932">
        <v>-5.5207595825195304</v>
      </c>
      <c r="AN932">
        <v>9.461212158203125</v>
      </c>
      <c r="AO932">
        <v>-0.33944320678710938</v>
      </c>
      <c r="AP932">
        <v>-110.153564453125</v>
      </c>
      <c r="AQ932">
        <v>-2.4919281005859375</v>
      </c>
      <c r="AR932">
        <v>101.799072265625</v>
      </c>
      <c r="AS932">
        <v>77.570449829101506</v>
      </c>
      <c r="AT932">
        <v>2.9191918373107901</v>
      </c>
      <c r="AU932">
        <v>78.764892578125</v>
      </c>
      <c r="AV932">
        <v>1262.23620605468</v>
      </c>
      <c r="AW932">
        <v>24.5030517578125</v>
      </c>
      <c r="AX932">
        <v>1407.38415527343</v>
      </c>
      <c r="AY932">
        <v>14.219482421875</v>
      </c>
      <c r="AZ932">
        <v>1696.71740722656</v>
      </c>
      <c r="BA932">
        <v>14.891357421875</v>
      </c>
      <c r="BB932">
        <v>3065.3212890625</v>
      </c>
      <c r="BC932">
        <v>1203.685546875</v>
      </c>
      <c r="BD932">
        <v>1996.85766601562</v>
      </c>
      <c r="BE932">
        <v>-134.760498046875</v>
      </c>
      <c r="BF932">
        <v>1694.22119140625</v>
      </c>
      <c r="BG932">
        <v>-413.4423828125</v>
      </c>
      <c r="BH932">
        <v>2703.94287109375</v>
      </c>
      <c r="BI932">
        <v>763.542236328125</v>
      </c>
      <c r="BJ932">
        <v>1000.09600830078</v>
      </c>
      <c r="BK932">
        <v>62.466888427734297</v>
      </c>
      <c r="BL932">
        <v>1946.14575195312</v>
      </c>
      <c r="BM932">
        <v>56.612583160400298</v>
      </c>
      <c r="BN932">
        <v>1029.74438476562</v>
      </c>
      <c r="BO932">
        <v>66.427185058593693</v>
      </c>
      <c r="BP932">
        <v>824.75726318359295</v>
      </c>
      <c r="BQ932">
        <v>75.928802490234304</v>
      </c>
      <c r="BR932">
        <v>1035.42944335937</v>
      </c>
      <c r="BS932">
        <v>65.583335876464801</v>
      </c>
      <c r="BT932">
        <v>548.68908691406205</v>
      </c>
      <c r="BU932">
        <v>44.519229888916001</v>
      </c>
      <c r="BV932">
        <v>1094.86865234375</v>
      </c>
      <c r="BW932">
        <v>68.895622253417898</v>
      </c>
      <c r="BX932">
        <v>961.35687255859295</v>
      </c>
      <c r="BY932">
        <v>578.821533203125</v>
      </c>
    </row>
    <row r="933" spans="1:77" x14ac:dyDescent="0.25">
      <c r="A933">
        <v>14080</v>
      </c>
      <c r="B933" t="s">
        <v>388</v>
      </c>
      <c r="C933">
        <v>567</v>
      </c>
      <c r="D933" t="s">
        <v>2304</v>
      </c>
      <c r="E933">
        <v>1349.2451171875</v>
      </c>
      <c r="F933">
        <v>2134.78955078125</v>
      </c>
      <c r="G933" t="s">
        <v>389</v>
      </c>
      <c r="H933">
        <v>-0.19020700454711914</v>
      </c>
      <c r="I933">
        <v>0.28690147399902344</v>
      </c>
      <c r="J933">
        <v>-0.66296976804733199</v>
      </c>
      <c r="K933">
        <v>1149.88110351562</v>
      </c>
      <c r="L933">
        <v>1240.55200195312</v>
      </c>
      <c r="M933">
        <v>1267.13256835937</v>
      </c>
      <c r="N933">
        <v>1244.962890625</v>
      </c>
      <c r="O933">
        <v>1226.35705566406</v>
      </c>
      <c r="P933">
        <v>1375.13903808593</v>
      </c>
      <c r="Q933">
        <v>1349.2451171875</v>
      </c>
      <c r="R933">
        <v>1585.06079101562</v>
      </c>
      <c r="S933">
        <v>1737.35656738281</v>
      </c>
      <c r="T933">
        <v>1800.31030273437</v>
      </c>
      <c r="U933">
        <v>2135.9453125</v>
      </c>
      <c r="V933">
        <v>1952.60632324218</v>
      </c>
      <c r="W933">
        <v>2221.6298828125</v>
      </c>
      <c r="X933">
        <v>2134.78955078125</v>
      </c>
      <c r="Y933">
        <v>4.8906944692134899E-2</v>
      </c>
      <c r="Z933">
        <v>4.5611109584569903E-2</v>
      </c>
      <c r="AA933">
        <v>2.6836166158318499E-2</v>
      </c>
      <c r="AB933">
        <v>0.10453988611698201</v>
      </c>
      <c r="AC933">
        <v>104.2822265625</v>
      </c>
      <c r="AD933">
        <v>131.52474975585901</v>
      </c>
      <c r="AE933">
        <v>1.52325439453125</v>
      </c>
      <c r="AF933">
        <v>-66.541351318359304</v>
      </c>
      <c r="AG933">
        <v>40.981491088867102</v>
      </c>
      <c r="AH933">
        <v>-20.369911193847599</v>
      </c>
      <c r="AI933">
        <v>3.578125</v>
      </c>
      <c r="AJ933">
        <v>22.093246459960898</v>
      </c>
      <c r="AK933">
        <v>0</v>
      </c>
      <c r="AL933">
        <v>-8.5072841644287092</v>
      </c>
      <c r="AM933">
        <v>5.2389192581176696</v>
      </c>
      <c r="AN933">
        <v>-12.1190185546875</v>
      </c>
      <c r="AO933">
        <v>-1.2662925720214844</v>
      </c>
      <c r="AP933">
        <v>173.04388427734301</v>
      </c>
      <c r="AQ933">
        <v>-8.5072841644287092</v>
      </c>
      <c r="AR933">
        <v>-40.413650512695298</v>
      </c>
      <c r="AS933">
        <v>-6.4553070068359375</v>
      </c>
      <c r="AT933">
        <v>0</v>
      </c>
      <c r="AU933">
        <v>104.2822265625</v>
      </c>
      <c r="AV933">
        <v>1264.90905761718</v>
      </c>
      <c r="AW933">
        <v>115.027954101562</v>
      </c>
      <c r="AX933">
        <v>1158.982421875</v>
      </c>
      <c r="AY933">
        <v>-81.569580078125</v>
      </c>
      <c r="AZ933">
        <v>1233.53405761718</v>
      </c>
      <c r="BA933">
        <v>-33.5985107421875</v>
      </c>
      <c r="BB933">
        <v>1944.1416015625</v>
      </c>
      <c r="BC933">
        <v>699.1787109375</v>
      </c>
      <c r="BD933">
        <v>1400.81103515625</v>
      </c>
      <c r="BE933">
        <v>174.45397949218699</v>
      </c>
      <c r="BF933">
        <v>1372.00354003906</v>
      </c>
      <c r="BG933">
        <v>-3.135498046875</v>
      </c>
      <c r="BH933">
        <v>1361.0546875</v>
      </c>
      <c r="BI933">
        <v>11.8095703125</v>
      </c>
      <c r="BJ933">
        <v>828.26904296875</v>
      </c>
      <c r="BK933">
        <v>21.755752563476499</v>
      </c>
      <c r="BL933">
        <v>1046.44250488281</v>
      </c>
      <c r="BM933">
        <v>47.6743354797363</v>
      </c>
      <c r="BN933">
        <v>803.69842529296795</v>
      </c>
      <c r="BO933">
        <v>26.589254379272401</v>
      </c>
      <c r="BP933">
        <v>426.45407104492102</v>
      </c>
      <c r="BQ933">
        <v>144.06932067871</v>
      </c>
      <c r="BR933">
        <v>939.66900634765602</v>
      </c>
      <c r="BS933">
        <v>29.318662643432599</v>
      </c>
      <c r="BT933">
        <v>361.80633544921801</v>
      </c>
      <c r="BU933">
        <v>41.209506988525298</v>
      </c>
      <c r="BV933">
        <v>960.520263671875</v>
      </c>
      <c r="BW933">
        <v>23.883598327636701</v>
      </c>
      <c r="BX933">
        <v>330.52911376953102</v>
      </c>
      <c r="BY933">
        <v>46.121692657470703</v>
      </c>
    </row>
    <row r="934" spans="1:77" x14ac:dyDescent="0.25">
      <c r="A934">
        <v>53032</v>
      </c>
      <c r="B934" t="s">
        <v>1288</v>
      </c>
      <c r="C934">
        <v>1686</v>
      </c>
      <c r="D934" t="s">
        <v>2306</v>
      </c>
      <c r="E934">
        <v>1452.30432128906</v>
      </c>
      <c r="F934">
        <v>1559.56970214843</v>
      </c>
      <c r="G934" t="s">
        <v>1289</v>
      </c>
      <c r="H934">
        <v>8.4455013275146484E-2</v>
      </c>
      <c r="I934">
        <v>0.17163372039794922</v>
      </c>
      <c r="J934">
        <v>0</v>
      </c>
      <c r="K934">
        <v>1081.78625488281</v>
      </c>
      <c r="L934">
        <v>1159.08666992187</v>
      </c>
      <c r="M934">
        <v>1226.84130859375</v>
      </c>
      <c r="N934">
        <v>1184.36950683593</v>
      </c>
      <c r="O934">
        <v>1310.07482910156</v>
      </c>
      <c r="P934">
        <v>1368.64306640625</v>
      </c>
      <c r="Q934">
        <v>1452.30432128906</v>
      </c>
      <c r="R934">
        <v>1251.85327148437</v>
      </c>
      <c r="S934">
        <v>1331.74450683593</v>
      </c>
      <c r="T934">
        <v>1387.59338378906</v>
      </c>
      <c r="U934">
        <v>1456.439453125</v>
      </c>
      <c r="V934">
        <v>1474.2685546875</v>
      </c>
      <c r="W934">
        <v>1533.48876953125</v>
      </c>
      <c r="X934">
        <v>1559.56970214843</v>
      </c>
      <c r="Y934">
        <v>5.28845749795437E-2</v>
      </c>
      <c r="Z934">
        <v>2.85232029855251E-2</v>
      </c>
      <c r="AA934">
        <v>3.0659599229693399E-2</v>
      </c>
      <c r="AB934">
        <v>5.1751166582107502E-2</v>
      </c>
      <c r="AC934">
        <v>267.934814453125</v>
      </c>
      <c r="AD934">
        <v>34.927825927734297</v>
      </c>
      <c r="AE934">
        <v>34.5958251953125</v>
      </c>
      <c r="AF934">
        <v>38.595138549804602</v>
      </c>
      <c r="AG934">
        <v>76.683044433593693</v>
      </c>
      <c r="AH934">
        <v>-2.7292959690093901</v>
      </c>
      <c r="AI934">
        <v>-1.33889961242675</v>
      </c>
      <c r="AJ934">
        <v>85.356330871582003</v>
      </c>
      <c r="AK934">
        <v>0</v>
      </c>
      <c r="AL934">
        <v>1.8447856903076101</v>
      </c>
      <c r="AM934">
        <v>23.838638305663999</v>
      </c>
      <c r="AN934">
        <v>73.447769165039006</v>
      </c>
      <c r="AO934">
        <v>16.7196731567382</v>
      </c>
      <c r="AP934">
        <v>116.406616210937</v>
      </c>
      <c r="AQ934">
        <v>1.8447856903076101</v>
      </c>
      <c r="AR934">
        <v>27.60638427734375</v>
      </c>
      <c r="AS934">
        <v>31.883560180663999</v>
      </c>
      <c r="AT934">
        <v>2.5955311954021499E-2</v>
      </c>
      <c r="AU934">
        <v>267.934814453125</v>
      </c>
      <c r="AV934">
        <v>1231.13220214843</v>
      </c>
      <c r="AW934">
        <v>149.345947265625</v>
      </c>
      <c r="AX934">
        <v>1694.50500488281</v>
      </c>
      <c r="AY934">
        <v>535.41833496093705</v>
      </c>
      <c r="AZ934">
        <v>1266.99816894531</v>
      </c>
      <c r="BA934">
        <v>40.1568603515625</v>
      </c>
      <c r="BB934">
        <v>1471.11315917968</v>
      </c>
      <c r="BC934">
        <v>286.74365234375</v>
      </c>
      <c r="BD934">
        <v>1299.47595214843</v>
      </c>
      <c r="BE934">
        <v>-10.598876953125</v>
      </c>
      <c r="BF934">
        <v>1286.96142578125</v>
      </c>
      <c r="BG934">
        <v>-81.681640625</v>
      </c>
      <c r="BH934">
        <v>1944.60144042968</v>
      </c>
      <c r="BI934">
        <v>492.297119140625</v>
      </c>
      <c r="BJ934">
        <v>1038.64184570312</v>
      </c>
      <c r="BK934">
        <v>9.7538375854492099</v>
      </c>
      <c r="BL934">
        <v>315.91812133789</v>
      </c>
      <c r="BM934">
        <v>106.79931640625</v>
      </c>
      <c r="BN934">
        <v>1136.05090332031</v>
      </c>
      <c r="BO934">
        <v>10.0485715866088</v>
      </c>
      <c r="BP934">
        <v>81.370285034179602</v>
      </c>
      <c r="BQ934">
        <v>72.006286621093693</v>
      </c>
      <c r="BR934">
        <v>1116.71374511718</v>
      </c>
      <c r="BS934">
        <v>8.6324224472045792</v>
      </c>
      <c r="BT934">
        <v>71.289787292480398</v>
      </c>
      <c r="BU934">
        <v>90.325416564941406</v>
      </c>
      <c r="BV934">
        <v>1257.41931152343</v>
      </c>
      <c r="BW934">
        <v>8.9928827285766602</v>
      </c>
      <c r="BX934">
        <v>593.62634277343705</v>
      </c>
      <c r="BY934">
        <v>84.562873840332003</v>
      </c>
    </row>
    <row r="935" spans="1:77" x14ac:dyDescent="0.25">
      <c r="A935">
        <v>14070</v>
      </c>
      <c r="B935" t="s">
        <v>384</v>
      </c>
      <c r="C935">
        <v>1597</v>
      </c>
      <c r="D935" t="s">
        <v>2306</v>
      </c>
      <c r="E935">
        <v>1433.54040527343</v>
      </c>
      <c r="F935">
        <v>1559.56970214843</v>
      </c>
      <c r="G935" t="s">
        <v>385</v>
      </c>
      <c r="H935">
        <v>6.5923213958740234E-2</v>
      </c>
      <c r="I935">
        <v>0.13083934783935547</v>
      </c>
      <c r="J935">
        <v>0</v>
      </c>
      <c r="K935">
        <v>1232.42053222656</v>
      </c>
      <c r="L935">
        <v>1354.64331054687</v>
      </c>
      <c r="M935">
        <v>1326.92700195312</v>
      </c>
      <c r="N935">
        <v>1365.51879882812</v>
      </c>
      <c r="O935">
        <v>1369.31091308593</v>
      </c>
      <c r="P935">
        <v>1397.33044433593</v>
      </c>
      <c r="Q935">
        <v>1433.54040527343</v>
      </c>
      <c r="R935">
        <v>1251.85327148437</v>
      </c>
      <c r="S935">
        <v>1331.74450683593</v>
      </c>
      <c r="T935">
        <v>1387.59338378906</v>
      </c>
      <c r="U935">
        <v>1456.439453125</v>
      </c>
      <c r="V935">
        <v>1474.2685546875</v>
      </c>
      <c r="W935">
        <v>1533.48876953125</v>
      </c>
      <c r="X935">
        <v>1559.56970214843</v>
      </c>
      <c r="Y935">
        <v>2.3184457793831801E-2</v>
      </c>
      <c r="Z935">
        <v>2.85232029855251E-2</v>
      </c>
      <c r="AA935">
        <v>3.4775774925947203E-2</v>
      </c>
      <c r="AB935">
        <v>5.1751166582107502E-2</v>
      </c>
      <c r="AC935">
        <v>68.0216064453125</v>
      </c>
      <c r="AD935">
        <v>143.44152832031199</v>
      </c>
      <c r="AE935">
        <v>16.923744201660099</v>
      </c>
      <c r="AF935">
        <v>-31.322952270507798</v>
      </c>
      <c r="AG935">
        <v>44.5968017578125</v>
      </c>
      <c r="AH935">
        <v>9.757232666015625E-2</v>
      </c>
      <c r="AI935">
        <v>-8.2578582763671804</v>
      </c>
      <c r="AJ935">
        <v>-20.847633361816399</v>
      </c>
      <c r="AK935">
        <v>0</v>
      </c>
      <c r="AL935">
        <v>-76.609619140625</v>
      </c>
      <c r="AM935">
        <v>0.7788543701171875</v>
      </c>
      <c r="AN935">
        <v>-5.0958099365234375</v>
      </c>
      <c r="AO935">
        <v>-0.43452072143554688</v>
      </c>
      <c r="AP935">
        <v>56.073486328125</v>
      </c>
      <c r="AQ935">
        <v>-76.609619140625</v>
      </c>
      <c r="AR935">
        <v>86.781692504882798</v>
      </c>
      <c r="AS935">
        <v>9.36810302734375</v>
      </c>
      <c r="AT935">
        <v>-2.0617432594299299</v>
      </c>
      <c r="AU935">
        <v>68.0216064453125</v>
      </c>
      <c r="AV935">
        <v>1246.27111816406</v>
      </c>
      <c r="AW935">
        <v>13.8505859375</v>
      </c>
      <c r="AX935">
        <v>2042.36291503906</v>
      </c>
      <c r="AY935">
        <v>687.71960449218705</v>
      </c>
      <c r="AZ935">
        <v>1437.4150390625</v>
      </c>
      <c r="BA935">
        <v>110.488037109375</v>
      </c>
      <c r="BB935">
        <v>1396.55749511718</v>
      </c>
      <c r="BC935">
        <v>31.0386962890625</v>
      </c>
      <c r="BD935">
        <v>1268.40344238281</v>
      </c>
      <c r="BE935">
        <v>-100.907470703125</v>
      </c>
      <c r="BF935">
        <v>1504.40307617187</v>
      </c>
      <c r="BG935">
        <v>107.072631835937</v>
      </c>
      <c r="BH935">
        <v>1415.59680175781</v>
      </c>
      <c r="BI935">
        <v>-17.943603515625</v>
      </c>
      <c r="BJ935">
        <v>1002.57928466796</v>
      </c>
      <c r="BK935">
        <v>48.756660461425703</v>
      </c>
      <c r="BL935">
        <v>269.20944213867102</v>
      </c>
      <c r="BM935">
        <v>76.012107849120994</v>
      </c>
      <c r="BN935">
        <v>1040.55236816406</v>
      </c>
      <c r="BO935">
        <v>48.160022735595703</v>
      </c>
      <c r="BP935">
        <v>206.50215148925699</v>
      </c>
      <c r="BQ935">
        <v>-26.811159133911101</v>
      </c>
      <c r="BR935">
        <v>1110.06896972656</v>
      </c>
      <c r="BS935">
        <v>38.929779052734297</v>
      </c>
      <c r="BT935">
        <v>154.80564880371</v>
      </c>
      <c r="BU935">
        <v>200.59873962402301</v>
      </c>
      <c r="BV935">
        <v>1167.607421875</v>
      </c>
      <c r="BW935">
        <v>43.673137664794901</v>
      </c>
      <c r="BX935">
        <v>148.61364746093699</v>
      </c>
      <c r="BY935">
        <v>55.702568054199197</v>
      </c>
    </row>
    <row r="936" spans="1:77" x14ac:dyDescent="0.25">
      <c r="A936">
        <v>17010</v>
      </c>
      <c r="B936" t="s">
        <v>421</v>
      </c>
      <c r="C936">
        <v>2586</v>
      </c>
      <c r="D936" t="s">
        <v>2305</v>
      </c>
      <c r="E936">
        <v>1183.384765625</v>
      </c>
      <c r="F936">
        <v>1567.42651367187</v>
      </c>
      <c r="G936" t="s">
        <v>422</v>
      </c>
      <c r="H936">
        <v>6.1941146850585938E-4</v>
      </c>
      <c r="I936">
        <v>8.5768699645996094E-2</v>
      </c>
      <c r="J936">
        <v>0</v>
      </c>
      <c r="K936">
        <v>1041.70263671875</v>
      </c>
      <c r="L936">
        <v>1130.37536621093</v>
      </c>
      <c r="M936">
        <v>1106.74426269531</v>
      </c>
      <c r="N936">
        <v>1130.30090332031</v>
      </c>
      <c r="O936">
        <v>1130.43298339843</v>
      </c>
      <c r="P936">
        <v>1170.201171875</v>
      </c>
      <c r="Q936">
        <v>1183.384765625</v>
      </c>
      <c r="R936">
        <v>1282.31762695312</v>
      </c>
      <c r="S936">
        <v>1406.92822265625</v>
      </c>
      <c r="T936">
        <v>1464.37524414062</v>
      </c>
      <c r="U936">
        <v>1513.5283203125</v>
      </c>
      <c r="V936">
        <v>1529.96875</v>
      </c>
      <c r="W936">
        <v>1548.32556152343</v>
      </c>
      <c r="X936">
        <v>1567.42651367187</v>
      </c>
      <c r="Y936">
        <v>2.3152986541390402E-2</v>
      </c>
      <c r="Z936">
        <v>1.2167327105999E-2</v>
      </c>
      <c r="AA936">
        <v>2.7582667768001601E-2</v>
      </c>
      <c r="AB936">
        <v>5.6813403964042698E-2</v>
      </c>
      <c r="AC936">
        <v>53.0838623046875</v>
      </c>
      <c r="AD936">
        <v>10.3185272216796</v>
      </c>
      <c r="AE936">
        <v>10.722625732421875</v>
      </c>
      <c r="AF936">
        <v>-8.423309326171875</v>
      </c>
      <c r="AG936">
        <v>19.89276123046875</v>
      </c>
      <c r="AH936">
        <v>-8.2019271850585902</v>
      </c>
      <c r="AI936">
        <v>29.054275512695298</v>
      </c>
      <c r="AJ936">
        <v>-10.51971435546875</v>
      </c>
      <c r="AK936">
        <v>0</v>
      </c>
      <c r="AL936">
        <v>10.2406406402587</v>
      </c>
      <c r="AM936">
        <v>-15.185089111328125</v>
      </c>
      <c r="AN936">
        <v>18.66571044921875</v>
      </c>
      <c r="AO936">
        <v>1.7416229248046875</v>
      </c>
      <c r="AP936">
        <v>-6.030914306640625</v>
      </c>
      <c r="AQ936">
        <v>10.2406406402587</v>
      </c>
      <c r="AR936">
        <v>-0.3842315673828125</v>
      </c>
      <c r="AS936">
        <v>35.3409423828125</v>
      </c>
      <c r="AT936">
        <v>-6.48990631103515</v>
      </c>
      <c r="AU936">
        <v>53.0838623046875</v>
      </c>
      <c r="AV936">
        <v>1453.58679199218</v>
      </c>
      <c r="AW936">
        <v>411.88415527343699</v>
      </c>
      <c r="AX936">
        <v>1156.21826171875</v>
      </c>
      <c r="AY936">
        <v>25.8428955078125</v>
      </c>
      <c r="AZ936">
        <v>1266.98608398437</v>
      </c>
      <c r="BA936">
        <v>160.24182128906199</v>
      </c>
      <c r="BB936">
        <v>1232.84729003906</v>
      </c>
      <c r="BC936">
        <v>102.54638671875</v>
      </c>
      <c r="BD936">
        <v>1276.39172363281</v>
      </c>
      <c r="BE936">
        <v>145.958740234375</v>
      </c>
      <c r="BF936">
        <v>1288.39245605468</v>
      </c>
      <c r="BG936">
        <v>118.191284179687</v>
      </c>
      <c r="BH936">
        <v>1364.962890625</v>
      </c>
      <c r="BI936">
        <v>181.578125</v>
      </c>
      <c r="BJ936">
        <v>812.17864990234295</v>
      </c>
      <c r="BK936">
        <v>55.953193664550703</v>
      </c>
      <c r="BL936">
        <v>332.28527832031199</v>
      </c>
      <c r="BM936">
        <v>32.430164337158203</v>
      </c>
      <c r="BN936">
        <v>826.13702392578102</v>
      </c>
      <c r="BO936">
        <v>58.571479797363203</v>
      </c>
      <c r="BP936">
        <v>353.76123046875</v>
      </c>
      <c r="BQ936">
        <v>37.922019958496001</v>
      </c>
      <c r="BR936">
        <v>873.06866455078102</v>
      </c>
      <c r="BS936">
        <v>71.696395874023395</v>
      </c>
      <c r="BT936">
        <v>308.889556884765</v>
      </c>
      <c r="BU936">
        <v>34.737762451171797</v>
      </c>
      <c r="BV936">
        <v>892.10632324218705</v>
      </c>
      <c r="BW936">
        <v>62.769142150878899</v>
      </c>
      <c r="BX936">
        <v>363.68176269531199</v>
      </c>
      <c r="BY936">
        <v>46.405647277832003</v>
      </c>
    </row>
    <row r="937" spans="1:77" x14ac:dyDescent="0.25">
      <c r="A937">
        <v>14018</v>
      </c>
      <c r="B937" t="s">
        <v>364</v>
      </c>
      <c r="C937">
        <v>3427</v>
      </c>
      <c r="D937" t="s">
        <v>2305</v>
      </c>
      <c r="E937">
        <v>1878.94104003906</v>
      </c>
      <c r="F937">
        <v>1567.42651367187</v>
      </c>
      <c r="G937" t="s">
        <v>365</v>
      </c>
      <c r="H937">
        <v>-6.3004016876220703E-2</v>
      </c>
      <c r="I937">
        <v>0.20122337341308594</v>
      </c>
      <c r="J937">
        <v>-0.313104867935181</v>
      </c>
      <c r="K937">
        <v>1321.66662597656</v>
      </c>
      <c r="L937">
        <v>1392.3623046875</v>
      </c>
      <c r="M937">
        <v>1383.52526855468</v>
      </c>
      <c r="N937">
        <v>1487.19372558593</v>
      </c>
      <c r="O937">
        <v>1453.10131835937</v>
      </c>
      <c r="P937">
        <v>1754.96704101562</v>
      </c>
      <c r="Q937">
        <v>1878.94104003906</v>
      </c>
      <c r="R937">
        <v>1282.31762695312</v>
      </c>
      <c r="S937">
        <v>1406.92822265625</v>
      </c>
      <c r="T937">
        <v>1464.37524414062</v>
      </c>
      <c r="U937">
        <v>1513.5283203125</v>
      </c>
      <c r="V937">
        <v>1529.96875</v>
      </c>
      <c r="W937">
        <v>1548.32556152343</v>
      </c>
      <c r="X937">
        <v>1567.42651367187</v>
      </c>
      <c r="Y937">
        <v>0.13712610304355599</v>
      </c>
      <c r="Z937">
        <v>1.2167327105999E-2</v>
      </c>
      <c r="AA937">
        <v>4.0116231888532597E-2</v>
      </c>
      <c r="AB937">
        <v>5.6813403964042698E-2</v>
      </c>
      <c r="AC937">
        <v>391.747314453125</v>
      </c>
      <c r="AD937">
        <v>67.607513427734304</v>
      </c>
      <c r="AE937">
        <v>76.224792480468693</v>
      </c>
      <c r="AF937">
        <v>35.180633544921797</v>
      </c>
      <c r="AG937">
        <v>125.080963134765</v>
      </c>
      <c r="AH937">
        <v>-3.5132894515991202</v>
      </c>
      <c r="AI937">
        <v>40.420394897460902</v>
      </c>
      <c r="AJ937">
        <v>44.474853515625</v>
      </c>
      <c r="AK937">
        <v>0</v>
      </c>
      <c r="AL937">
        <v>6.2714385986328125</v>
      </c>
      <c r="AM937">
        <v>-133.10102844238199</v>
      </c>
      <c r="AN937">
        <v>128.65496826171801</v>
      </c>
      <c r="AO937">
        <v>38.433799743652301</v>
      </c>
      <c r="AP937">
        <v>187.49566650390599</v>
      </c>
      <c r="AQ937">
        <v>6.2714385986328125</v>
      </c>
      <c r="AR937">
        <v>14.499275207519499</v>
      </c>
      <c r="AS937">
        <v>36.085540771484297</v>
      </c>
      <c r="AT937">
        <v>-19.693351745605401</v>
      </c>
      <c r="AU937">
        <v>391.747314453125</v>
      </c>
      <c r="AV937">
        <v>1750.99914550781</v>
      </c>
      <c r="AW937">
        <v>429.33251953125</v>
      </c>
      <c r="AX937">
        <v>1384.49304199218</v>
      </c>
      <c r="AY937">
        <v>-7.8692626953125</v>
      </c>
      <c r="AZ937">
        <v>1504.82678222656</v>
      </c>
      <c r="BA937">
        <v>121.301513671875</v>
      </c>
      <c r="BB937">
        <v>1780.4150390625</v>
      </c>
      <c r="BC937">
        <v>293.22131347656199</v>
      </c>
      <c r="BD937">
        <v>1623.06188964843</v>
      </c>
      <c r="BE937">
        <v>169.96057128906199</v>
      </c>
      <c r="BF937">
        <v>1720.56018066406</v>
      </c>
      <c r="BG937">
        <v>-34.4068603515625</v>
      </c>
      <c r="BH937">
        <v>1769.39916992187</v>
      </c>
      <c r="BI937">
        <v>-109.541870117187</v>
      </c>
      <c r="BJ937">
        <v>1149.462890625</v>
      </c>
      <c r="BK937">
        <v>90.256332397460895</v>
      </c>
      <c r="BL937">
        <v>364.57611083984301</v>
      </c>
      <c r="BM937">
        <v>176.11976623535099</v>
      </c>
      <c r="BN937">
        <v>1161.85229492187</v>
      </c>
      <c r="BO937">
        <v>93.711875915527301</v>
      </c>
      <c r="BP937">
        <v>260.16036987304602</v>
      </c>
      <c r="BQ937">
        <v>107.337364196777</v>
      </c>
      <c r="BR937">
        <v>1240.73706054687</v>
      </c>
      <c r="BS937">
        <v>100.52410125732401</v>
      </c>
      <c r="BT937">
        <v>325.56134033203102</v>
      </c>
      <c r="BU937">
        <v>53.737663269042898</v>
      </c>
      <c r="BV937">
        <v>1281.45983886718</v>
      </c>
      <c r="BW937">
        <v>103.14298248291</v>
      </c>
      <c r="BX937">
        <v>308.34228515625</v>
      </c>
      <c r="BY937">
        <v>76.454040527343693</v>
      </c>
    </row>
    <row r="938" spans="1:77" x14ac:dyDescent="0.25">
      <c r="A938">
        <v>33025</v>
      </c>
      <c r="B938" t="s">
        <v>770</v>
      </c>
      <c r="C938">
        <v>1059</v>
      </c>
      <c r="D938" t="s">
        <v>2306</v>
      </c>
      <c r="E938">
        <v>1956.79125976562</v>
      </c>
      <c r="F938">
        <v>1559.56970214843</v>
      </c>
      <c r="G938" t="s">
        <v>771</v>
      </c>
      <c r="H938">
        <v>-0.1202692985534668</v>
      </c>
      <c r="I938">
        <v>0.16072940826416016</v>
      </c>
      <c r="J938">
        <v>-0.74827188253402699</v>
      </c>
      <c r="K938">
        <v>1827.14086914062</v>
      </c>
      <c r="L938">
        <v>1853.83117675781</v>
      </c>
      <c r="M938">
        <v>1974.755859375</v>
      </c>
      <c r="N938">
        <v>1807.9423828125</v>
      </c>
      <c r="O938">
        <v>1787.74633789062</v>
      </c>
      <c r="P938">
        <v>1818.01342773437</v>
      </c>
      <c r="Q938">
        <v>1956.79125976562</v>
      </c>
      <c r="R938">
        <v>1251.85327148437</v>
      </c>
      <c r="S938">
        <v>1331.74450683593</v>
      </c>
      <c r="T938">
        <v>1387.59338378906</v>
      </c>
      <c r="U938">
        <v>1456.439453125</v>
      </c>
      <c r="V938">
        <v>1474.2685546875</v>
      </c>
      <c r="W938">
        <v>1533.48876953125</v>
      </c>
      <c r="X938">
        <v>1559.56970214843</v>
      </c>
      <c r="Y938">
        <v>4.6211045235395397E-2</v>
      </c>
      <c r="Z938">
        <v>2.85232029855251E-2</v>
      </c>
      <c r="AA938">
        <v>-3.51480348035693E-3</v>
      </c>
      <c r="AB938">
        <v>5.1751166582107502E-2</v>
      </c>
      <c r="AC938">
        <v>148.848876953125</v>
      </c>
      <c r="AD938">
        <v>50.545608520507798</v>
      </c>
      <c r="AE938">
        <v>14.6759185791015</v>
      </c>
      <c r="AF938">
        <v>60.7022705078125</v>
      </c>
      <c r="AG938">
        <v>61.807098388671797</v>
      </c>
      <c r="AH938">
        <v>-0.803622245788574</v>
      </c>
      <c r="AI938">
        <v>37.4232788085937</v>
      </c>
      <c r="AJ938">
        <v>16.000106811523398</v>
      </c>
      <c r="AK938">
        <v>0</v>
      </c>
      <c r="AL938">
        <v>-91.501777648925696</v>
      </c>
      <c r="AM938">
        <v>-9.6426849365234304</v>
      </c>
      <c r="AN938">
        <v>51.2072143554687</v>
      </c>
      <c r="AO938">
        <v>6.8382606506347603</v>
      </c>
      <c r="AP938">
        <v>218.08441162109301</v>
      </c>
      <c r="AQ938">
        <v>-91.501777648925696</v>
      </c>
      <c r="AR938">
        <v>-64.694557189941406</v>
      </c>
      <c r="AS938">
        <v>49.006378173828097</v>
      </c>
      <c r="AT938">
        <v>-20.090993881225501</v>
      </c>
      <c r="AU938">
        <v>148.848876953125</v>
      </c>
      <c r="AV938">
        <v>1872.06896972656</v>
      </c>
      <c r="AW938">
        <v>44.9281005859375</v>
      </c>
      <c r="AX938">
        <v>1871.21923828125</v>
      </c>
      <c r="AY938">
        <v>17.3880615234375</v>
      </c>
      <c r="AZ938">
        <v>2392.75952148437</v>
      </c>
      <c r="BA938">
        <v>418.003662109375</v>
      </c>
      <c r="BB938">
        <v>2586.3564453125</v>
      </c>
      <c r="BC938">
        <v>778.4140625</v>
      </c>
      <c r="BD938">
        <v>2175.69165039062</v>
      </c>
      <c r="BE938">
        <v>387.9453125</v>
      </c>
      <c r="BF938">
        <v>2371.62744140625</v>
      </c>
      <c r="BG938">
        <v>553.614013671875</v>
      </c>
      <c r="BH938">
        <v>2275.35327148437</v>
      </c>
      <c r="BI938">
        <v>318.56201171875</v>
      </c>
      <c r="BJ938">
        <v>1546.14855957031</v>
      </c>
      <c r="BK938">
        <v>17.4336128234863</v>
      </c>
      <c r="BL938">
        <v>948.75579833984295</v>
      </c>
      <c r="BM938">
        <v>74.018569946289006</v>
      </c>
      <c r="BN938">
        <v>1540.46984863281</v>
      </c>
      <c r="BO938">
        <v>18.063869476318299</v>
      </c>
      <c r="BP938">
        <v>571.36676025390602</v>
      </c>
      <c r="BQ938">
        <v>45.791057586669901</v>
      </c>
      <c r="BR938">
        <v>1625.13500976562</v>
      </c>
      <c r="BS938">
        <v>11.691571235656699</v>
      </c>
      <c r="BT938">
        <v>625.23468017578102</v>
      </c>
      <c r="BU938">
        <v>109.56609344482401</v>
      </c>
      <c r="BV938">
        <v>1605.11047363281</v>
      </c>
      <c r="BW938">
        <v>13.006609916686999</v>
      </c>
      <c r="BX938">
        <v>604.16241455078102</v>
      </c>
      <c r="BY938">
        <v>53.073654174804602</v>
      </c>
    </row>
    <row r="939" spans="1:77" x14ac:dyDescent="0.25">
      <c r="A939">
        <v>68025</v>
      </c>
      <c r="B939" t="s">
        <v>1568</v>
      </c>
      <c r="C939">
        <v>2024</v>
      </c>
      <c r="D939" t="s">
        <v>2305</v>
      </c>
      <c r="E939">
        <v>1204.93725585937</v>
      </c>
      <c r="F939">
        <v>1567.42651367187</v>
      </c>
      <c r="G939" t="s">
        <v>1569</v>
      </c>
      <c r="H939">
        <v>-0.13157558441162109</v>
      </c>
      <c r="I939">
        <v>0.19210052490234375</v>
      </c>
      <c r="J939">
        <v>-0.684930920600891</v>
      </c>
      <c r="K939">
        <v>1040.43688964843</v>
      </c>
      <c r="L939">
        <v>948.83319091796795</v>
      </c>
      <c r="M939">
        <v>990.24884033203102</v>
      </c>
      <c r="N939">
        <v>1093.294921875</v>
      </c>
      <c r="O939">
        <v>1123.49670410156</v>
      </c>
      <c r="P939">
        <v>1164.87048339843</v>
      </c>
      <c r="Q939">
        <v>1204.93725585937</v>
      </c>
      <c r="R939">
        <v>1251.85327148437</v>
      </c>
      <c r="S939">
        <v>1331.74450683593</v>
      </c>
      <c r="T939">
        <v>1387.59338378906</v>
      </c>
      <c r="U939">
        <v>1456.439453125</v>
      </c>
      <c r="V939">
        <v>1474.2685546875</v>
      </c>
      <c r="W939">
        <v>1533.48876953125</v>
      </c>
      <c r="X939">
        <v>1567.42651367187</v>
      </c>
      <c r="Y939">
        <v>3.5610191524028799E-2</v>
      </c>
      <c r="Z939">
        <v>3.1110698357224499E-2</v>
      </c>
      <c r="AA939">
        <v>1.6655612736940401E-2</v>
      </c>
      <c r="AB939">
        <v>5.1751166582107502E-2</v>
      </c>
      <c r="AC939">
        <v>111.642333984375</v>
      </c>
      <c r="AD939">
        <v>39.309074401855398</v>
      </c>
      <c r="AE939">
        <v>62.406219482421797</v>
      </c>
      <c r="AF939">
        <v>-69.383117675781193</v>
      </c>
      <c r="AG939">
        <v>37.870086669921797</v>
      </c>
      <c r="AH939">
        <v>1.3191790580749501</v>
      </c>
      <c r="AI939">
        <v>20.577745437621999</v>
      </c>
      <c r="AJ939">
        <v>25.750381469726499</v>
      </c>
      <c r="AK939">
        <v>0</v>
      </c>
      <c r="AL939">
        <v>-6.2072544097900302</v>
      </c>
      <c r="AM939">
        <v>28.9338569641113</v>
      </c>
      <c r="AN939">
        <v>107.987106323242</v>
      </c>
      <c r="AO939">
        <v>21.568359375</v>
      </c>
      <c r="AP939">
        <v>-143.80017089843699</v>
      </c>
      <c r="AQ939">
        <v>-6.2072544097900302</v>
      </c>
      <c r="AR939">
        <v>137.63238525390599</v>
      </c>
      <c r="AS939">
        <v>2.8837127685546875</v>
      </c>
      <c r="AT939">
        <v>-8.4218273162841708</v>
      </c>
      <c r="AU939">
        <v>111.642333984375</v>
      </c>
      <c r="AV939">
        <v>1167.59399414062</v>
      </c>
      <c r="AW939">
        <v>127.157104492187</v>
      </c>
      <c r="AX939">
        <v>1121.37719726562</v>
      </c>
      <c r="AY939">
        <v>172.54400634765599</v>
      </c>
      <c r="AZ939">
        <v>1201.45056152343</v>
      </c>
      <c r="BA939">
        <v>211.20172119140599</v>
      </c>
      <c r="BB939">
        <v>1294.67517089843</v>
      </c>
      <c r="BC939">
        <v>201.38024902343699</v>
      </c>
      <c r="BD939">
        <v>1165.84008789062</v>
      </c>
      <c r="BE939">
        <v>42.3433837890625</v>
      </c>
      <c r="BF939">
        <v>1231.7685546875</v>
      </c>
      <c r="BG939">
        <v>66.8980712890625</v>
      </c>
      <c r="BH939">
        <v>1196.42834472656</v>
      </c>
      <c r="BI939">
        <v>-8.5089111328125</v>
      </c>
      <c r="BJ939">
        <v>1003.47564697265</v>
      </c>
      <c r="BK939">
        <v>8.2355327606201101</v>
      </c>
      <c r="BL939">
        <v>244.13958740234301</v>
      </c>
      <c r="BM939">
        <v>38.824367523193303</v>
      </c>
      <c r="BN939">
        <v>1004.09674072265</v>
      </c>
      <c r="BO939">
        <v>9.14385986328125</v>
      </c>
      <c r="BP939">
        <v>96.707267761230398</v>
      </c>
      <c r="BQ939">
        <v>55.8922309875488</v>
      </c>
      <c r="BR939">
        <v>958.91754150390602</v>
      </c>
      <c r="BS939">
        <v>7.6610341072082502</v>
      </c>
      <c r="BT939">
        <v>198.99743652343699</v>
      </c>
      <c r="BU939">
        <v>66.192527770995994</v>
      </c>
      <c r="BV939">
        <v>1000.36608886718</v>
      </c>
      <c r="BW939">
        <v>7.7109684944152797</v>
      </c>
      <c r="BX939">
        <v>128.95997619628901</v>
      </c>
      <c r="BY939">
        <v>59.391304016113203</v>
      </c>
    </row>
    <row r="940" spans="1:77" x14ac:dyDescent="0.25">
      <c r="A940">
        <v>61005</v>
      </c>
      <c r="B940" t="s">
        <v>1435</v>
      </c>
      <c r="C940">
        <v>5907</v>
      </c>
      <c r="D940" t="s">
        <v>2307</v>
      </c>
      <c r="E940">
        <v>1089.06811523437</v>
      </c>
      <c r="F940">
        <v>1570.03991699218</v>
      </c>
      <c r="G940" t="s">
        <v>1436</v>
      </c>
      <c r="H940">
        <v>-7.5299739837646484E-2</v>
      </c>
      <c r="I940">
        <v>0.14259624481201172</v>
      </c>
      <c r="J940">
        <v>-0.52806258201599099</v>
      </c>
      <c r="K940">
        <v>923.854736328125</v>
      </c>
      <c r="L940">
        <v>996.661865234375</v>
      </c>
      <c r="M940">
        <v>1041.69458007812</v>
      </c>
      <c r="N940">
        <v>975.831787109375</v>
      </c>
      <c r="O940">
        <v>1018.42620849609</v>
      </c>
      <c r="P940">
        <v>1022.45819091796</v>
      </c>
      <c r="Q940">
        <v>1089.06811523437</v>
      </c>
      <c r="R940">
        <v>1282.31762695312</v>
      </c>
      <c r="S940">
        <v>1406.92822265625</v>
      </c>
      <c r="T940">
        <v>1486.83984375</v>
      </c>
      <c r="U940">
        <v>1521.38977050781</v>
      </c>
      <c r="V940">
        <v>1550.1142578125</v>
      </c>
      <c r="W940">
        <v>1601.97680664062</v>
      </c>
      <c r="X940">
        <v>1570.03991699218</v>
      </c>
      <c r="Y940">
        <v>3.4100476652383797E-2</v>
      </c>
      <c r="Z940">
        <v>6.4066355116665398E-3</v>
      </c>
      <c r="AA940">
        <v>1.841258443892E-2</v>
      </c>
      <c r="AB940">
        <v>5.8639984577894197E-2</v>
      </c>
      <c r="AC940">
        <v>113.236328125</v>
      </c>
      <c r="AD940">
        <v>26.3247375488281</v>
      </c>
      <c r="AE940">
        <v>3.59613037109375</v>
      </c>
      <c r="AF940">
        <v>91.036178588867102</v>
      </c>
      <c r="AG940">
        <v>-18.51373291015625</v>
      </c>
      <c r="AH940">
        <v>-1.0624305009841899</v>
      </c>
      <c r="AI940">
        <v>5.4925365447998002</v>
      </c>
      <c r="AJ940">
        <v>12.730033874511699</v>
      </c>
      <c r="AK940">
        <v>0</v>
      </c>
      <c r="AL940">
        <v>-6.3672103881835902</v>
      </c>
      <c r="AM940">
        <v>5.3738937377929599</v>
      </c>
      <c r="AN940">
        <v>44.475051879882798</v>
      </c>
      <c r="AO940">
        <v>9.096466064453125</v>
      </c>
      <c r="AP940">
        <v>46.9912719726562</v>
      </c>
      <c r="AQ940">
        <v>-6.3672103881835902</v>
      </c>
      <c r="AR940">
        <v>-26.162460327148398</v>
      </c>
      <c r="AS940">
        <v>46.131271362304602</v>
      </c>
      <c r="AT940">
        <v>-0.92812150716781605</v>
      </c>
      <c r="AU940">
        <v>113.236328125</v>
      </c>
      <c r="AV940">
        <v>1115.67932128906</v>
      </c>
      <c r="AW940">
        <v>191.82458496093699</v>
      </c>
      <c r="AX940">
        <v>1212.48779296875</v>
      </c>
      <c r="AY940">
        <v>215.825927734375</v>
      </c>
      <c r="AZ940">
        <v>1100.23229980468</v>
      </c>
      <c r="BA940">
        <v>58.5377197265625</v>
      </c>
      <c r="BB940">
        <v>1124.14929199218</v>
      </c>
      <c r="BC940">
        <v>148.31750488281199</v>
      </c>
      <c r="BD940">
        <v>1047.62438964843</v>
      </c>
      <c r="BE940">
        <v>29.19818115234375</v>
      </c>
      <c r="BF940">
        <v>1295.65576171875</v>
      </c>
      <c r="BG940">
        <v>273.19757080078102</v>
      </c>
      <c r="BH940">
        <v>1152.99572753906</v>
      </c>
      <c r="BI940">
        <v>63.9276123046875</v>
      </c>
      <c r="BJ940">
        <v>827.04779052734295</v>
      </c>
      <c r="BK940">
        <v>4.2460169792175204</v>
      </c>
      <c r="BL940">
        <v>81.467391967773395</v>
      </c>
      <c r="BM940">
        <v>211.38810729980401</v>
      </c>
      <c r="BN940">
        <v>849.36193847656205</v>
      </c>
      <c r="BO940">
        <v>4.1754574775695801</v>
      </c>
      <c r="BP940">
        <v>34.609127044677699</v>
      </c>
      <c r="BQ940">
        <v>159.47789001464801</v>
      </c>
      <c r="BR940">
        <v>877.28277587890602</v>
      </c>
      <c r="BS940">
        <v>12.9941759109497</v>
      </c>
      <c r="BT940">
        <v>314.01095581054602</v>
      </c>
      <c r="BU940">
        <v>91.367759704589801</v>
      </c>
      <c r="BV940">
        <v>920.0166015625</v>
      </c>
      <c r="BW940">
        <v>10.864229202270501</v>
      </c>
      <c r="BX940">
        <v>15.5840530395507</v>
      </c>
      <c r="BY940">
        <v>206.53089904785099</v>
      </c>
    </row>
    <row r="941" spans="1:77" x14ac:dyDescent="0.25">
      <c r="A941">
        <v>55015</v>
      </c>
      <c r="B941" t="s">
        <v>1336</v>
      </c>
      <c r="C941">
        <v>2857</v>
      </c>
      <c r="D941" t="s">
        <v>2305</v>
      </c>
      <c r="E941">
        <v>1188.22607421875</v>
      </c>
      <c r="F941">
        <v>1567.42651367187</v>
      </c>
      <c r="G941" t="s">
        <v>1337</v>
      </c>
      <c r="H941">
        <v>-6.2775611877441406E-3</v>
      </c>
      <c r="I941">
        <v>0.15937709808349609</v>
      </c>
      <c r="J941">
        <v>-3.9388101547956501E-2</v>
      </c>
      <c r="K941">
        <v>929.07513427734295</v>
      </c>
      <c r="L941">
        <v>1099.45983886718</v>
      </c>
      <c r="M941">
        <v>1178.5673828125</v>
      </c>
      <c r="N941">
        <v>1145.50671386718</v>
      </c>
      <c r="O941">
        <v>1199.22277832031</v>
      </c>
      <c r="P941">
        <v>1228.9228515625</v>
      </c>
      <c r="Q941">
        <v>1188.22607421875</v>
      </c>
      <c r="R941">
        <v>1282.31762695312</v>
      </c>
      <c r="S941">
        <v>1406.92822265625</v>
      </c>
      <c r="T941">
        <v>1464.37524414062</v>
      </c>
      <c r="U941">
        <v>1513.5283203125</v>
      </c>
      <c r="V941">
        <v>1529.96875</v>
      </c>
      <c r="W941">
        <v>1548.32556152343</v>
      </c>
      <c r="X941">
        <v>1567.42651367187</v>
      </c>
      <c r="Y941">
        <v>-4.5954887755215203E-3</v>
      </c>
      <c r="Z941">
        <v>1.2167327105999E-2</v>
      </c>
      <c r="AA941">
        <v>7.2298258543014499E-2</v>
      </c>
      <c r="AB941">
        <v>5.6813403964042698E-2</v>
      </c>
      <c r="AC941">
        <v>42.7193603515625</v>
      </c>
      <c r="AD941">
        <v>22.1214599609375</v>
      </c>
      <c r="AE941">
        <v>-40.709136962890597</v>
      </c>
      <c r="AF941">
        <v>11.161529541015625</v>
      </c>
      <c r="AG941">
        <v>21.835525512695298</v>
      </c>
      <c r="AH941">
        <v>0.83744597434997503</v>
      </c>
      <c r="AI941">
        <v>60.583461761474602</v>
      </c>
      <c r="AJ941">
        <v>-32.0431518554687</v>
      </c>
      <c r="AK941">
        <v>0</v>
      </c>
      <c r="AL941">
        <v>-1.0677986145019531</v>
      </c>
      <c r="AM941">
        <v>-12.505224227905201</v>
      </c>
      <c r="AN941">
        <v>4.75921630859375</v>
      </c>
      <c r="AO941">
        <v>10.962432861328125</v>
      </c>
      <c r="AP941">
        <v>20.87335205078125</v>
      </c>
      <c r="AQ941">
        <v>-1.0677986145019531</v>
      </c>
      <c r="AR941">
        <v>19.35040283203125</v>
      </c>
      <c r="AS941">
        <v>-14.25146484375</v>
      </c>
      <c r="AT941">
        <v>2.0931873321533199</v>
      </c>
      <c r="AU941">
        <v>42.7193603515625</v>
      </c>
      <c r="AV941">
        <v>898.76153564453102</v>
      </c>
      <c r="AW941">
        <v>-30.3135986328125</v>
      </c>
      <c r="AX941">
        <v>985.76922607421795</v>
      </c>
      <c r="AY941">
        <v>-113.690612792968</v>
      </c>
      <c r="AZ941">
        <v>1104.6904296875</v>
      </c>
      <c r="BA941">
        <v>-73.876953125</v>
      </c>
      <c r="BB941">
        <v>1368.65942382812</v>
      </c>
      <c r="BC941">
        <v>223.15270996093699</v>
      </c>
      <c r="BD941">
        <v>1101.89904785156</v>
      </c>
      <c r="BE941">
        <v>-97.32373046875</v>
      </c>
      <c r="BF941">
        <v>1254.47192382812</v>
      </c>
      <c r="BG941">
        <v>25.549072265625</v>
      </c>
      <c r="BH941">
        <v>1301.86486816406</v>
      </c>
      <c r="BI941">
        <v>113.638793945312</v>
      </c>
      <c r="BJ941">
        <v>965.86798095703102</v>
      </c>
      <c r="BK941">
        <v>5.9822063446044904</v>
      </c>
      <c r="BL941">
        <v>336.911376953125</v>
      </c>
      <c r="BM941">
        <v>59.897865295410099</v>
      </c>
      <c r="BN941">
        <v>1004.84204101562</v>
      </c>
      <c r="BO941">
        <v>6.0057306289672798</v>
      </c>
      <c r="BP941">
        <v>19.7274360656738</v>
      </c>
      <c r="BQ941">
        <v>71.323783874511705</v>
      </c>
      <c r="BR941">
        <v>1105.49536132812</v>
      </c>
      <c r="BS941">
        <v>4.8822045326232901</v>
      </c>
      <c r="BT941">
        <v>56.277378082275298</v>
      </c>
      <c r="BU941">
        <v>87.817001342773395</v>
      </c>
      <c r="BV941">
        <v>1152.5908203125</v>
      </c>
      <c r="BW941">
        <v>4.7878894805908203</v>
      </c>
      <c r="BX941">
        <v>72.309066772460895</v>
      </c>
      <c r="BY941">
        <v>72.177108764648395</v>
      </c>
    </row>
    <row r="942" spans="1:77" x14ac:dyDescent="0.25">
      <c r="A942">
        <v>12035</v>
      </c>
      <c r="B942" t="s">
        <v>308</v>
      </c>
      <c r="C942">
        <v>335</v>
      </c>
      <c r="D942" t="s">
        <v>2304</v>
      </c>
      <c r="E942">
        <v>2691.22680664062</v>
      </c>
      <c r="F942">
        <v>2134.78955078125</v>
      </c>
      <c r="G942" t="s">
        <v>309</v>
      </c>
      <c r="H942">
        <v>-0.16164684295654297</v>
      </c>
      <c r="I942">
        <v>0.30868148803710938</v>
      </c>
      <c r="J942">
        <v>-0.52366870641708296</v>
      </c>
      <c r="K942">
        <v>1659.27526855468</v>
      </c>
      <c r="L942">
        <v>1761.28869628906</v>
      </c>
      <c r="M942">
        <v>1902.0478515625</v>
      </c>
      <c r="N942">
        <v>2099.03735351562</v>
      </c>
      <c r="O942">
        <v>2336.39233398437</v>
      </c>
      <c r="P942">
        <v>2472.73754882812</v>
      </c>
      <c r="Q942">
        <v>2691.22680664062</v>
      </c>
      <c r="R942">
        <v>1585.06079101562</v>
      </c>
      <c r="S942">
        <v>1737.35656738281</v>
      </c>
      <c r="T942">
        <v>1800.31030273437</v>
      </c>
      <c r="U942">
        <v>2135.9453125</v>
      </c>
      <c r="V942">
        <v>1952.60632324218</v>
      </c>
      <c r="W942">
        <v>2221.6298828125</v>
      </c>
      <c r="X942">
        <v>2134.78955078125</v>
      </c>
      <c r="Y942">
        <v>7.3253378272056593E-2</v>
      </c>
      <c r="Z942">
        <v>4.5611109584569903E-2</v>
      </c>
      <c r="AA942">
        <v>8.1518389284610707E-2</v>
      </c>
      <c r="AB942">
        <v>0.10453988611698201</v>
      </c>
      <c r="AC942">
        <v>592.189453125</v>
      </c>
      <c r="AD942">
        <v>136.53704833984301</v>
      </c>
      <c r="AE942">
        <v>109.892333984375</v>
      </c>
      <c r="AF942">
        <v>309.51062011718699</v>
      </c>
      <c r="AG942">
        <v>41.805694580078097</v>
      </c>
      <c r="AH942">
        <v>-22.293094635009702</v>
      </c>
      <c r="AI942">
        <v>17.09197998046875</v>
      </c>
      <c r="AJ942">
        <v>15.670379638671875</v>
      </c>
      <c r="AK942">
        <v>0</v>
      </c>
      <c r="AL942">
        <v>-16.025394439697202</v>
      </c>
      <c r="AM942">
        <v>-8.4799652099609304</v>
      </c>
      <c r="AN942">
        <v>177.949951171875</v>
      </c>
      <c r="AO942">
        <v>19.774765014648398</v>
      </c>
      <c r="AP942">
        <v>252.462158203125</v>
      </c>
      <c r="AQ942">
        <v>-16.025394439697202</v>
      </c>
      <c r="AR942">
        <v>31.631240844726499</v>
      </c>
      <c r="AS942">
        <v>129.51937866210901</v>
      </c>
      <c r="AT942">
        <v>-3.1226665973663299</v>
      </c>
      <c r="AU942">
        <v>592.189453125</v>
      </c>
      <c r="AV942">
        <v>1661.60522460937</v>
      </c>
      <c r="AW942">
        <v>2.3299560546875</v>
      </c>
      <c r="AX942">
        <v>1787.69287109375</v>
      </c>
      <c r="AY942">
        <v>26.4041748046875</v>
      </c>
      <c r="AZ942">
        <v>2954.90161132812</v>
      </c>
      <c r="BA942">
        <v>1052.85375976562</v>
      </c>
      <c r="BB942">
        <v>2033.35998535156</v>
      </c>
      <c r="BC942">
        <v>-65.6773681640625</v>
      </c>
      <c r="BD942">
        <v>2835.60766601562</v>
      </c>
      <c r="BE942">
        <v>499.21533203125</v>
      </c>
      <c r="BF942">
        <v>2307.77587890625</v>
      </c>
      <c r="BG942">
        <v>-164.961669921875</v>
      </c>
      <c r="BH942">
        <v>2341.28955078125</v>
      </c>
      <c r="BI942">
        <v>-349.937255859375</v>
      </c>
      <c r="BJ942">
        <v>911.53869628906205</v>
      </c>
      <c r="BK942">
        <v>14.874666213989199</v>
      </c>
      <c r="BL942">
        <v>1015.18664550781</v>
      </c>
      <c r="BM942">
        <v>91.760002136230398</v>
      </c>
      <c r="BN942">
        <v>950.22613525390602</v>
      </c>
      <c r="BO942">
        <v>15.264305114746</v>
      </c>
      <c r="BP942">
        <v>1418.013671875</v>
      </c>
      <c r="BQ942">
        <v>452.10354614257801</v>
      </c>
      <c r="BR942">
        <v>1002.283203125</v>
      </c>
      <c r="BS942">
        <v>17.082595825195298</v>
      </c>
      <c r="BT942">
        <v>905.78759765625</v>
      </c>
      <c r="BU942">
        <v>382.62240600585898</v>
      </c>
      <c r="BV942">
        <v>1055.59399414062</v>
      </c>
      <c r="BW942">
        <v>13.441790580749499</v>
      </c>
      <c r="BX942">
        <v>960.170166015625</v>
      </c>
      <c r="BY942">
        <v>312.08358764648398</v>
      </c>
    </row>
    <row r="943" spans="1:77" x14ac:dyDescent="0.25">
      <c r="A943">
        <v>56035</v>
      </c>
      <c r="B943" t="s">
        <v>1359</v>
      </c>
      <c r="C943">
        <v>1919</v>
      </c>
      <c r="D943" t="s">
        <v>2306</v>
      </c>
      <c r="E943">
        <v>1561.04528808593</v>
      </c>
      <c r="F943">
        <v>1559.56970214843</v>
      </c>
      <c r="G943" t="s">
        <v>1360</v>
      </c>
      <c r="H943">
        <v>5.7527542114257813E-2</v>
      </c>
      <c r="I943">
        <v>9.8413467407226563E-2</v>
      </c>
      <c r="J943">
        <v>0</v>
      </c>
      <c r="K943">
        <v>1395.51647949218</v>
      </c>
      <c r="L943">
        <v>1848.94079589843</v>
      </c>
      <c r="M943">
        <v>1353.62890625</v>
      </c>
      <c r="N943">
        <v>1531.39416503906</v>
      </c>
      <c r="O943">
        <v>1542.85241699218</v>
      </c>
      <c r="P943">
        <v>1535.99792480468</v>
      </c>
      <c r="Q943">
        <v>1561.04528808593</v>
      </c>
      <c r="R943">
        <v>1282.31762695312</v>
      </c>
      <c r="S943">
        <v>1406.92822265625</v>
      </c>
      <c r="T943">
        <v>1464.37524414062</v>
      </c>
      <c r="U943">
        <v>1456.439453125</v>
      </c>
      <c r="V943">
        <v>1474.2685546875</v>
      </c>
      <c r="W943">
        <v>1533.48876953125</v>
      </c>
      <c r="X943">
        <v>1559.56970214843</v>
      </c>
      <c r="Y943">
        <v>5.8785770088434202E-3</v>
      </c>
      <c r="Z943">
        <v>2.85232029855251E-2</v>
      </c>
      <c r="AA943">
        <v>3.1455919146537802E-2</v>
      </c>
      <c r="AB943">
        <v>4.3355416506528903E-2</v>
      </c>
      <c r="AC943">
        <v>29.651123046875</v>
      </c>
      <c r="AD943">
        <v>-68.908172607421804</v>
      </c>
      <c r="AE943">
        <v>20.61236572265625</v>
      </c>
      <c r="AF943">
        <v>-1.68792724609375</v>
      </c>
      <c r="AG943">
        <v>-1.320098876953125</v>
      </c>
      <c r="AH943">
        <v>0</v>
      </c>
      <c r="AI943">
        <v>67.400527954101506</v>
      </c>
      <c r="AJ943">
        <v>106.89459228515599</v>
      </c>
      <c r="AK943">
        <v>0</v>
      </c>
      <c r="AL943">
        <v>-93.340148925781193</v>
      </c>
      <c r="AM943">
        <v>28.190025329589801</v>
      </c>
      <c r="AN943">
        <v>-7.179962158203125</v>
      </c>
      <c r="AO943">
        <v>-9.50341796875</v>
      </c>
      <c r="AP943">
        <v>79.225616455078097</v>
      </c>
      <c r="AQ943">
        <v>-93.340148925781193</v>
      </c>
      <c r="AR943">
        <v>39.363250732421797</v>
      </c>
      <c r="AS943">
        <v>28.0170593261718</v>
      </c>
      <c r="AT943">
        <v>-6.9312567710876403</v>
      </c>
      <c r="AU943">
        <v>29.651123046875</v>
      </c>
      <c r="AV943">
        <v>1727.26647949218</v>
      </c>
      <c r="AW943">
        <v>331.75</v>
      </c>
      <c r="AX943">
        <v>1736.71594238281</v>
      </c>
      <c r="AY943">
        <v>-112.224853515625</v>
      </c>
      <c r="AZ943">
        <v>1515.998046875</v>
      </c>
      <c r="BA943">
        <v>162.369140625</v>
      </c>
      <c r="BB943">
        <v>2380.12451171875</v>
      </c>
      <c r="BC943">
        <v>848.73034667968705</v>
      </c>
      <c r="BD943">
        <v>1746.33190917968</v>
      </c>
      <c r="BE943">
        <v>203.4794921875</v>
      </c>
      <c r="BF943">
        <v>1754.85583496093</v>
      </c>
      <c r="BG943">
        <v>218.85791015625</v>
      </c>
      <c r="BH943">
        <v>1693.16723632812</v>
      </c>
      <c r="BI943">
        <v>132.12194824218699</v>
      </c>
      <c r="BJ943">
        <v>1363.52685546875</v>
      </c>
      <c r="BK943">
        <v>27.0735759735107</v>
      </c>
      <c r="BL943">
        <v>879.12030029296795</v>
      </c>
      <c r="BM943">
        <v>110.40386199951099</v>
      </c>
      <c r="BN943">
        <v>1218.01892089843</v>
      </c>
      <c r="BO943">
        <v>26.748424530029201</v>
      </c>
      <c r="BP943">
        <v>392.135498046875</v>
      </c>
      <c r="BQ943">
        <v>109.42909240722599</v>
      </c>
      <c r="BR943">
        <v>1389.91320800781</v>
      </c>
      <c r="BS943">
        <v>26.882694244384702</v>
      </c>
      <c r="BT943">
        <v>316.31771850585898</v>
      </c>
      <c r="BU943">
        <v>21.742244720458899</v>
      </c>
      <c r="BV943">
        <v>1317.1162109375</v>
      </c>
      <c r="BW943">
        <v>26.9588317871093</v>
      </c>
      <c r="BX943">
        <v>150.31161499023401</v>
      </c>
      <c r="BY943">
        <v>198.78060913085901</v>
      </c>
    </row>
    <row r="944" spans="1:77" x14ac:dyDescent="0.25">
      <c r="A944">
        <v>18030</v>
      </c>
      <c r="B944" t="s">
        <v>456</v>
      </c>
      <c r="C944">
        <v>807</v>
      </c>
      <c r="D944" t="s">
        <v>2304</v>
      </c>
      <c r="E944">
        <v>2060.89086914062</v>
      </c>
      <c r="F944">
        <v>2134.78955078125</v>
      </c>
      <c r="G944" t="s">
        <v>457</v>
      </c>
      <c r="H944">
        <v>-7.9222679138183594E-2</v>
      </c>
      <c r="I944">
        <v>0.17318916320800781</v>
      </c>
      <c r="J944">
        <v>-0.45743438601493802</v>
      </c>
      <c r="K944">
        <v>1454.02563476562</v>
      </c>
      <c r="L944">
        <v>1594.37756347656</v>
      </c>
      <c r="M944">
        <v>1763.71081542968</v>
      </c>
      <c r="N944">
        <v>1890.29211425781</v>
      </c>
      <c r="O944">
        <v>1932.31237792968</v>
      </c>
      <c r="P944">
        <v>2024.06579589843</v>
      </c>
      <c r="Q944">
        <v>2060.89086914062</v>
      </c>
      <c r="R944">
        <v>1585.06079101562</v>
      </c>
      <c r="S944">
        <v>1737.35656738281</v>
      </c>
      <c r="T944">
        <v>1800.31030273437</v>
      </c>
      <c r="U944">
        <v>2135.9453125</v>
      </c>
      <c r="V944">
        <v>1952.60632324218</v>
      </c>
      <c r="W944">
        <v>2221.6298828125</v>
      </c>
      <c r="X944">
        <v>2134.78955078125</v>
      </c>
      <c r="Y944">
        <v>3.2734841108322102E-2</v>
      </c>
      <c r="Z944">
        <v>4.5611109584569903E-2</v>
      </c>
      <c r="AA944">
        <v>9.1404199600219727E-2</v>
      </c>
      <c r="AB944">
        <v>0.10453988611698201</v>
      </c>
      <c r="AC944">
        <v>170.59875488281199</v>
      </c>
      <c r="AD944">
        <v>128.88446044921801</v>
      </c>
      <c r="AE944">
        <v>0.7081756591796875</v>
      </c>
      <c r="AF944">
        <v>-55.3411254882812</v>
      </c>
      <c r="AG944">
        <v>-29.2510986328125</v>
      </c>
      <c r="AH944">
        <v>-1.7566404342651301</v>
      </c>
      <c r="AI944">
        <v>9.4020004272460902</v>
      </c>
      <c r="AJ944">
        <v>25.865215301513601</v>
      </c>
      <c r="AK944">
        <v>0</v>
      </c>
      <c r="AL944">
        <v>92.087890625</v>
      </c>
      <c r="AM944">
        <v>-24.9726028442382</v>
      </c>
      <c r="AN944">
        <v>11.749053955078125</v>
      </c>
      <c r="AO944">
        <v>2.9036197662353498</v>
      </c>
      <c r="AP944">
        <v>199.55828857421801</v>
      </c>
      <c r="AQ944">
        <v>92.087890625</v>
      </c>
      <c r="AR944">
        <v>-74.260009765625</v>
      </c>
      <c r="AS944">
        <v>-61.440032958984297</v>
      </c>
      <c r="AT944">
        <v>0</v>
      </c>
      <c r="AU944">
        <v>170.59875488281199</v>
      </c>
      <c r="AV944">
        <v>4909.328125</v>
      </c>
      <c r="AW944">
        <v>3455.30249023437</v>
      </c>
      <c r="AX944">
        <v>2449.48999023437</v>
      </c>
      <c r="AY944">
        <v>855.11242675781205</v>
      </c>
      <c r="AZ944">
        <v>2149.4970703125</v>
      </c>
      <c r="BA944">
        <v>385.78625488281199</v>
      </c>
      <c r="BB944">
        <v>-1181.5322265625</v>
      </c>
      <c r="BC944">
        <v>-3071.82421875</v>
      </c>
      <c r="BD944">
        <v>2706.63818359375</v>
      </c>
      <c r="BE944">
        <v>774.32580566406205</v>
      </c>
      <c r="BF944">
        <v>4809.7587890625</v>
      </c>
      <c r="BG944">
        <v>2785.69287109375</v>
      </c>
      <c r="BH944">
        <v>2044.07678222656</v>
      </c>
      <c r="BI944">
        <v>-16.8140869140625</v>
      </c>
      <c r="BJ944">
        <v>1322.15344238281</v>
      </c>
      <c r="BK944">
        <v>78.707923889160099</v>
      </c>
      <c r="BL944">
        <v>-2635.04711914062</v>
      </c>
      <c r="BM944">
        <v>52.653465270996001</v>
      </c>
      <c r="BN944">
        <v>1369.87939453125</v>
      </c>
      <c r="BO944">
        <v>76.628471374511705</v>
      </c>
      <c r="BP944">
        <v>1185.64294433593</v>
      </c>
      <c r="BQ944">
        <v>74.487335205078097</v>
      </c>
      <c r="BR944">
        <v>1425.68444824218</v>
      </c>
      <c r="BS944">
        <v>70.355278015136705</v>
      </c>
      <c r="BT944">
        <v>3214.3330078125</v>
      </c>
      <c r="BU944">
        <v>99.386337280273395</v>
      </c>
      <c r="BV944">
        <v>1598.10412597656</v>
      </c>
      <c r="BW944">
        <v>66.653038024902301</v>
      </c>
      <c r="BX944">
        <v>300.8525390625</v>
      </c>
      <c r="BY944">
        <v>78.4671630859375</v>
      </c>
    </row>
    <row r="945" spans="1:77" x14ac:dyDescent="0.25">
      <c r="A945">
        <v>51060</v>
      </c>
      <c r="B945" t="s">
        <v>1234</v>
      </c>
      <c r="C945">
        <v>1507</v>
      </c>
      <c r="D945" t="s">
        <v>2306</v>
      </c>
      <c r="E945">
        <v>1589.66821289062</v>
      </c>
      <c r="F945">
        <v>1559.56970214843</v>
      </c>
      <c r="G945" t="s">
        <v>1235</v>
      </c>
      <c r="H945">
        <v>-2.6381015777587891E-2</v>
      </c>
      <c r="I945">
        <v>8.0636978149414063E-2</v>
      </c>
      <c r="J945">
        <v>-0.32715779542923001</v>
      </c>
      <c r="K945">
        <v>1078.9609375</v>
      </c>
      <c r="L945">
        <v>1242.390625</v>
      </c>
      <c r="M945">
        <v>1355.18286132812</v>
      </c>
      <c r="N945">
        <v>1374.923828125</v>
      </c>
      <c r="O945">
        <v>1464.41589355468</v>
      </c>
      <c r="P945">
        <v>1478.78173828125</v>
      </c>
      <c r="Q945">
        <v>1589.66821289062</v>
      </c>
      <c r="R945">
        <v>1251.85327148437</v>
      </c>
      <c r="S945">
        <v>1331.74450683593</v>
      </c>
      <c r="T945">
        <v>1387.59338378906</v>
      </c>
      <c r="U945">
        <v>1456.439453125</v>
      </c>
      <c r="V945">
        <v>1474.2685546875</v>
      </c>
      <c r="W945">
        <v>1533.48876953125</v>
      </c>
      <c r="X945">
        <v>1559.56970214843</v>
      </c>
      <c r="Y945">
        <v>4.1887979954481097E-2</v>
      </c>
      <c r="Z945">
        <v>2.85232029855251E-2</v>
      </c>
      <c r="AA945">
        <v>8.4153987467288999E-2</v>
      </c>
      <c r="AB945">
        <v>5.1751166582107502E-2</v>
      </c>
      <c r="AC945">
        <v>214.744384765625</v>
      </c>
      <c r="AD945">
        <v>63.475189208984297</v>
      </c>
      <c r="AE945">
        <v>18.616958618163999</v>
      </c>
      <c r="AF945">
        <v>65.251159667968693</v>
      </c>
      <c r="AG945">
        <v>38.978424072265597</v>
      </c>
      <c r="AH945">
        <v>69.806327819824205</v>
      </c>
      <c r="AI945">
        <v>4.4911041259765625</v>
      </c>
      <c r="AJ945">
        <v>15.44677734375</v>
      </c>
      <c r="AK945">
        <v>0</v>
      </c>
      <c r="AL945">
        <v>-61.321487426757798</v>
      </c>
      <c r="AM945">
        <v>-8.245391845703125</v>
      </c>
      <c r="AN945">
        <v>32.969757080078097</v>
      </c>
      <c r="AO945">
        <v>15.612922668456999</v>
      </c>
      <c r="AP945">
        <v>126.408325195312</v>
      </c>
      <c r="AQ945">
        <v>-61.321487426757798</v>
      </c>
      <c r="AR945">
        <v>48.3651123046875</v>
      </c>
      <c r="AS945">
        <v>56.1414184570312</v>
      </c>
      <c r="AT945">
        <v>-3.4316225051879798</v>
      </c>
      <c r="AU945">
        <v>214.744384765625</v>
      </c>
      <c r="AV945">
        <v>1746.38232421875</v>
      </c>
      <c r="AW945">
        <v>667.42138671875</v>
      </c>
      <c r="AX945">
        <v>4129.59619140625</v>
      </c>
      <c r="AY945">
        <v>2887.20556640625</v>
      </c>
      <c r="AZ945">
        <v>1538.43920898437</v>
      </c>
      <c r="BA945">
        <v>183.25634765625</v>
      </c>
      <c r="BB945">
        <v>2264.56665039062</v>
      </c>
      <c r="BC945">
        <v>889.642822265625</v>
      </c>
      <c r="BD945">
        <v>1724.45532226562</v>
      </c>
      <c r="BE945">
        <v>260.03942871093699</v>
      </c>
      <c r="BF945">
        <v>1859.23864746093</v>
      </c>
      <c r="BG945">
        <v>380.45690917968699</v>
      </c>
      <c r="BH945">
        <v>1792.46118164062</v>
      </c>
      <c r="BI945">
        <v>202.79296875</v>
      </c>
      <c r="BJ945">
        <v>1032.7841796875</v>
      </c>
      <c r="BK945">
        <v>24.158267974853501</v>
      </c>
      <c r="BL945">
        <v>1123.921875</v>
      </c>
      <c r="BM945">
        <v>83.702194213867102</v>
      </c>
      <c r="BN945">
        <v>1035.96899414062</v>
      </c>
      <c r="BO945">
        <v>21.252264022827099</v>
      </c>
      <c r="BP945">
        <v>614.49285888671795</v>
      </c>
      <c r="BQ945">
        <v>52.741268157958899</v>
      </c>
      <c r="BR945">
        <v>1062.205078125</v>
      </c>
      <c r="BS945">
        <v>24.053255081176701</v>
      </c>
      <c r="BT945">
        <v>715.6337890625</v>
      </c>
      <c r="BU945">
        <v>57.346481323242102</v>
      </c>
      <c r="BV945">
        <v>1093.18383789062</v>
      </c>
      <c r="BW945">
        <v>22.8334445953369</v>
      </c>
      <c r="BX945">
        <v>663.461181640625</v>
      </c>
      <c r="BY945">
        <v>12.9827461242675</v>
      </c>
    </row>
    <row r="946" spans="1:77" x14ac:dyDescent="0.25">
      <c r="A946">
        <v>19005</v>
      </c>
      <c r="B946" t="s">
        <v>474</v>
      </c>
      <c r="C946">
        <v>709</v>
      </c>
      <c r="D946" t="s">
        <v>2304</v>
      </c>
      <c r="E946">
        <v>2618.06909179687</v>
      </c>
      <c r="F946">
        <v>2134.78955078125</v>
      </c>
      <c r="G946" t="s">
        <v>475</v>
      </c>
      <c r="H946">
        <v>-8.412933349609375E-2</v>
      </c>
      <c r="I946">
        <v>0.2387237548828125</v>
      </c>
      <c r="J946">
        <v>-0.352412909269333</v>
      </c>
      <c r="K946">
        <v>1341.65881347656</v>
      </c>
      <c r="L946">
        <v>2271.91772460937</v>
      </c>
      <c r="M946">
        <v>2069.26416015625</v>
      </c>
      <c r="N946">
        <v>1992.44506835937</v>
      </c>
      <c r="O946">
        <v>2331.021484375</v>
      </c>
      <c r="P946">
        <v>2486.73071289062</v>
      </c>
      <c r="Q946">
        <v>2618.06909179687</v>
      </c>
      <c r="R946">
        <v>1585.06079101562</v>
      </c>
      <c r="S946">
        <v>1737.35656738281</v>
      </c>
      <c r="T946">
        <v>1800.31030273437</v>
      </c>
      <c r="U946">
        <v>2135.9453125</v>
      </c>
      <c r="V946">
        <v>1952.60632324218</v>
      </c>
      <c r="W946">
        <v>2221.6298828125</v>
      </c>
      <c r="X946">
        <v>2134.78955078125</v>
      </c>
      <c r="Y946">
        <v>5.9784132987260798E-2</v>
      </c>
      <c r="Z946">
        <v>4.5611109584569903E-2</v>
      </c>
      <c r="AA946">
        <v>0.14090134203433999</v>
      </c>
      <c r="AB946">
        <v>0.10453988611698201</v>
      </c>
      <c r="AC946">
        <v>625.6240234375</v>
      </c>
      <c r="AD946">
        <v>95.033630371093693</v>
      </c>
      <c r="AE946">
        <v>58.071868896484297</v>
      </c>
      <c r="AF946">
        <v>297.01336669921801</v>
      </c>
      <c r="AG946">
        <v>65.711608886718693</v>
      </c>
      <c r="AH946">
        <v>49.354385375976499</v>
      </c>
      <c r="AI946">
        <v>45.5691528320312</v>
      </c>
      <c r="AJ946">
        <v>70.973197937011705</v>
      </c>
      <c r="AK946">
        <v>0</v>
      </c>
      <c r="AL946">
        <v>-56.103057861328097</v>
      </c>
      <c r="AM946">
        <v>54.477882385253899</v>
      </c>
      <c r="AN946">
        <v>204.71331787109301</v>
      </c>
      <c r="AO946">
        <v>32.796333312988203</v>
      </c>
      <c r="AP946">
        <v>272.038330078125</v>
      </c>
      <c r="AQ946">
        <v>-56.103057861328097</v>
      </c>
      <c r="AR946">
        <v>7.8045806884765625</v>
      </c>
      <c r="AS946">
        <v>157.65106201171801</v>
      </c>
      <c r="AT946">
        <v>6.7235541343688903</v>
      </c>
      <c r="AU946">
        <v>625.6240234375</v>
      </c>
      <c r="AV946">
        <v>5230.626953125</v>
      </c>
      <c r="AW946">
        <v>3888.96826171875</v>
      </c>
      <c r="AX946">
        <v>4120.24951171875</v>
      </c>
      <c r="AY946">
        <v>1848.33178710937</v>
      </c>
      <c r="AZ946">
        <v>2445.61962890625</v>
      </c>
      <c r="BA946">
        <v>376.35546875</v>
      </c>
      <c r="BB946">
        <v>2543.56567382812</v>
      </c>
      <c r="BC946">
        <v>551.12060546875</v>
      </c>
      <c r="BD946">
        <v>2946.15625</v>
      </c>
      <c r="BE946">
        <v>615.134765625</v>
      </c>
      <c r="BF946">
        <v>3098.60815429687</v>
      </c>
      <c r="BG946">
        <v>611.87744140625</v>
      </c>
      <c r="BH946">
        <v>2998.78979492187</v>
      </c>
      <c r="BI946">
        <v>380.720703125</v>
      </c>
      <c r="BJ946">
        <v>1798.96826171875</v>
      </c>
      <c r="BK946">
        <v>65.898010253906193</v>
      </c>
      <c r="BL946">
        <v>583.1748046875</v>
      </c>
      <c r="BM946">
        <v>95.524505615234304</v>
      </c>
      <c r="BN946">
        <v>1846.92993164062</v>
      </c>
      <c r="BO946">
        <v>67.026954650878906</v>
      </c>
      <c r="BP946">
        <v>864.51885986328102</v>
      </c>
      <c r="BQ946">
        <v>167.68058776855401</v>
      </c>
      <c r="BR946">
        <v>1967.76049804687</v>
      </c>
      <c r="BS946">
        <v>65.552383422851506</v>
      </c>
      <c r="BT946">
        <v>378.638092041015</v>
      </c>
      <c r="BU946">
        <v>686.65716552734295</v>
      </c>
      <c r="BV946">
        <v>2066.24267578125</v>
      </c>
      <c r="BW946">
        <v>67.833564758300696</v>
      </c>
      <c r="BX946">
        <v>265.31735229492102</v>
      </c>
      <c r="BY946">
        <v>599.39636230468705</v>
      </c>
    </row>
    <row r="947" spans="1:77" x14ac:dyDescent="0.25">
      <c r="A947">
        <v>29065</v>
      </c>
      <c r="B947" t="s">
        <v>654</v>
      </c>
      <c r="C947">
        <v>379</v>
      </c>
      <c r="D947" t="s">
        <v>2304</v>
      </c>
      <c r="E947">
        <v>1211.40368652343</v>
      </c>
      <c r="F947">
        <v>2134.78955078125</v>
      </c>
      <c r="G947" t="s">
        <v>655</v>
      </c>
      <c r="H947">
        <v>-6.0306549072265625E-2</v>
      </c>
      <c r="I947">
        <v>5.8665275573730469E-2</v>
      </c>
      <c r="J947">
        <v>-1</v>
      </c>
      <c r="K947">
        <v>821.903564453125</v>
      </c>
      <c r="L947">
        <v>941.89874267578102</v>
      </c>
      <c r="M947">
        <v>1012.43402099609</v>
      </c>
      <c r="N947">
        <v>1053.59777832031</v>
      </c>
      <c r="O947">
        <v>1170.43090820312</v>
      </c>
      <c r="P947">
        <v>1199.85485839843</v>
      </c>
      <c r="Q947">
        <v>1211.40368652343</v>
      </c>
      <c r="R947">
        <v>1585.06079101562</v>
      </c>
      <c r="S947">
        <v>1737.35656738281</v>
      </c>
      <c r="T947">
        <v>1800.31030273437</v>
      </c>
      <c r="U947">
        <v>2135.9453125</v>
      </c>
      <c r="V947">
        <v>1952.60632324218</v>
      </c>
      <c r="W947">
        <v>2221.6298828125</v>
      </c>
      <c r="X947">
        <v>2134.78955078125</v>
      </c>
      <c r="Y947">
        <v>1.7352730035781899E-2</v>
      </c>
      <c r="Z947">
        <v>4.5611109584569903E-2</v>
      </c>
      <c r="AA947">
        <v>8.6303874850273105E-2</v>
      </c>
      <c r="AB947">
        <v>0.10453988611698201</v>
      </c>
      <c r="AC947">
        <v>157.805908203125</v>
      </c>
      <c r="AD947">
        <v>-0.157012939453125</v>
      </c>
      <c r="AE947">
        <v>27.982101440429599</v>
      </c>
      <c r="AF947">
        <v>116.440460205078</v>
      </c>
      <c r="AG947">
        <v>14.6312103271484</v>
      </c>
      <c r="AH947">
        <v>0</v>
      </c>
      <c r="AI947">
        <v>-1.5150489807128906</v>
      </c>
      <c r="AJ947">
        <v>1.2447967529296875</v>
      </c>
      <c r="AK947">
        <v>0</v>
      </c>
      <c r="AL947">
        <v>-0.82065218687057395</v>
      </c>
      <c r="AM947">
        <v>-39.658794403076101</v>
      </c>
      <c r="AN947">
        <v>14.882568359375</v>
      </c>
      <c r="AO947">
        <v>4.83975982666015</v>
      </c>
      <c r="AP947">
        <v>116.935180664062</v>
      </c>
      <c r="AQ947">
        <v>-0.82065218687057395</v>
      </c>
      <c r="AR947">
        <v>27.7453079223632</v>
      </c>
      <c r="AS947">
        <v>26.022628784179599</v>
      </c>
      <c r="AT947">
        <v>-31.798913955688398</v>
      </c>
      <c r="AU947">
        <v>157.805908203125</v>
      </c>
      <c r="AV947">
        <v>881.66497802734295</v>
      </c>
      <c r="AW947">
        <v>59.7614135742187</v>
      </c>
      <c r="AX947">
        <v>883.44049072265602</v>
      </c>
      <c r="AY947">
        <v>-58.458251953125</v>
      </c>
      <c r="AZ947">
        <v>2282.47216796875</v>
      </c>
      <c r="BA947">
        <v>1270.0380859375</v>
      </c>
      <c r="BB947">
        <v>1592.76354980468</v>
      </c>
      <c r="BC947">
        <v>539.165771484375</v>
      </c>
      <c r="BD947">
        <v>1945.33874511718</v>
      </c>
      <c r="BE947">
        <v>774.90783691406205</v>
      </c>
      <c r="BF947">
        <v>1168.02685546875</v>
      </c>
      <c r="BG947">
        <v>-31.8280029296875</v>
      </c>
      <c r="BH947">
        <v>1526.91296386718</v>
      </c>
      <c r="BI947">
        <v>315.50927734375</v>
      </c>
      <c r="BJ947">
        <v>879.86956787109295</v>
      </c>
      <c r="BK947">
        <v>0</v>
      </c>
      <c r="BL947">
        <v>609.19836425781205</v>
      </c>
      <c r="BM947">
        <v>103.695655822753</v>
      </c>
      <c r="BN947">
        <v>865.44445800781205</v>
      </c>
      <c r="BO947">
        <v>0</v>
      </c>
      <c r="BP947">
        <v>1037.27917480468</v>
      </c>
      <c r="BQ947">
        <v>42.615177154541001</v>
      </c>
      <c r="BR947">
        <v>923.768798828125</v>
      </c>
      <c r="BS947">
        <v>0</v>
      </c>
      <c r="BT947">
        <v>208.22042846679599</v>
      </c>
      <c r="BU947">
        <v>36.037635803222599</v>
      </c>
      <c r="BV947">
        <v>899.92346191406205</v>
      </c>
      <c r="BW947">
        <v>0</v>
      </c>
      <c r="BX947">
        <v>584.068603515625</v>
      </c>
      <c r="BY947">
        <v>42.920845031738203</v>
      </c>
    </row>
    <row r="948" spans="1:77" x14ac:dyDescent="0.25">
      <c r="A948">
        <v>67010</v>
      </c>
      <c r="B948" t="s">
        <v>1542</v>
      </c>
      <c r="C948">
        <v>6168</v>
      </c>
      <c r="D948" t="s">
        <v>2307</v>
      </c>
      <c r="E948">
        <v>1405.49047851562</v>
      </c>
      <c r="F948">
        <v>1570.03991699218</v>
      </c>
      <c r="G948" t="s">
        <v>1543</v>
      </c>
      <c r="H948">
        <v>9.4789981842041016E-2</v>
      </c>
      <c r="I948">
        <v>0.15909385681152344</v>
      </c>
      <c r="J948">
        <v>0</v>
      </c>
      <c r="K948">
        <v>1062.52416992187</v>
      </c>
      <c r="L948">
        <v>1195.19445800781</v>
      </c>
      <c r="M948">
        <v>1207.49291992187</v>
      </c>
      <c r="N948">
        <v>1370.35144042968</v>
      </c>
      <c r="O948">
        <v>1273.1611328125</v>
      </c>
      <c r="P948">
        <v>1387.4150390625</v>
      </c>
      <c r="Q948">
        <v>1405.49047851562</v>
      </c>
      <c r="R948">
        <v>1379.04382324218</v>
      </c>
      <c r="S948">
        <v>1434.58068847656</v>
      </c>
      <c r="T948">
        <v>1486.83984375</v>
      </c>
      <c r="U948">
        <v>1521.38977050781</v>
      </c>
      <c r="V948">
        <v>1550.1142578125</v>
      </c>
      <c r="W948">
        <v>1601.97680664062</v>
      </c>
      <c r="X948">
        <v>1570.03991699218</v>
      </c>
      <c r="Y948">
        <v>5.0684362649917603E-2</v>
      </c>
      <c r="Z948">
        <v>6.4066355116665398E-3</v>
      </c>
      <c r="AA948">
        <v>8.8506549596786499E-2</v>
      </c>
      <c r="AB948">
        <v>3.3286627382040003E-2</v>
      </c>
      <c r="AC948">
        <v>35.1390380859375</v>
      </c>
      <c r="AD948">
        <v>54.634872436523402</v>
      </c>
      <c r="AE948">
        <v>35.558563232421797</v>
      </c>
      <c r="AF948">
        <v>-9.839599609375</v>
      </c>
      <c r="AG948">
        <v>3.4236297607421875</v>
      </c>
      <c r="AH948">
        <v>-110.701690673828</v>
      </c>
      <c r="AI948">
        <v>37.658416748046797</v>
      </c>
      <c r="AJ948">
        <v>19.942153930663999</v>
      </c>
      <c r="AK948">
        <v>0</v>
      </c>
      <c r="AL948">
        <v>4.4626445770263601</v>
      </c>
      <c r="AM948">
        <v>-4.8846435546875</v>
      </c>
      <c r="AN948">
        <v>50.351593017578097</v>
      </c>
      <c r="AO948">
        <v>15.797355651855399</v>
      </c>
      <c r="AP948">
        <v>69.0758056640625</v>
      </c>
      <c r="AQ948">
        <v>4.4626445770263601</v>
      </c>
      <c r="AR948">
        <v>-137.67361450195301</v>
      </c>
      <c r="AS948">
        <v>27.71685791015625</v>
      </c>
      <c r="AT948">
        <v>5.4083566665649396</v>
      </c>
      <c r="AU948">
        <v>35.1390380859375</v>
      </c>
      <c r="AV948">
        <v>1211.83337402343</v>
      </c>
      <c r="AW948">
        <v>149.30920410156199</v>
      </c>
      <c r="AX948">
        <v>1263.35290527343</v>
      </c>
      <c r="AY948">
        <v>68.158447265625</v>
      </c>
      <c r="AZ948">
        <v>1243.83752441406</v>
      </c>
      <c r="BA948">
        <v>36.3446044921875</v>
      </c>
      <c r="BB948">
        <v>1968.5009765625</v>
      </c>
      <c r="BC948">
        <v>598.14953613281205</v>
      </c>
      <c r="BD948">
        <v>1327.2841796875</v>
      </c>
      <c r="BE948">
        <v>54.123046875</v>
      </c>
      <c r="BF948">
        <v>1420.22045898437</v>
      </c>
      <c r="BG948">
        <v>32.805419921875</v>
      </c>
      <c r="BH948">
        <v>1635.52368164062</v>
      </c>
      <c r="BI948">
        <v>230.033203125</v>
      </c>
      <c r="BJ948">
        <v>1055.59460449218</v>
      </c>
      <c r="BK948">
        <v>8.9170236587524396</v>
      </c>
      <c r="BL948">
        <v>382.59729003906199</v>
      </c>
      <c r="BM948">
        <v>521.39208984375</v>
      </c>
      <c r="BN948">
        <v>1097.77392578125</v>
      </c>
      <c r="BO948">
        <v>9.4959459304809499</v>
      </c>
      <c r="BP948">
        <v>13.309290885925201</v>
      </c>
      <c r="BQ948">
        <v>206.70489501953099</v>
      </c>
      <c r="BR948">
        <v>1177.66442871093</v>
      </c>
      <c r="BS948">
        <v>7.1726331710815403</v>
      </c>
      <c r="BT948">
        <v>54.191535949707003</v>
      </c>
      <c r="BU948">
        <v>181.19186401367099</v>
      </c>
      <c r="BV948">
        <v>1301.50549316406</v>
      </c>
      <c r="BW948">
        <v>11.580414772033601</v>
      </c>
      <c r="BX948">
        <v>80.902076721191406</v>
      </c>
      <c r="BY948">
        <v>241.53565979003901</v>
      </c>
    </row>
    <row r="949" spans="1:77" x14ac:dyDescent="0.25">
      <c r="A949">
        <v>14060</v>
      </c>
      <c r="B949" t="s">
        <v>380</v>
      </c>
      <c r="C949">
        <v>868</v>
      </c>
      <c r="D949" t="s">
        <v>2304</v>
      </c>
      <c r="E949">
        <v>1291.42626953125</v>
      </c>
      <c r="F949">
        <v>2134.78955078125</v>
      </c>
      <c r="G949" t="s">
        <v>381</v>
      </c>
      <c r="H949">
        <v>8.9467525482177734E-2</v>
      </c>
      <c r="I949">
        <v>8.6016654968261719E-2</v>
      </c>
      <c r="J949">
        <v>0</v>
      </c>
      <c r="K949">
        <v>1048.78881835937</v>
      </c>
      <c r="L949">
        <v>1094.69323730468</v>
      </c>
      <c r="M949">
        <v>1088.1328125</v>
      </c>
      <c r="N949">
        <v>1099.86389160156</v>
      </c>
      <c r="O949">
        <v>1139.232421875</v>
      </c>
      <c r="P949">
        <v>1315.16650390625</v>
      </c>
      <c r="Q949">
        <v>1291.42626953125</v>
      </c>
      <c r="R949">
        <v>1585.06079101562</v>
      </c>
      <c r="S949">
        <v>1737.35656738281</v>
      </c>
      <c r="T949">
        <v>1800.31030273437</v>
      </c>
      <c r="U949">
        <v>2135.9453125</v>
      </c>
      <c r="V949">
        <v>1952.60632324218</v>
      </c>
      <c r="W949">
        <v>2221.6298828125</v>
      </c>
      <c r="X949">
        <v>2134.78955078125</v>
      </c>
      <c r="Y949">
        <v>6.4703397452831296E-2</v>
      </c>
      <c r="Z949">
        <v>4.5611109584569903E-2</v>
      </c>
      <c r="AA949">
        <v>1.5976428985595703E-2</v>
      </c>
      <c r="AB949">
        <v>0.10453988611698201</v>
      </c>
      <c r="AC949">
        <v>191.56237792968699</v>
      </c>
      <c r="AD949">
        <v>47.203292846679602</v>
      </c>
      <c r="AE949">
        <v>8.23095703125</v>
      </c>
      <c r="AF949">
        <v>-2.8348541259765625</v>
      </c>
      <c r="AG949">
        <v>155.97708129882801</v>
      </c>
      <c r="AH949">
        <v>3.04970383644104</v>
      </c>
      <c r="AI949">
        <v>13.1360549926757</v>
      </c>
      <c r="AJ949">
        <v>-15.83648681640625</v>
      </c>
      <c r="AK949">
        <v>0</v>
      </c>
      <c r="AL949">
        <v>-17.363414764404201</v>
      </c>
      <c r="AM949">
        <v>-19.701904296875</v>
      </c>
      <c r="AN949">
        <v>28.690048217773398</v>
      </c>
      <c r="AO949">
        <v>8.8449993133544904</v>
      </c>
      <c r="AP949">
        <v>133.20455932617099</v>
      </c>
      <c r="AQ949">
        <v>-17.363414764404201</v>
      </c>
      <c r="AR949">
        <v>-14.29962158203125</v>
      </c>
      <c r="AS949">
        <v>49.3073120117187</v>
      </c>
      <c r="AT949">
        <v>3.1784253120422301</v>
      </c>
      <c r="AU949">
        <v>191.56237792968699</v>
      </c>
      <c r="AV949">
        <v>1139.98852539062</v>
      </c>
      <c r="AW949">
        <v>91.19970703125</v>
      </c>
      <c r="AX949">
        <v>1710.55322265625</v>
      </c>
      <c r="AY949">
        <v>615.85998535156205</v>
      </c>
      <c r="AZ949">
        <v>951.21502685546795</v>
      </c>
      <c r="BA949">
        <v>-136.91778564453099</v>
      </c>
      <c r="BB949">
        <v>1707.16552734375</v>
      </c>
      <c r="BC949">
        <v>607.30163574218705</v>
      </c>
      <c r="BD949">
        <v>1474.4404296875</v>
      </c>
      <c r="BE949">
        <v>335.2080078125</v>
      </c>
      <c r="BF949">
        <v>1193.51306152343</v>
      </c>
      <c r="BG949">
        <v>-121.653442382812</v>
      </c>
      <c r="BH949">
        <v>1075.16247558593</v>
      </c>
      <c r="BI949">
        <v>-216.26379394531199</v>
      </c>
      <c r="BJ949">
        <v>677.5283203125</v>
      </c>
      <c r="BK949">
        <v>21.615646362304599</v>
      </c>
      <c r="BL949">
        <v>882.948974609375</v>
      </c>
      <c r="BM949">
        <v>125.07256317138599</v>
      </c>
      <c r="BN949">
        <v>712.621826171875</v>
      </c>
      <c r="BO949">
        <v>21.636262893676701</v>
      </c>
      <c r="BP949">
        <v>634.10900878906205</v>
      </c>
      <c r="BQ949">
        <v>106.07341766357401</v>
      </c>
      <c r="BR949">
        <v>760.97058105468705</v>
      </c>
      <c r="BS949">
        <v>21.297847747802699</v>
      </c>
      <c r="BT949">
        <v>320.58663940429602</v>
      </c>
      <c r="BU949">
        <v>90.657981872558494</v>
      </c>
      <c r="BV949">
        <v>804.152099609375</v>
      </c>
      <c r="BW949">
        <v>21.3951606750488</v>
      </c>
      <c r="BX949">
        <v>160.82603454589801</v>
      </c>
      <c r="BY949">
        <v>88.789169311523395</v>
      </c>
    </row>
    <row r="950" spans="1:77" x14ac:dyDescent="0.25">
      <c r="A950">
        <v>54008</v>
      </c>
      <c r="B950" t="s">
        <v>1302</v>
      </c>
      <c r="C950">
        <v>5672</v>
      </c>
      <c r="D950" t="s">
        <v>2307</v>
      </c>
      <c r="E950">
        <v>1173.83679199218</v>
      </c>
      <c r="F950">
        <v>1570.03991699218</v>
      </c>
      <c r="G950" t="s">
        <v>1303</v>
      </c>
      <c r="H950">
        <v>-4.3761730194091797E-2</v>
      </c>
      <c r="I950">
        <v>0.19693946838378906</v>
      </c>
      <c r="J950">
        <v>-0.22220903635024999</v>
      </c>
      <c r="K950">
        <v>988.91632080078102</v>
      </c>
      <c r="L950">
        <v>1081.51110839843</v>
      </c>
      <c r="M950">
        <v>1178.95397949218</v>
      </c>
      <c r="N950">
        <v>1127.02368164062</v>
      </c>
      <c r="O950">
        <v>1105.94873046875</v>
      </c>
      <c r="P950">
        <v>1106.96960449218</v>
      </c>
      <c r="Q950">
        <v>1173.83679199218</v>
      </c>
      <c r="R950">
        <v>1379.04382324218</v>
      </c>
      <c r="S950">
        <v>1434.58068847656</v>
      </c>
      <c r="T950">
        <v>1486.83984375</v>
      </c>
      <c r="U950">
        <v>1521.38977050781</v>
      </c>
      <c r="V950">
        <v>1550.1142578125</v>
      </c>
      <c r="W950">
        <v>1601.97680664062</v>
      </c>
      <c r="X950">
        <v>1570.03991699218</v>
      </c>
      <c r="Y950">
        <v>3.02351452410221E-2</v>
      </c>
      <c r="Z950">
        <v>6.4066355116665398E-3</v>
      </c>
      <c r="AA950">
        <v>4.4538613408803898E-2</v>
      </c>
      <c r="AB950">
        <v>3.3286627382040003E-2</v>
      </c>
      <c r="AC950">
        <v>46.8131103515625</v>
      </c>
      <c r="AD950">
        <v>-1.5662384033203125</v>
      </c>
      <c r="AE950">
        <v>22.4573059082031</v>
      </c>
      <c r="AF950">
        <v>14.91485595703125</v>
      </c>
      <c r="AG950">
        <v>4.3306884765625</v>
      </c>
      <c r="AH950">
        <v>1.9148111343383789E-2</v>
      </c>
      <c r="AI950">
        <v>-2.7099857330322199</v>
      </c>
      <c r="AJ950">
        <v>24.005393981933501</v>
      </c>
      <c r="AK950">
        <v>0</v>
      </c>
      <c r="AL950">
        <v>-14.638088226318301</v>
      </c>
      <c r="AM950">
        <v>-0.776397705078125</v>
      </c>
      <c r="AN950">
        <v>14.782867431640625</v>
      </c>
      <c r="AO950">
        <v>3.24406814575195</v>
      </c>
      <c r="AP950">
        <v>43.720977783203097</v>
      </c>
      <c r="AQ950">
        <v>-14.638088226318301</v>
      </c>
      <c r="AR950">
        <v>10.6523895263671</v>
      </c>
      <c r="AS950">
        <v>-12.0379486083984</v>
      </c>
      <c r="AT950">
        <v>1.08878517150878</v>
      </c>
      <c r="AU950">
        <v>46.8131103515625</v>
      </c>
      <c r="AV950">
        <v>1078.49267578125</v>
      </c>
      <c r="AW950">
        <v>89.576354980468693</v>
      </c>
      <c r="AX950">
        <v>1684.98962402343</v>
      </c>
      <c r="AY950">
        <v>603.478515625</v>
      </c>
      <c r="AZ950">
        <v>1116.65478515625</v>
      </c>
      <c r="BA950">
        <v>-62.2991943359375</v>
      </c>
      <c r="BB950">
        <v>1110.41577148437</v>
      </c>
      <c r="BC950">
        <v>-16.60791015625</v>
      </c>
      <c r="BD950">
        <v>1103.69775390625</v>
      </c>
      <c r="BE950">
        <v>-2.2509765625</v>
      </c>
      <c r="BF950">
        <v>1140.50427246093</v>
      </c>
      <c r="BG950">
        <v>33.53466796875</v>
      </c>
      <c r="BH950">
        <v>1453.45031738281</v>
      </c>
      <c r="BI950">
        <v>279.613525390625</v>
      </c>
      <c r="BJ950">
        <v>923.06945800781205</v>
      </c>
      <c r="BK950">
        <v>9.7164897918701101</v>
      </c>
      <c r="BL950">
        <v>84.360305786132798</v>
      </c>
      <c r="BM950">
        <v>93.269515991210895</v>
      </c>
      <c r="BN950">
        <v>975.73638916015602</v>
      </c>
      <c r="BO950">
        <v>8.956390380859375</v>
      </c>
      <c r="BP950">
        <v>33.80517578125</v>
      </c>
      <c r="BQ950">
        <v>85.199783325195298</v>
      </c>
      <c r="BR950">
        <v>976.11828613281205</v>
      </c>
      <c r="BS950">
        <v>8.3928318023681605</v>
      </c>
      <c r="BT950">
        <v>72.075035095214801</v>
      </c>
      <c r="BU950">
        <v>83.918075561523395</v>
      </c>
      <c r="BV950">
        <v>1029.69360351562</v>
      </c>
      <c r="BW950">
        <v>7.0282087326049796</v>
      </c>
      <c r="BX950">
        <v>331.09344482421801</v>
      </c>
      <c r="BY950">
        <v>85.635047912597599</v>
      </c>
    </row>
    <row r="951" spans="1:77" x14ac:dyDescent="0.25">
      <c r="A951">
        <v>49130</v>
      </c>
      <c r="B951" t="s">
        <v>1185</v>
      </c>
      <c r="C951">
        <v>451</v>
      </c>
      <c r="D951" t="s">
        <v>2304</v>
      </c>
      <c r="E951">
        <v>1580.81372070312</v>
      </c>
      <c r="F951">
        <v>2134.78955078125</v>
      </c>
      <c r="G951" t="s">
        <v>1186</v>
      </c>
      <c r="H951">
        <v>0.18945741653442383</v>
      </c>
      <c r="I951">
        <v>6.6679954528808594E-2</v>
      </c>
      <c r="J951">
        <v>0</v>
      </c>
      <c r="K951">
        <v>1366.33337402343</v>
      </c>
      <c r="L951">
        <v>1214.40930175781</v>
      </c>
      <c r="M951">
        <v>1323.91271972656</v>
      </c>
      <c r="N951">
        <v>1361.18859863281</v>
      </c>
      <c r="O951">
        <v>1443.1416015625</v>
      </c>
      <c r="P951">
        <v>1335.14916992187</v>
      </c>
      <c r="Q951">
        <v>1580.81372070312</v>
      </c>
      <c r="R951">
        <v>1585.06079101562</v>
      </c>
      <c r="S951">
        <v>1737.35656738281</v>
      </c>
      <c r="T951">
        <v>1800.31030273437</v>
      </c>
      <c r="U951">
        <v>2135.9453125</v>
      </c>
      <c r="V951">
        <v>1952.60632324218</v>
      </c>
      <c r="W951">
        <v>2221.6298828125</v>
      </c>
      <c r="X951">
        <v>2134.78955078125</v>
      </c>
      <c r="Y951">
        <v>4.6612396836280802E-2</v>
      </c>
      <c r="Z951">
        <v>4.5611109584569903E-2</v>
      </c>
      <c r="AA951">
        <v>-1.2567080557346344E-3</v>
      </c>
      <c r="AB951">
        <v>0.10453988611698201</v>
      </c>
      <c r="AC951">
        <v>219.62512207031199</v>
      </c>
      <c r="AD951">
        <v>17.7532043457031</v>
      </c>
      <c r="AE951">
        <v>-9.5298614501953107</v>
      </c>
      <c r="AF951">
        <v>13.150390625</v>
      </c>
      <c r="AG951">
        <v>115.456787109375</v>
      </c>
      <c r="AH951">
        <v>6.5221290588378897</v>
      </c>
      <c r="AI951">
        <v>2.1132888793945313</v>
      </c>
      <c r="AJ951">
        <v>72.048736572265597</v>
      </c>
      <c r="AK951">
        <v>0</v>
      </c>
      <c r="AL951">
        <v>2.1104612350463801</v>
      </c>
      <c r="AM951">
        <v>28.446174621581999</v>
      </c>
      <c r="AN951">
        <v>-2.8180389404296875</v>
      </c>
      <c r="AO951">
        <v>1.1319656372070312</v>
      </c>
      <c r="AP951">
        <v>206.35333251953099</v>
      </c>
      <c r="AQ951">
        <v>2.1104612350463801</v>
      </c>
      <c r="AR951">
        <v>13.9647216796875</v>
      </c>
      <c r="AS951">
        <v>-1.1172332763671875</v>
      </c>
      <c r="AT951">
        <v>0</v>
      </c>
      <c r="AU951">
        <v>219.62512207031199</v>
      </c>
      <c r="AV951">
        <v>1290.00439453125</v>
      </c>
      <c r="AW951">
        <v>-76.3289794921875</v>
      </c>
      <c r="AX951">
        <v>1276.86059570312</v>
      </c>
      <c r="AY951">
        <v>62.4512939453125</v>
      </c>
      <c r="AZ951">
        <v>1448.44677734375</v>
      </c>
      <c r="BA951">
        <v>124.534057617187</v>
      </c>
      <c r="BB951">
        <v>2238.5</v>
      </c>
      <c r="BC951">
        <v>877.31140136718705</v>
      </c>
      <c r="BD951">
        <v>1385.59289550781</v>
      </c>
      <c r="BE951">
        <v>-57.5487060546875</v>
      </c>
      <c r="BF951">
        <v>1473.98217773437</v>
      </c>
      <c r="BG951">
        <v>138.8330078125</v>
      </c>
      <c r="BH951">
        <v>1798.29272460937</v>
      </c>
      <c r="BI951">
        <v>217.47900390625</v>
      </c>
      <c r="BJ951">
        <v>972.71929931640602</v>
      </c>
      <c r="BK951">
        <v>0</v>
      </c>
      <c r="BL951">
        <v>1210.12060546875</v>
      </c>
      <c r="BM951">
        <v>55.660087585449197</v>
      </c>
      <c r="BN951">
        <v>1113.89599609375</v>
      </c>
      <c r="BO951">
        <v>0</v>
      </c>
      <c r="BP951">
        <v>221.62168884277301</v>
      </c>
      <c r="BQ951">
        <v>50.075222015380803</v>
      </c>
      <c r="BR951">
        <v>1136.92651367187</v>
      </c>
      <c r="BS951">
        <v>0</v>
      </c>
      <c r="BT951">
        <v>290.05123901367102</v>
      </c>
      <c r="BU951">
        <v>47.0044555664062</v>
      </c>
      <c r="BV951">
        <v>1393.76940917968</v>
      </c>
      <c r="BW951">
        <v>0</v>
      </c>
      <c r="BX951">
        <v>371.48114013671801</v>
      </c>
      <c r="BY951">
        <v>33.042129516601499</v>
      </c>
    </row>
    <row r="952" spans="1:77" x14ac:dyDescent="0.25">
      <c r="A952">
        <v>61020</v>
      </c>
      <c r="B952" t="s">
        <v>1439</v>
      </c>
      <c r="C952">
        <v>336</v>
      </c>
      <c r="D952" t="s">
        <v>2304</v>
      </c>
      <c r="E952">
        <v>1313.20837402343</v>
      </c>
      <c r="F952">
        <v>2134.78955078125</v>
      </c>
      <c r="G952" t="s">
        <v>1440</v>
      </c>
      <c r="H952">
        <v>0.18406534194946289</v>
      </c>
      <c r="I952">
        <v>6.9170951843261719E-2</v>
      </c>
      <c r="J952">
        <v>0</v>
      </c>
      <c r="K952">
        <v>814.01556396484295</v>
      </c>
      <c r="L952">
        <v>870.44787597656205</v>
      </c>
      <c r="M952">
        <v>876.10845947265602</v>
      </c>
      <c r="N952">
        <v>2685.20434570312</v>
      </c>
      <c r="O952">
        <v>1345.07312011718</v>
      </c>
      <c r="P952">
        <v>1435.83227539062</v>
      </c>
      <c r="Q952">
        <v>1313.20837402343</v>
      </c>
      <c r="R952">
        <v>1585.06079101562</v>
      </c>
      <c r="S952">
        <v>1737.35656738281</v>
      </c>
      <c r="T952">
        <v>1800.31030273437</v>
      </c>
      <c r="U952">
        <v>2135.9453125</v>
      </c>
      <c r="V952">
        <v>1952.60632324218</v>
      </c>
      <c r="W952">
        <v>2221.6298828125</v>
      </c>
      <c r="X952">
        <v>2134.78955078125</v>
      </c>
      <c r="Y952">
        <v>-1.1915981769561768E-2</v>
      </c>
      <c r="Z952">
        <v>4.5611109584569903E-2</v>
      </c>
      <c r="AA952">
        <v>0.48861208558082603</v>
      </c>
      <c r="AB952">
        <v>0.10453988611698201</v>
      </c>
      <c r="AC952">
        <v>-1371.99597167968</v>
      </c>
      <c r="AD952">
        <v>186.31896972656199</v>
      </c>
      <c r="AE952">
        <v>-17.3255920410156</v>
      </c>
      <c r="AF952">
        <v>-1581.22216796875</v>
      </c>
      <c r="AG952">
        <v>23.285530090331999</v>
      </c>
      <c r="AH952">
        <v>0</v>
      </c>
      <c r="AI952">
        <v>10.8509712219238</v>
      </c>
      <c r="AJ952">
        <v>6.1633338928222603</v>
      </c>
      <c r="AK952">
        <v>0</v>
      </c>
      <c r="AL952">
        <v>-6.6968917846679688E-2</v>
      </c>
      <c r="AM952">
        <v>-121.84812927246</v>
      </c>
      <c r="AN952">
        <v>98.764465332031193</v>
      </c>
      <c r="AO952">
        <v>26.561477661132798</v>
      </c>
      <c r="AP952">
        <v>-1537.08764648437</v>
      </c>
      <c r="AQ952">
        <v>-6.6968917846679688E-2</v>
      </c>
      <c r="AR952">
        <v>16.61492919921875</v>
      </c>
      <c r="AS952">
        <v>23.2177429199218</v>
      </c>
      <c r="AT952">
        <v>0</v>
      </c>
      <c r="AU952">
        <v>-1371.99597167968</v>
      </c>
      <c r="AV952">
        <v>839.06854248046795</v>
      </c>
      <c r="AW952">
        <v>25.052978515625</v>
      </c>
      <c r="AX952">
        <v>2180.66870117187</v>
      </c>
      <c r="AY952">
        <v>1310.22082519531</v>
      </c>
      <c r="AZ952">
        <v>1802.81323242187</v>
      </c>
      <c r="BA952">
        <v>926.70477294921795</v>
      </c>
      <c r="BB952">
        <v>2077.28491210937</v>
      </c>
      <c r="BC952">
        <v>-607.91943359375</v>
      </c>
      <c r="BD952">
        <v>1648.65551757812</v>
      </c>
      <c r="BE952">
        <v>303.58239746093699</v>
      </c>
      <c r="BF952">
        <v>1958.64965820312</v>
      </c>
      <c r="BG952">
        <v>522.8173828125</v>
      </c>
      <c r="BH952">
        <v>1286.71423339843</v>
      </c>
      <c r="BI952">
        <v>-26.494140625</v>
      </c>
      <c r="BJ952">
        <v>735.59442138671795</v>
      </c>
      <c r="BK952">
        <v>0</v>
      </c>
      <c r="BL952">
        <v>774.43035888671795</v>
      </c>
      <c r="BM952">
        <v>567.26007080078102</v>
      </c>
      <c r="BN952">
        <v>798.23779296875</v>
      </c>
      <c r="BO952">
        <v>7.2865853309631303</v>
      </c>
      <c r="BP952">
        <v>375.49694824218699</v>
      </c>
      <c r="BQ952">
        <v>467.63415527343699</v>
      </c>
      <c r="BR952">
        <v>935.07482910156205</v>
      </c>
      <c r="BS952">
        <v>0</v>
      </c>
      <c r="BT952">
        <v>515.61077880859295</v>
      </c>
      <c r="BU952">
        <v>507.96408081054602</v>
      </c>
      <c r="BV952">
        <v>952.77380371093705</v>
      </c>
      <c r="BW952">
        <v>5.8690476417541504</v>
      </c>
      <c r="BX952">
        <v>50.255950927734297</v>
      </c>
      <c r="BY952">
        <v>277.81549072265602</v>
      </c>
    </row>
    <row r="953" spans="1:77" x14ac:dyDescent="0.25">
      <c r="A953">
        <v>32050</v>
      </c>
      <c r="B953" t="s">
        <v>754</v>
      </c>
      <c r="C953">
        <v>514</v>
      </c>
      <c r="D953" t="s">
        <v>2304</v>
      </c>
      <c r="E953">
        <v>2082.80541992187</v>
      </c>
      <c r="F953">
        <v>2134.78955078125</v>
      </c>
      <c r="G953" t="s">
        <v>755</v>
      </c>
      <c r="H953">
        <v>-5.3243637084960938E-3</v>
      </c>
      <c r="I953">
        <v>0.12223720550537109</v>
      </c>
      <c r="J953">
        <v>-4.3557636439800297E-2</v>
      </c>
      <c r="K953">
        <v>2207.380859375</v>
      </c>
      <c r="L953">
        <v>1988.98608398437</v>
      </c>
      <c r="M953">
        <v>1911.74060058593</v>
      </c>
      <c r="N953">
        <v>1853.04382324218</v>
      </c>
      <c r="O953">
        <v>1907.650390625</v>
      </c>
      <c r="P953">
        <v>1905.46911621093</v>
      </c>
      <c r="Q953">
        <v>2082.80541992187</v>
      </c>
      <c r="R953">
        <v>1585.06079101562</v>
      </c>
      <c r="S953">
        <v>1737.35656738281</v>
      </c>
      <c r="T953">
        <v>1800.31030273437</v>
      </c>
      <c r="U953">
        <v>2135.9453125</v>
      </c>
      <c r="V953">
        <v>1952.60632324218</v>
      </c>
      <c r="W953">
        <v>2221.6298828125</v>
      </c>
      <c r="X953">
        <v>2134.78955078125</v>
      </c>
      <c r="Y953">
        <v>4.4900547713041299E-2</v>
      </c>
      <c r="Z953">
        <v>4.5611109584569903E-2</v>
      </c>
      <c r="AA953">
        <v>-5.6657344102859497E-2</v>
      </c>
      <c r="AB953">
        <v>0.10453988611698201</v>
      </c>
      <c r="AC953">
        <v>229.76159667968699</v>
      </c>
      <c r="AD953">
        <v>72.452239990234304</v>
      </c>
      <c r="AE953">
        <v>6.36480712890625</v>
      </c>
      <c r="AF953">
        <v>145.110107421875</v>
      </c>
      <c r="AG953">
        <v>12.2835693359375</v>
      </c>
      <c r="AH953">
        <v>-3.0233612060546875</v>
      </c>
      <c r="AI953">
        <v>-8.6436767578125</v>
      </c>
      <c r="AJ953">
        <v>17.886604309081999</v>
      </c>
      <c r="AK953">
        <v>0</v>
      </c>
      <c r="AL953">
        <v>-12.66864013671875</v>
      </c>
      <c r="AM953">
        <v>-20.110752105712798</v>
      </c>
      <c r="AN953">
        <v>78.581817626953097</v>
      </c>
      <c r="AO953">
        <v>8.0963516235351491</v>
      </c>
      <c r="AP953">
        <v>53.9161987304687</v>
      </c>
      <c r="AQ953">
        <v>-12.66864013671875</v>
      </c>
      <c r="AR953">
        <v>12.82550048828125</v>
      </c>
      <c r="AS953">
        <v>89.010406494140597</v>
      </c>
      <c r="AT953">
        <v>0</v>
      </c>
      <c r="AU953">
        <v>229.76159667968699</v>
      </c>
      <c r="AV953">
        <v>2128.35278320312</v>
      </c>
      <c r="AW953">
        <v>-79.028076171875</v>
      </c>
      <c r="AX953">
        <v>3070.02099609375</v>
      </c>
      <c r="AY953">
        <v>1081.03491210937</v>
      </c>
      <c r="AZ953">
        <v>2701.02563476562</v>
      </c>
      <c r="BA953">
        <v>789.28503417968705</v>
      </c>
      <c r="BB953">
        <v>2527.35864257812</v>
      </c>
      <c r="BC953">
        <v>674.31481933593705</v>
      </c>
      <c r="BD953">
        <v>2800.224609375</v>
      </c>
      <c r="BE953">
        <v>892.57421875</v>
      </c>
      <c r="BF953">
        <v>2085.94946289062</v>
      </c>
      <c r="BG953">
        <v>180.48034667968699</v>
      </c>
      <c r="BH953">
        <v>2017.009765625</v>
      </c>
      <c r="BI953">
        <v>-65.795654296875</v>
      </c>
      <c r="BJ953">
        <v>1332.44018554687</v>
      </c>
      <c r="BK953">
        <v>9.8486051559448207</v>
      </c>
      <c r="BL953">
        <v>1106.64538574218</v>
      </c>
      <c r="BM953">
        <v>78.424301147460895</v>
      </c>
      <c r="BN953">
        <v>1467.935546875</v>
      </c>
      <c r="BO953">
        <v>9.158203125</v>
      </c>
      <c r="BP953">
        <v>614.9765625</v>
      </c>
      <c r="BQ953">
        <v>708.154296875</v>
      </c>
      <c r="BR953">
        <v>1374.22424316406</v>
      </c>
      <c r="BS953">
        <v>8.3420562744140607</v>
      </c>
      <c r="BT953">
        <v>628.80749511718705</v>
      </c>
      <c r="BU953">
        <v>74.575698852539006</v>
      </c>
      <c r="BV953">
        <v>1454.7353515625</v>
      </c>
      <c r="BW953">
        <v>7.0097274780273402</v>
      </c>
      <c r="BX953">
        <v>472.70428466796801</v>
      </c>
      <c r="BY953">
        <v>82.560310363769503</v>
      </c>
    </row>
    <row r="954" spans="1:77" x14ac:dyDescent="0.25">
      <c r="A954">
        <v>31135</v>
      </c>
      <c r="B954" t="s">
        <v>741</v>
      </c>
      <c r="C954">
        <v>887</v>
      </c>
      <c r="D954" t="s">
        <v>2304</v>
      </c>
      <c r="E954">
        <v>1509.912109375</v>
      </c>
      <c r="F954">
        <v>2134.78955078125</v>
      </c>
      <c r="G954" t="s">
        <v>742</v>
      </c>
      <c r="H954">
        <v>-4.0851593017578125E-2</v>
      </c>
      <c r="I954">
        <v>0.16426563262939453</v>
      </c>
      <c r="J954">
        <v>-0.24869227409362801</v>
      </c>
      <c r="K954">
        <v>1718.0458984375</v>
      </c>
      <c r="L954">
        <v>1774.93005371093</v>
      </c>
      <c r="M954">
        <v>1428.51098632812</v>
      </c>
      <c r="N954">
        <v>1606.57263183593</v>
      </c>
      <c r="O954">
        <v>1547.24743652343</v>
      </c>
      <c r="P954">
        <v>1571.54479980468</v>
      </c>
      <c r="Q954">
        <v>1509.912109375</v>
      </c>
      <c r="R954">
        <v>1585.06079101562</v>
      </c>
      <c r="S954">
        <v>1737.35656738281</v>
      </c>
      <c r="T954">
        <v>1800.31030273437</v>
      </c>
      <c r="U954">
        <v>2135.9453125</v>
      </c>
      <c r="V954">
        <v>1952.60632324218</v>
      </c>
      <c r="W954">
        <v>2221.6298828125</v>
      </c>
      <c r="X954">
        <v>2134.78955078125</v>
      </c>
      <c r="Y954">
        <v>-1.213875412940979E-2</v>
      </c>
      <c r="Z954">
        <v>4.5611109584569903E-2</v>
      </c>
      <c r="AA954">
        <v>-2.2113312035798999E-2</v>
      </c>
      <c r="AB954">
        <v>0.10453988611698201</v>
      </c>
      <c r="AC954">
        <v>-96.6605224609375</v>
      </c>
      <c r="AD954">
        <v>-34.127349853515597</v>
      </c>
      <c r="AE954">
        <v>-16.3088073730468</v>
      </c>
      <c r="AF954">
        <v>-124.861511230468</v>
      </c>
      <c r="AG954">
        <v>57.720909118652301</v>
      </c>
      <c r="AH954">
        <v>-18.3374938964843</v>
      </c>
      <c r="AI954">
        <v>-4.0665969848632804</v>
      </c>
      <c r="AJ954">
        <v>-29.774589538574201</v>
      </c>
      <c r="AK954">
        <v>0</v>
      </c>
      <c r="AL954">
        <v>73.094863891601506</v>
      </c>
      <c r="AM954">
        <v>-89.233154296875</v>
      </c>
      <c r="AN954">
        <v>-54.018524169921797</v>
      </c>
      <c r="AO954">
        <v>1.1558685302734375</v>
      </c>
      <c r="AP954">
        <v>-129.02459716796801</v>
      </c>
      <c r="AQ954">
        <v>73.094863891601506</v>
      </c>
      <c r="AR954">
        <v>-2.19683837890625</v>
      </c>
      <c r="AS954">
        <v>14.3285980224609</v>
      </c>
      <c r="AT954">
        <v>0</v>
      </c>
      <c r="AU954">
        <v>-96.6605224609375</v>
      </c>
      <c r="AV954">
        <v>1816.40832519531</v>
      </c>
      <c r="AW954">
        <v>98.3624267578125</v>
      </c>
      <c r="AX954">
        <v>1809.49060058593</v>
      </c>
      <c r="AY954">
        <v>34.560546875</v>
      </c>
      <c r="AZ954">
        <v>1629.37854003906</v>
      </c>
      <c r="BA954">
        <v>200.86755371093699</v>
      </c>
      <c r="BB954">
        <v>1833.98791503906</v>
      </c>
      <c r="BC954">
        <v>227.415283203125</v>
      </c>
      <c r="BD954">
        <v>1589.60534667968</v>
      </c>
      <c r="BE954">
        <v>42.35791015625</v>
      </c>
      <c r="BF954">
        <v>2418.49487304687</v>
      </c>
      <c r="BG954">
        <v>846.95007324218705</v>
      </c>
      <c r="BH954">
        <v>1787.34838867187</v>
      </c>
      <c r="BI954">
        <v>277.436279296875</v>
      </c>
      <c r="BJ954">
        <v>1012.36456298828</v>
      </c>
      <c r="BK954">
        <v>10.4911890029907</v>
      </c>
      <c r="BL954">
        <v>722.8623046875</v>
      </c>
      <c r="BM954">
        <v>88.269821166992102</v>
      </c>
      <c r="BN954">
        <v>1068.86291503906</v>
      </c>
      <c r="BO954">
        <v>9.8963212966918892</v>
      </c>
      <c r="BP954">
        <v>451.33111572265602</v>
      </c>
      <c r="BQ954">
        <v>59.515048980712798</v>
      </c>
      <c r="BR954">
        <v>1146.73889160156</v>
      </c>
      <c r="BS954">
        <v>10.0874004364013</v>
      </c>
      <c r="BT954">
        <v>1188.08972167968</v>
      </c>
      <c r="BU954">
        <v>73.578887939453097</v>
      </c>
      <c r="BV954">
        <v>1236.306640625</v>
      </c>
      <c r="BW954">
        <v>8.5591878890991193</v>
      </c>
      <c r="BX954">
        <v>487.76437377929602</v>
      </c>
      <c r="BY954">
        <v>54.718151092529197</v>
      </c>
    </row>
    <row r="955" spans="1:77" x14ac:dyDescent="0.25">
      <c r="A955">
        <v>13075</v>
      </c>
      <c r="B955" t="s">
        <v>348</v>
      </c>
      <c r="C955">
        <v>118</v>
      </c>
      <c r="D955" t="s">
        <v>2304</v>
      </c>
      <c r="E955">
        <v>3088.576171875</v>
      </c>
      <c r="F955">
        <v>2134.78955078125</v>
      </c>
      <c r="G955" t="s">
        <v>349</v>
      </c>
      <c r="H955">
        <v>-0.21246957778930664</v>
      </c>
      <c r="I955">
        <v>0.3507537841796875</v>
      </c>
      <c r="J955">
        <v>-0.60575133562088002</v>
      </c>
      <c r="K955">
        <v>2252.4296875</v>
      </c>
      <c r="L955">
        <v>2360.51245117187</v>
      </c>
      <c r="M955">
        <v>2773.01684570312</v>
      </c>
      <c r="N955">
        <v>2588.01708984375</v>
      </c>
      <c r="O955">
        <v>2861.8115234375</v>
      </c>
      <c r="P955">
        <v>2841.26489257812</v>
      </c>
      <c r="Q955">
        <v>3088.576171875</v>
      </c>
      <c r="R955">
        <v>1585.06079101562</v>
      </c>
      <c r="S955">
        <v>1737.35656738281</v>
      </c>
      <c r="T955">
        <v>1800.31030273437</v>
      </c>
      <c r="U955">
        <v>2135.9453125</v>
      </c>
      <c r="V955">
        <v>1952.60632324218</v>
      </c>
      <c r="W955">
        <v>2221.6298828125</v>
      </c>
      <c r="X955">
        <v>2134.78955078125</v>
      </c>
      <c r="Y955">
        <v>3.8863874971866601E-2</v>
      </c>
      <c r="Z955">
        <v>4.5611109584569903E-2</v>
      </c>
      <c r="AA955">
        <v>4.73824664950371E-2</v>
      </c>
      <c r="AB955">
        <v>0.10453988611698201</v>
      </c>
      <c r="AC955">
        <v>500.55908203125</v>
      </c>
      <c r="AD955">
        <v>76.008361816406193</v>
      </c>
      <c r="AE955">
        <v>89.820510864257798</v>
      </c>
      <c r="AF955">
        <v>329.649169921875</v>
      </c>
      <c r="AG955">
        <v>16.3533935546875</v>
      </c>
      <c r="AH955">
        <v>0</v>
      </c>
      <c r="AI955">
        <v>2.1207466125488201</v>
      </c>
      <c r="AJ955">
        <v>4.5384616851806596</v>
      </c>
      <c r="AK955">
        <v>0</v>
      </c>
      <c r="AL955">
        <v>-17.931480407714801</v>
      </c>
      <c r="AM955">
        <v>-9.677978515625</v>
      </c>
      <c r="AN955">
        <v>26.55316162109375</v>
      </c>
      <c r="AO955">
        <v>15.103935241699199</v>
      </c>
      <c r="AP955">
        <v>222.072021484375</v>
      </c>
      <c r="AQ955">
        <v>-17.931480407714801</v>
      </c>
      <c r="AR955">
        <v>107.34042358398401</v>
      </c>
      <c r="AS955">
        <v>155.96807861328099</v>
      </c>
      <c r="AT955">
        <v>-8.5470085144042898</v>
      </c>
      <c r="AU955">
        <v>500.55908203125</v>
      </c>
      <c r="AV955">
        <v>2563.76025390625</v>
      </c>
      <c r="AW955">
        <v>311.33056640625</v>
      </c>
      <c r="AX955">
        <v>3306.61157226562</v>
      </c>
      <c r="AY955">
        <v>946.09912109375</v>
      </c>
      <c r="AZ955">
        <v>3272.15258789062</v>
      </c>
      <c r="BA955">
        <v>499.1357421875</v>
      </c>
      <c r="BB955">
        <v>3052.70947265625</v>
      </c>
      <c r="BC955">
        <v>464.6923828125</v>
      </c>
      <c r="BD955">
        <v>3038.09838867187</v>
      </c>
      <c r="BE955">
        <v>176.286865234375</v>
      </c>
      <c r="BF955">
        <v>2622.17944335937</v>
      </c>
      <c r="BG955">
        <v>-219.08544921875</v>
      </c>
      <c r="BH955">
        <v>2615.72875976562</v>
      </c>
      <c r="BI955">
        <v>-472.847412109375</v>
      </c>
      <c r="BJ955">
        <v>1436.37609863281</v>
      </c>
      <c r="BK955">
        <v>241.70939636230401</v>
      </c>
      <c r="BL955">
        <v>1778.1708984375</v>
      </c>
      <c r="BM955">
        <v>-403.54702758789</v>
      </c>
      <c r="BN955">
        <v>1404.86059570312</v>
      </c>
      <c r="BO955">
        <v>231.80328369140599</v>
      </c>
      <c r="BP955">
        <v>1206.67211914062</v>
      </c>
      <c r="BQ955">
        <v>194.76229858398401</v>
      </c>
      <c r="BR955">
        <v>1502.67517089843</v>
      </c>
      <c r="BS955">
        <v>241.70939636230401</v>
      </c>
      <c r="BT955">
        <v>693.22222900390602</v>
      </c>
      <c r="BU955">
        <v>184.57264709472599</v>
      </c>
      <c r="BV955">
        <v>1596.2119140625</v>
      </c>
      <c r="BW955">
        <v>239.66101074218699</v>
      </c>
      <c r="BX955">
        <v>631.00848388671795</v>
      </c>
      <c r="BY955">
        <v>148.84745788574199</v>
      </c>
    </row>
    <row r="956" spans="1:77" x14ac:dyDescent="0.25">
      <c r="A956">
        <v>18055</v>
      </c>
      <c r="B956" t="s">
        <v>466</v>
      </c>
      <c r="C956">
        <v>920</v>
      </c>
      <c r="D956" t="s">
        <v>2304</v>
      </c>
      <c r="E956">
        <v>1403.56408691406</v>
      </c>
      <c r="F956">
        <v>2134.78955078125</v>
      </c>
      <c r="G956" t="s">
        <v>467</v>
      </c>
      <c r="H956">
        <v>-0.1056208610534668</v>
      </c>
      <c r="I956">
        <v>0.19529533386230469</v>
      </c>
      <c r="J956">
        <v>-0.54082632064819303</v>
      </c>
      <c r="K956">
        <v>988.24627685546795</v>
      </c>
      <c r="L956">
        <v>999.76165771484295</v>
      </c>
      <c r="M956">
        <v>1031.43725585937</v>
      </c>
      <c r="N956">
        <v>1253.59704589843</v>
      </c>
      <c r="O956">
        <v>1304.8466796875</v>
      </c>
      <c r="P956">
        <v>1387.49243164062</v>
      </c>
      <c r="Q956">
        <v>1403.56408691406</v>
      </c>
      <c r="R956">
        <v>1251.85327148437</v>
      </c>
      <c r="S956">
        <v>1331.74450683593</v>
      </c>
      <c r="T956">
        <v>1387.59338378906</v>
      </c>
      <c r="U956">
        <v>2135.9453125</v>
      </c>
      <c r="V956">
        <v>1952.60632324218</v>
      </c>
      <c r="W956">
        <v>2221.6298828125</v>
      </c>
      <c r="X956">
        <v>2134.78955078125</v>
      </c>
      <c r="Y956">
        <v>3.7137605249881703E-2</v>
      </c>
      <c r="Z956">
        <v>4.5611109584569903E-2</v>
      </c>
      <c r="AA956">
        <v>8.2507528364658397E-2</v>
      </c>
      <c r="AB956">
        <v>0.194938540458679</v>
      </c>
      <c r="AC956">
        <v>149.967041015625</v>
      </c>
      <c r="AD956">
        <v>6.3258056640625</v>
      </c>
      <c r="AE956">
        <v>-17.9352722167968</v>
      </c>
      <c r="AF956">
        <v>117.40084838867099</v>
      </c>
      <c r="AG956">
        <v>16.44561767578125</v>
      </c>
      <c r="AH956">
        <v>0</v>
      </c>
      <c r="AI956">
        <v>-9.787750244140625</v>
      </c>
      <c r="AJ956">
        <v>-16.666587829589801</v>
      </c>
      <c r="AK956">
        <v>0</v>
      </c>
      <c r="AL956">
        <v>54.1844673156738</v>
      </c>
      <c r="AM956">
        <v>-22.1221618652343</v>
      </c>
      <c r="AN956">
        <v>24.95263671875</v>
      </c>
      <c r="AO956">
        <v>21.092811584472599</v>
      </c>
      <c r="AP956">
        <v>177.13491821289</v>
      </c>
      <c r="AQ956">
        <v>54.1844673156738</v>
      </c>
      <c r="AR956">
        <v>-206.69609069824199</v>
      </c>
      <c r="AS956">
        <v>79.298393249511705</v>
      </c>
      <c r="AT956">
        <v>0</v>
      </c>
      <c r="AU956">
        <v>149.967041015625</v>
      </c>
      <c r="AV956">
        <v>1102.9189453125</v>
      </c>
      <c r="AW956">
        <v>114.67266845703099</v>
      </c>
      <c r="AX956">
        <v>1334.8798828125</v>
      </c>
      <c r="AY956">
        <v>335.11822509765602</v>
      </c>
      <c r="AZ956">
        <v>2830.53491210937</v>
      </c>
      <c r="BA956">
        <v>1799.09765625</v>
      </c>
      <c r="BB956">
        <v>1772.94140625</v>
      </c>
      <c r="BC956">
        <v>519.34436035156205</v>
      </c>
      <c r="BD956">
        <v>1396.94079589843</v>
      </c>
      <c r="BE956">
        <v>92.0941162109375</v>
      </c>
      <c r="BF956">
        <v>2076.77001953125</v>
      </c>
      <c r="BG956">
        <v>689.277587890625</v>
      </c>
      <c r="BH956">
        <v>1587.19885253906</v>
      </c>
      <c r="BI956">
        <v>183.634765625</v>
      </c>
      <c r="BJ956">
        <v>1172.38696289062</v>
      </c>
      <c r="BK956">
        <v>29.998933792114201</v>
      </c>
      <c r="BL956">
        <v>544.30169677734295</v>
      </c>
      <c r="BM956">
        <v>26.2537307739257</v>
      </c>
      <c r="BN956">
        <v>1194.14379882812</v>
      </c>
      <c r="BO956">
        <v>29.9534893035888</v>
      </c>
      <c r="BP956">
        <v>130.90591430664</v>
      </c>
      <c r="BQ956">
        <v>41.937633514404197</v>
      </c>
      <c r="BR956">
        <v>1244.89050292968</v>
      </c>
      <c r="BS956">
        <v>25.912147521972599</v>
      </c>
      <c r="BT956">
        <v>776.71911621093705</v>
      </c>
      <c r="BU956">
        <v>29.2483730316162</v>
      </c>
      <c r="BV956">
        <v>1294.41418457031</v>
      </c>
      <c r="BW956">
        <v>24.593479156494102</v>
      </c>
      <c r="BX956">
        <v>226.32499694824199</v>
      </c>
      <c r="BY956">
        <v>41.866302490234297</v>
      </c>
    </row>
    <row r="957" spans="1:77" x14ac:dyDescent="0.25">
      <c r="A957">
        <v>20025</v>
      </c>
      <c r="B957" t="s">
        <v>522</v>
      </c>
      <c r="C957">
        <v>1723</v>
      </c>
      <c r="D957" t="s">
        <v>2306</v>
      </c>
      <c r="E957">
        <v>1121.24487304687</v>
      </c>
      <c r="F957">
        <v>1559.56970214843</v>
      </c>
      <c r="G957" t="s">
        <v>523</v>
      </c>
      <c r="H957">
        <v>5.9905052185058594E-2</v>
      </c>
      <c r="I957">
        <v>0.17601108551025391</v>
      </c>
      <c r="J957">
        <v>0</v>
      </c>
      <c r="K957">
        <v>905.71484375</v>
      </c>
      <c r="L957">
        <v>1114.12780761718</v>
      </c>
      <c r="M957">
        <v>1038.41271972656</v>
      </c>
      <c r="N957">
        <v>1030.00549316406</v>
      </c>
      <c r="O957">
        <v>1037.80151367187</v>
      </c>
      <c r="P957">
        <v>1095.263671875</v>
      </c>
      <c r="Q957">
        <v>1121.24487304687</v>
      </c>
      <c r="R957">
        <v>1251.85327148437</v>
      </c>
      <c r="S957">
        <v>1331.74450683593</v>
      </c>
      <c r="T957">
        <v>1387.59338378906</v>
      </c>
      <c r="U957">
        <v>1456.439453125</v>
      </c>
      <c r="V957">
        <v>1474.2685546875</v>
      </c>
      <c r="W957">
        <v>1533.48876953125</v>
      </c>
      <c r="X957">
        <v>1559.56970214843</v>
      </c>
      <c r="Y957">
        <v>3.9424825459718697E-2</v>
      </c>
      <c r="Z957">
        <v>2.85232029855251E-2</v>
      </c>
      <c r="AA957">
        <v>4.3796937912702602E-2</v>
      </c>
      <c r="AB957">
        <v>5.1751166582107502E-2</v>
      </c>
      <c r="AC957">
        <v>91.2393798828125</v>
      </c>
      <c r="AD957">
        <v>42.127197265625</v>
      </c>
      <c r="AE957">
        <v>-11.3353118896484</v>
      </c>
      <c r="AF957">
        <v>34.659904479980398</v>
      </c>
      <c r="AG957">
        <v>64.234680175781193</v>
      </c>
      <c r="AH957">
        <v>-2.1755337715148899</v>
      </c>
      <c r="AI957">
        <v>3.93395566940307</v>
      </c>
      <c r="AJ957">
        <v>-20.370956420898398</v>
      </c>
      <c r="AK957">
        <v>0</v>
      </c>
      <c r="AL957">
        <v>-19.834449768066399</v>
      </c>
      <c r="AM957">
        <v>100.333892822265</v>
      </c>
      <c r="AN957">
        <v>71.883728027343693</v>
      </c>
      <c r="AO957">
        <v>9.4780120849609304</v>
      </c>
      <c r="AP957">
        <v>-53.920562744140597</v>
      </c>
      <c r="AQ957">
        <v>-19.834449768066399</v>
      </c>
      <c r="AR957">
        <v>59.092300415038999</v>
      </c>
      <c r="AS957">
        <v>24.5404052734375</v>
      </c>
      <c r="AT957">
        <v>0</v>
      </c>
      <c r="AU957">
        <v>91.2393798828125</v>
      </c>
      <c r="AV957">
        <v>1032.68298339843</v>
      </c>
      <c r="AW957">
        <v>126.968139648437</v>
      </c>
      <c r="AX957">
        <v>1140.974609375</v>
      </c>
      <c r="AY957">
        <v>26.8468017578125</v>
      </c>
      <c r="AZ957">
        <v>958.48742675781205</v>
      </c>
      <c r="BA957">
        <v>-79.92529296875</v>
      </c>
      <c r="BB957">
        <v>1058.66394042968</v>
      </c>
      <c r="BC957">
        <v>28.658447265625</v>
      </c>
      <c r="BD957">
        <v>984.01861572265602</v>
      </c>
      <c r="BE957">
        <v>-53.7828979492187</v>
      </c>
      <c r="BF957">
        <v>1237.22106933593</v>
      </c>
      <c r="BG957">
        <v>141.95739746093699</v>
      </c>
      <c r="BH957">
        <v>1148.23449707031</v>
      </c>
      <c r="BI957">
        <v>26.9896240234375</v>
      </c>
      <c r="BJ957">
        <v>797.16857910156205</v>
      </c>
      <c r="BK957">
        <v>40.724136352538999</v>
      </c>
      <c r="BL957">
        <v>180.181716918945</v>
      </c>
      <c r="BM957">
        <v>40.589488983154197</v>
      </c>
      <c r="BN957">
        <v>808.38323974609295</v>
      </c>
      <c r="BO957">
        <v>36.845394134521399</v>
      </c>
      <c r="BP957">
        <v>61.330593109130803</v>
      </c>
      <c r="BQ957">
        <v>77.459426879882798</v>
      </c>
      <c r="BR957">
        <v>846.03436279296795</v>
      </c>
      <c r="BS957">
        <v>32.869804382324197</v>
      </c>
      <c r="BT957">
        <v>289.97396850585898</v>
      </c>
      <c r="BU957">
        <v>68.342941284179602</v>
      </c>
      <c r="BV957">
        <v>983.61346435546795</v>
      </c>
      <c r="BW957">
        <v>39.481136322021399</v>
      </c>
      <c r="BX957">
        <v>81.343009948730398</v>
      </c>
      <c r="BY957">
        <v>43.796863555908203</v>
      </c>
    </row>
    <row r="958" spans="1:77" x14ac:dyDescent="0.25">
      <c r="A958">
        <v>38065</v>
      </c>
      <c r="B958" t="s">
        <v>896</v>
      </c>
      <c r="C958">
        <v>1209</v>
      </c>
      <c r="D958" t="s">
        <v>2306</v>
      </c>
      <c r="E958">
        <v>1227.31176757812</v>
      </c>
      <c r="F958">
        <v>1559.56970214843</v>
      </c>
      <c r="G958" t="s">
        <v>897</v>
      </c>
      <c r="H958">
        <v>-2.0142078399658203E-2</v>
      </c>
      <c r="I958">
        <v>0.15977191925048828</v>
      </c>
      <c r="J958">
        <v>-0.12606769800186199</v>
      </c>
      <c r="K958">
        <v>1135.94885253906</v>
      </c>
      <c r="L958">
        <v>1133.75</v>
      </c>
      <c r="M958">
        <v>1115.22790527343</v>
      </c>
      <c r="N958">
        <v>1139.20947265625</v>
      </c>
      <c r="O958">
        <v>1298.37976074218</v>
      </c>
      <c r="P958">
        <v>1284.263671875</v>
      </c>
      <c r="Q958">
        <v>1227.31176757812</v>
      </c>
      <c r="R958">
        <v>1251.85327148437</v>
      </c>
      <c r="S958">
        <v>1331.74450683593</v>
      </c>
      <c r="T958">
        <v>1387.59338378906</v>
      </c>
      <c r="U958">
        <v>1456.439453125</v>
      </c>
      <c r="V958">
        <v>1474.2685546875</v>
      </c>
      <c r="W958">
        <v>1533.48876953125</v>
      </c>
      <c r="X958">
        <v>1559.56970214843</v>
      </c>
      <c r="Y958">
        <v>-2.7753069996833801E-2</v>
      </c>
      <c r="Z958">
        <v>2.85232029855251E-2</v>
      </c>
      <c r="AA958">
        <v>9.5588382100686398E-4</v>
      </c>
      <c r="AB958">
        <v>5.1751166582107502E-2</v>
      </c>
      <c r="AC958">
        <v>88.102294921875</v>
      </c>
      <c r="AD958">
        <v>81.285552978515597</v>
      </c>
      <c r="AE958">
        <v>-4.1291961669921875</v>
      </c>
      <c r="AF958">
        <v>29.3409729003906</v>
      </c>
      <c r="AG958">
        <v>1.60198974609375</v>
      </c>
      <c r="AH958">
        <v>-1.9602534770965501</v>
      </c>
      <c r="AI958">
        <v>7.2709236145019496</v>
      </c>
      <c r="AJ958">
        <v>-24.4836730957031</v>
      </c>
      <c r="AK958">
        <v>0</v>
      </c>
      <c r="AL958">
        <v>-0.823916435241699</v>
      </c>
      <c r="AM958">
        <v>-1.531768798828125</v>
      </c>
      <c r="AN958">
        <v>11.90509033203125</v>
      </c>
      <c r="AO958">
        <v>8.9687843322753906</v>
      </c>
      <c r="AP958">
        <v>37.924530029296797</v>
      </c>
      <c r="AQ958">
        <v>-0.823916435241699</v>
      </c>
      <c r="AR958">
        <v>8.53656005859375</v>
      </c>
      <c r="AS958">
        <v>21.591354370117099</v>
      </c>
      <c r="AT958">
        <v>0</v>
      </c>
      <c r="AU958">
        <v>88.102294921875</v>
      </c>
      <c r="AV958">
        <v>1025.318359375</v>
      </c>
      <c r="AW958">
        <v>-110.630493164062</v>
      </c>
      <c r="AX958">
        <v>1088.96228027343</v>
      </c>
      <c r="AY958">
        <v>-44.7877197265625</v>
      </c>
      <c r="AZ958">
        <v>1142.19213867187</v>
      </c>
      <c r="BA958">
        <v>26.9642333984375</v>
      </c>
      <c r="BB958">
        <v>1272.05871582031</v>
      </c>
      <c r="BC958">
        <v>132.84924316406199</v>
      </c>
      <c r="BD958">
        <v>1387.13366699218</v>
      </c>
      <c r="BE958">
        <v>88.75390625</v>
      </c>
      <c r="BF958">
        <v>1189.68237304687</v>
      </c>
      <c r="BG958">
        <v>-94.581298828125</v>
      </c>
      <c r="BH958">
        <v>1313.34655761718</v>
      </c>
      <c r="BI958">
        <v>86.0347900390625</v>
      </c>
      <c r="BJ958">
        <v>957.33941650390602</v>
      </c>
      <c r="BK958">
        <v>87.476821899414006</v>
      </c>
      <c r="BL958">
        <v>181.81788635253901</v>
      </c>
      <c r="BM958">
        <v>45.424667358398402</v>
      </c>
      <c r="BN958">
        <v>959.173095703125</v>
      </c>
      <c r="BO958">
        <v>79.767021179199205</v>
      </c>
      <c r="BP958">
        <v>307.51599121093699</v>
      </c>
      <c r="BQ958">
        <v>40.677604675292898</v>
      </c>
      <c r="BR958">
        <v>1000.32092285156</v>
      </c>
      <c r="BS958">
        <v>82.731346130370994</v>
      </c>
      <c r="BT958">
        <v>46.3474311828613</v>
      </c>
      <c r="BU958">
        <v>60.282752990722599</v>
      </c>
      <c r="BV958">
        <v>1089.11169433593</v>
      </c>
      <c r="BW958">
        <v>72.977668762207003</v>
      </c>
      <c r="BX958">
        <v>60.850288391113203</v>
      </c>
      <c r="BY958">
        <v>90.406951904296804</v>
      </c>
    </row>
    <row r="959" spans="1:77" x14ac:dyDescent="0.25">
      <c r="A959">
        <v>72043</v>
      </c>
      <c r="B959" t="s">
        <v>1677</v>
      </c>
      <c r="C959">
        <v>1704</v>
      </c>
      <c r="D959" t="s">
        <v>2306</v>
      </c>
      <c r="E959">
        <v>1385.07458496093</v>
      </c>
      <c r="F959">
        <v>1559.56970214843</v>
      </c>
      <c r="G959" t="s">
        <v>1678</v>
      </c>
      <c r="H959">
        <v>-2.7823448181152344E-3</v>
      </c>
      <c r="I959">
        <v>0.18416118621826172</v>
      </c>
      <c r="J959">
        <v>-1.5108204446733E-2</v>
      </c>
      <c r="K959">
        <v>1156.62414550781</v>
      </c>
      <c r="L959">
        <v>1157.37487792968</v>
      </c>
      <c r="M959">
        <v>1160.53942871093</v>
      </c>
      <c r="N959">
        <v>1306.00280761718</v>
      </c>
      <c r="O959">
        <v>1319.412109375</v>
      </c>
      <c r="P959">
        <v>1413.14526367187</v>
      </c>
      <c r="Q959">
        <v>1385.07458496093</v>
      </c>
      <c r="R959">
        <v>1251.85327148437</v>
      </c>
      <c r="S959">
        <v>1331.74450683593</v>
      </c>
      <c r="T959">
        <v>1387.59338378906</v>
      </c>
      <c r="U959">
        <v>1456.439453125</v>
      </c>
      <c r="V959">
        <v>1474.2685546875</v>
      </c>
      <c r="W959">
        <v>1533.48876953125</v>
      </c>
      <c r="X959">
        <v>1559.56970214843</v>
      </c>
      <c r="Y959">
        <v>2.45811156928539E-2</v>
      </c>
      <c r="Z959">
        <v>2.85232029855251E-2</v>
      </c>
      <c r="AA959">
        <v>4.13193814456463E-2</v>
      </c>
      <c r="AB959">
        <v>5.1751166582107502E-2</v>
      </c>
      <c r="AC959">
        <v>79.07177734375</v>
      </c>
      <c r="AD959">
        <v>37.815704345703097</v>
      </c>
      <c r="AE959">
        <v>-16.923751831054599</v>
      </c>
      <c r="AF959">
        <v>-65.314178466796804</v>
      </c>
      <c r="AG959">
        <v>61.035675048828097</v>
      </c>
      <c r="AH959">
        <v>3.5012516975402801</v>
      </c>
      <c r="AI959">
        <v>21.562553405761701</v>
      </c>
      <c r="AJ959">
        <v>19.475021362304599</v>
      </c>
      <c r="AK959">
        <v>0</v>
      </c>
      <c r="AL959">
        <v>17.9193801879882</v>
      </c>
      <c r="AM959">
        <v>21.7050476074218</v>
      </c>
      <c r="AN959">
        <v>107.93649291992099</v>
      </c>
      <c r="AO959">
        <v>17.288795471191399</v>
      </c>
      <c r="AP959">
        <v>-71.8681640625</v>
      </c>
      <c r="AQ959">
        <v>17.9193801879882</v>
      </c>
      <c r="AR959">
        <v>-19.37646484375</v>
      </c>
      <c r="AS959">
        <v>27.86126708984375</v>
      </c>
      <c r="AT959">
        <v>-0.68962121009826605</v>
      </c>
      <c r="AU959">
        <v>79.07177734375</v>
      </c>
      <c r="AV959">
        <v>1153.72583007812</v>
      </c>
      <c r="AW959">
        <v>-2.8983154296875</v>
      </c>
      <c r="AX959">
        <v>1492.40100097656</v>
      </c>
      <c r="AY959">
        <v>335.026123046875</v>
      </c>
      <c r="AZ959">
        <v>1283.58581542968</v>
      </c>
      <c r="BA959">
        <v>123.04638671875</v>
      </c>
      <c r="BB959">
        <v>2236.54345703125</v>
      </c>
      <c r="BC959">
        <v>930.54064941406205</v>
      </c>
      <c r="BD959">
        <v>1959.56567382812</v>
      </c>
      <c r="BE959">
        <v>640.153564453125</v>
      </c>
      <c r="BF959">
        <v>1443.35437011718</v>
      </c>
      <c r="BG959">
        <v>30.2091064453125</v>
      </c>
      <c r="BH959">
        <v>1766.18835449218</v>
      </c>
      <c r="BI959">
        <v>381.11376953125</v>
      </c>
      <c r="BJ959">
        <v>965.94610595703102</v>
      </c>
      <c r="BK959">
        <v>4.6955275535583398</v>
      </c>
      <c r="BL959">
        <v>1062.10144042968</v>
      </c>
      <c r="BM959">
        <v>203.80046081542901</v>
      </c>
      <c r="BN959">
        <v>1081.65063476562</v>
      </c>
      <c r="BO959">
        <v>8.6049242019653303</v>
      </c>
      <c r="BP959">
        <v>681.82415771484295</v>
      </c>
      <c r="BQ959">
        <v>187.48593139648401</v>
      </c>
      <c r="BR959">
        <v>1134.34436035156</v>
      </c>
      <c r="BS959">
        <v>6.9740104675292898</v>
      </c>
      <c r="BT959">
        <v>62.499706268310497</v>
      </c>
      <c r="BU959">
        <v>239.53633117675699</v>
      </c>
      <c r="BV959">
        <v>1159.84619140625</v>
      </c>
      <c r="BW959">
        <v>7.3802819252014098</v>
      </c>
      <c r="BX959">
        <v>294.80926513671801</v>
      </c>
      <c r="BY959">
        <v>304.152587890625</v>
      </c>
    </row>
    <row r="960" spans="1:77" x14ac:dyDescent="0.25">
      <c r="A960">
        <v>71020</v>
      </c>
      <c r="B960" t="s">
        <v>1624</v>
      </c>
      <c r="C960">
        <v>2259</v>
      </c>
      <c r="D960" t="s">
        <v>2305</v>
      </c>
      <c r="E960">
        <v>1649.98754882812</v>
      </c>
      <c r="F960">
        <v>1567.42651367187</v>
      </c>
      <c r="G960" t="s">
        <v>1625</v>
      </c>
      <c r="H960">
        <v>-0.156219482421875</v>
      </c>
      <c r="I960">
        <v>0.16704845428466797</v>
      </c>
      <c r="J960">
        <v>-0.93517464399337702</v>
      </c>
      <c r="K960">
        <v>1434.82995605468</v>
      </c>
      <c r="L960">
        <v>1535.03723144531</v>
      </c>
      <c r="M960">
        <v>1523.70617675781</v>
      </c>
      <c r="N960">
        <v>1589.45910644531</v>
      </c>
      <c r="O960">
        <v>1506.76440429687</v>
      </c>
      <c r="P960">
        <v>1593.6142578125</v>
      </c>
      <c r="Q960">
        <v>1649.98754882812</v>
      </c>
      <c r="R960">
        <v>1251.85327148437</v>
      </c>
      <c r="S960">
        <v>1331.74450683593</v>
      </c>
      <c r="T960">
        <v>1387.59338378906</v>
      </c>
      <c r="U960">
        <v>1513.5283203125</v>
      </c>
      <c r="V960">
        <v>1529.96875</v>
      </c>
      <c r="W960">
        <v>1548.32556152343</v>
      </c>
      <c r="X960">
        <v>1567.42651367187</v>
      </c>
      <c r="Y960">
        <v>4.6448010951280601E-2</v>
      </c>
      <c r="Z960">
        <v>1.2167327105999E-2</v>
      </c>
      <c r="AA960">
        <v>3.4704428166150998E-2</v>
      </c>
      <c r="AB960">
        <v>6.5317451953887898E-2</v>
      </c>
      <c r="AC960">
        <v>60.5284423828125</v>
      </c>
      <c r="AD960">
        <v>59.32373046875</v>
      </c>
      <c r="AE960">
        <v>20.29193115234375</v>
      </c>
      <c r="AF960">
        <v>-2.480743408203125</v>
      </c>
      <c r="AG960">
        <v>-24.3316345214843</v>
      </c>
      <c r="AH960">
        <v>-1.39549136161804</v>
      </c>
      <c r="AI960">
        <v>-1.7216262817382812</v>
      </c>
      <c r="AJ960">
        <v>48.987564086913999</v>
      </c>
      <c r="AK960">
        <v>0</v>
      </c>
      <c r="AL960">
        <v>-38.1452026367187</v>
      </c>
      <c r="AM960">
        <v>11.6942138671875</v>
      </c>
      <c r="AN960">
        <v>39.428070068359297</v>
      </c>
      <c r="AO960">
        <v>5.0482940673828125</v>
      </c>
      <c r="AP960">
        <v>74.305389404296804</v>
      </c>
      <c r="AQ960">
        <v>-38.1452026367187</v>
      </c>
      <c r="AR960">
        <v>-31.358444213867099</v>
      </c>
      <c r="AS960">
        <v>12.030426025390625</v>
      </c>
      <c r="AT960">
        <v>-0.77998089790344205</v>
      </c>
      <c r="AU960">
        <v>60.5284423828125</v>
      </c>
      <c r="AV960">
        <v>1769.70373535156</v>
      </c>
      <c r="AW960">
        <v>334.873779296875</v>
      </c>
      <c r="AX960">
        <v>2018.66613769531</v>
      </c>
      <c r="AY960">
        <v>483.62890625</v>
      </c>
      <c r="AZ960">
        <v>2250.47314453125</v>
      </c>
      <c r="BA960">
        <v>726.76696777343705</v>
      </c>
      <c r="BB960">
        <v>2221.599609375</v>
      </c>
      <c r="BC960">
        <v>632.14050292968705</v>
      </c>
      <c r="BD960">
        <v>1764.82482910156</v>
      </c>
      <c r="BE960">
        <v>258.06042480468699</v>
      </c>
      <c r="BF960">
        <v>1705.58728027343</v>
      </c>
      <c r="BG960">
        <v>111.973022460937</v>
      </c>
      <c r="BH960">
        <v>1654.9951171875</v>
      </c>
      <c r="BI960">
        <v>5.007568359375</v>
      </c>
      <c r="BJ960">
        <v>1462.01782226562</v>
      </c>
      <c r="BK960">
        <v>59.735549926757798</v>
      </c>
      <c r="BL960">
        <v>496.32418823242102</v>
      </c>
      <c r="BM960">
        <v>203.52215576171801</v>
      </c>
      <c r="BN960">
        <v>1501.53295898437</v>
      </c>
      <c r="BO960">
        <v>65.324104309082003</v>
      </c>
      <c r="BP960">
        <v>65.062644958495994</v>
      </c>
      <c r="BQ960">
        <v>132.90512084960901</v>
      </c>
      <c r="BR960">
        <v>1461.66320800781</v>
      </c>
      <c r="BS960">
        <v>59.623649597167898</v>
      </c>
      <c r="BT960">
        <v>96.155578613281193</v>
      </c>
      <c r="BU960">
        <v>88.144783020019503</v>
      </c>
      <c r="BV960">
        <v>1413.45556640625</v>
      </c>
      <c r="BW960">
        <v>43.472774505615199</v>
      </c>
      <c r="BX960">
        <v>96.661796569824205</v>
      </c>
      <c r="BY960">
        <v>101.40504455566401</v>
      </c>
    </row>
    <row r="961" spans="1:77" x14ac:dyDescent="0.25">
      <c r="A961">
        <v>91035</v>
      </c>
      <c r="B961" t="s">
        <v>2084</v>
      </c>
      <c r="C961">
        <v>2814</v>
      </c>
      <c r="D961" t="s">
        <v>2305</v>
      </c>
      <c r="E961">
        <v>1579.33435058593</v>
      </c>
      <c r="F961">
        <v>1567.42651367187</v>
      </c>
      <c r="G961" t="s">
        <v>2085</v>
      </c>
      <c r="H961">
        <v>-8.3305835723876953E-2</v>
      </c>
      <c r="I961">
        <v>0.13683891296386719</v>
      </c>
      <c r="J961">
        <v>-0.60878759622573797</v>
      </c>
      <c r="K961">
        <v>1388.15161132812</v>
      </c>
      <c r="L961">
        <v>1465.88940429687</v>
      </c>
      <c r="M961">
        <v>1564.87353515625</v>
      </c>
      <c r="N961">
        <v>1618.22644042968</v>
      </c>
      <c r="O961">
        <v>1576.63134765625</v>
      </c>
      <c r="P961">
        <v>1563.42712402343</v>
      </c>
      <c r="Q961">
        <v>1579.33435058593</v>
      </c>
      <c r="R961">
        <v>1282.31762695312</v>
      </c>
      <c r="S961">
        <v>1406.92822265625</v>
      </c>
      <c r="T961">
        <v>1464.37524414062</v>
      </c>
      <c r="U961">
        <v>1513.5283203125</v>
      </c>
      <c r="V961">
        <v>1529.96875</v>
      </c>
      <c r="W961">
        <v>1548.32556152343</v>
      </c>
      <c r="X961">
        <v>1567.42651367187</v>
      </c>
      <c r="Y961">
        <v>8.56841215863824E-4</v>
      </c>
      <c r="Z961">
        <v>1.2167327105999E-2</v>
      </c>
      <c r="AA961">
        <v>5.2448362112045302E-2</v>
      </c>
      <c r="AB961">
        <v>5.6813403964042698E-2</v>
      </c>
      <c r="AC961">
        <v>-38.89208984375</v>
      </c>
      <c r="AD961">
        <v>-52.675811767578097</v>
      </c>
      <c r="AE961">
        <v>-1.29486083984375</v>
      </c>
      <c r="AF961">
        <v>6.054840087890625</v>
      </c>
      <c r="AG961">
        <v>2.38092041015625</v>
      </c>
      <c r="AH961">
        <v>-2.8341965675353999</v>
      </c>
      <c r="AI961">
        <v>20.146774291992099</v>
      </c>
      <c r="AJ961">
        <v>-4.194366455078125</v>
      </c>
      <c r="AK961">
        <v>0</v>
      </c>
      <c r="AL961">
        <v>-6.475372314453125</v>
      </c>
      <c r="AM961">
        <v>-1.7019538879394531</v>
      </c>
      <c r="AN961">
        <v>19.941162109375</v>
      </c>
      <c r="AO961">
        <v>11.307914733886699</v>
      </c>
      <c r="AP961">
        <v>-27.9549560546875</v>
      </c>
      <c r="AQ961">
        <v>-6.475372314453125</v>
      </c>
      <c r="AR961">
        <v>-12.43701171875</v>
      </c>
      <c r="AS961">
        <v>-27.2305908203125</v>
      </c>
      <c r="AT961">
        <v>3.9568271636962802</v>
      </c>
      <c r="AU961">
        <v>-38.89208984375</v>
      </c>
      <c r="AV961">
        <v>1897.08386230468</v>
      </c>
      <c r="AW961">
        <v>508.93225097656199</v>
      </c>
      <c r="AX961">
        <v>2295.83251953125</v>
      </c>
      <c r="AY961">
        <v>829.943115234375</v>
      </c>
      <c r="AZ961">
        <v>1592.42749023437</v>
      </c>
      <c r="BA961">
        <v>27.553955078125</v>
      </c>
      <c r="BB961">
        <v>1533.87915039062</v>
      </c>
      <c r="BC961">
        <v>-84.3472900390625</v>
      </c>
      <c r="BD961">
        <v>1535.39538574218</v>
      </c>
      <c r="BE961">
        <v>-41.2359619140625</v>
      </c>
      <c r="BF961">
        <v>1589.47314453125</v>
      </c>
      <c r="BG961">
        <v>26.0460205078125</v>
      </c>
      <c r="BH961">
        <v>1678.78149414062</v>
      </c>
      <c r="BI961">
        <v>99.4471435546875</v>
      </c>
      <c r="BJ961">
        <v>1216.81335449218</v>
      </c>
      <c r="BK961">
        <v>23.11395263671875</v>
      </c>
      <c r="BL961">
        <v>219.45397949218699</v>
      </c>
      <c r="BM961">
        <v>74.497810363769503</v>
      </c>
      <c r="BN961">
        <v>1234.52380371093</v>
      </c>
      <c r="BO961">
        <v>22.516983032226499</v>
      </c>
      <c r="BP961">
        <v>172.68609619140599</v>
      </c>
      <c r="BQ961">
        <v>105.668579101562</v>
      </c>
      <c r="BR961">
        <v>1308.783203125</v>
      </c>
      <c r="BS961">
        <v>22.469181060791001</v>
      </c>
      <c r="BT961">
        <v>189.42530822753901</v>
      </c>
      <c r="BU961">
        <v>68.795501708984304</v>
      </c>
      <c r="BV961">
        <v>1303.78002929687</v>
      </c>
      <c r="BW961">
        <v>21.5977249145507</v>
      </c>
      <c r="BX961">
        <v>265.59381103515602</v>
      </c>
      <c r="BY961">
        <v>87.809875488281193</v>
      </c>
    </row>
    <row r="962" spans="1:77" x14ac:dyDescent="0.25">
      <c r="A962">
        <v>28020</v>
      </c>
      <c r="B962" t="s">
        <v>615</v>
      </c>
      <c r="C962">
        <v>3615</v>
      </c>
      <c r="D962" t="s">
        <v>2305</v>
      </c>
      <c r="E962">
        <v>1216.13220214843</v>
      </c>
      <c r="F962">
        <v>1567.42651367187</v>
      </c>
      <c r="G962" t="s">
        <v>616</v>
      </c>
      <c r="H962">
        <v>-9.3417167663574219E-2</v>
      </c>
      <c r="I962">
        <v>0.23093986511230469</v>
      </c>
      <c r="J962">
        <v>-0.40450862050056502</v>
      </c>
      <c r="K962">
        <v>1029.47253417968</v>
      </c>
      <c r="L962">
        <v>1129.9150390625</v>
      </c>
      <c r="M962">
        <v>1115.31396484375</v>
      </c>
      <c r="N962">
        <v>1171.89147949218</v>
      </c>
      <c r="O962">
        <v>1107.38952636718</v>
      </c>
      <c r="P962">
        <v>1285.02697753906</v>
      </c>
      <c r="Q962">
        <v>1216.13220214843</v>
      </c>
      <c r="R962">
        <v>1282.31762695312</v>
      </c>
      <c r="S962">
        <v>1406.92822265625</v>
      </c>
      <c r="T962">
        <v>1464.37524414062</v>
      </c>
      <c r="U962">
        <v>1513.5283203125</v>
      </c>
      <c r="V962">
        <v>1529.96875</v>
      </c>
      <c r="W962">
        <v>1548.32556152343</v>
      </c>
      <c r="X962">
        <v>1567.42651367187</v>
      </c>
      <c r="Y962">
        <v>4.7949098050594302E-2</v>
      </c>
      <c r="Z962">
        <v>1.2167327105999E-2</v>
      </c>
      <c r="AA962">
        <v>4.4137138873338699E-2</v>
      </c>
      <c r="AB962">
        <v>5.6813403964042698E-2</v>
      </c>
      <c r="AC962">
        <v>44.24072265625</v>
      </c>
      <c r="AD962">
        <v>0.7038421630859375</v>
      </c>
      <c r="AE962">
        <v>6.6678466796875</v>
      </c>
      <c r="AF962">
        <v>-44.684417724609297</v>
      </c>
      <c r="AG962">
        <v>33.112213134765597</v>
      </c>
      <c r="AH962">
        <v>6.1341185569763104</v>
      </c>
      <c r="AI962">
        <v>6.5298080444335902</v>
      </c>
      <c r="AJ962">
        <v>6.41949462890625</v>
      </c>
      <c r="AK962">
        <v>0</v>
      </c>
      <c r="AL962">
        <v>29.357872009277301</v>
      </c>
      <c r="AM962">
        <v>5.832122802734375</v>
      </c>
      <c r="AN962">
        <v>34.6826782226562</v>
      </c>
      <c r="AO962">
        <v>9.7981338500976491</v>
      </c>
      <c r="AP962">
        <v>-88.158966064453097</v>
      </c>
      <c r="AQ962">
        <v>29.357872009277301</v>
      </c>
      <c r="AR962">
        <v>4.49041748046875</v>
      </c>
      <c r="AS962">
        <v>53.6449584960937</v>
      </c>
      <c r="AT962">
        <v>0.42567253112792969</v>
      </c>
      <c r="AU962">
        <v>44.24072265625</v>
      </c>
      <c r="AV962">
        <v>1162.6162109375</v>
      </c>
      <c r="AW962">
        <v>133.14367675781199</v>
      </c>
      <c r="AX962">
        <v>1606.83227539062</v>
      </c>
      <c r="AY962">
        <v>476.917236328125</v>
      </c>
      <c r="AZ962">
        <v>1150.21240234375</v>
      </c>
      <c r="BA962">
        <v>34.8984375</v>
      </c>
      <c r="BB962">
        <v>1095.1484375</v>
      </c>
      <c r="BC962">
        <v>-76.7430419921875</v>
      </c>
      <c r="BD962">
        <v>1064.89074707031</v>
      </c>
      <c r="BE962">
        <v>-42.498779296875</v>
      </c>
      <c r="BF962">
        <v>2455.61889648437</v>
      </c>
      <c r="BG962">
        <v>1170.59191894531</v>
      </c>
      <c r="BH962">
        <v>1330.98950195312</v>
      </c>
      <c r="BI962">
        <v>114.857299804687</v>
      </c>
      <c r="BJ962">
        <v>824.69781494140602</v>
      </c>
      <c r="BK962">
        <v>46.339946746826101</v>
      </c>
      <c r="BL962">
        <v>138.06748962402301</v>
      </c>
      <c r="BM962">
        <v>86.043251037597599</v>
      </c>
      <c r="BN962">
        <v>845.72601318359295</v>
      </c>
      <c r="BO962">
        <v>50.163360595703097</v>
      </c>
      <c r="BP962">
        <v>135.27861022949199</v>
      </c>
      <c r="BQ962">
        <v>33.722751617431598</v>
      </c>
      <c r="BR962">
        <v>884.28448486328102</v>
      </c>
      <c r="BS962">
        <v>50.553565979003899</v>
      </c>
      <c r="BT962">
        <v>1459.47619628906</v>
      </c>
      <c r="BU962">
        <v>61.304599761962798</v>
      </c>
      <c r="BV962">
        <v>925.239013671875</v>
      </c>
      <c r="BW962">
        <v>46.413002014160099</v>
      </c>
      <c r="BX962">
        <v>189.76763916015599</v>
      </c>
      <c r="BY962">
        <v>169.56985473632801</v>
      </c>
    </row>
    <row r="963" spans="1:77" x14ac:dyDescent="0.25">
      <c r="A963">
        <v>37250</v>
      </c>
      <c r="B963" t="s">
        <v>877</v>
      </c>
      <c r="C963">
        <v>522</v>
      </c>
      <c r="D963" t="s">
        <v>2304</v>
      </c>
      <c r="E963">
        <v>2574.51904296875</v>
      </c>
      <c r="F963">
        <v>2134.78955078125</v>
      </c>
      <c r="G963" t="s">
        <v>878</v>
      </c>
      <c r="H963">
        <v>7.701873779296875E-3</v>
      </c>
      <c r="I963">
        <v>0.15992069244384766</v>
      </c>
      <c r="J963">
        <v>0</v>
      </c>
      <c r="K963">
        <v>1752.56225585937</v>
      </c>
      <c r="L963">
        <v>2069.45361328125</v>
      </c>
      <c r="M963">
        <v>2036.13562011718</v>
      </c>
      <c r="N963">
        <v>2387.55249023437</v>
      </c>
      <c r="O963">
        <v>2450.48291015625</v>
      </c>
      <c r="P963">
        <v>2572.64331054687</v>
      </c>
      <c r="Q963">
        <v>2574.51904296875</v>
      </c>
      <c r="R963">
        <v>1585.06079101562</v>
      </c>
      <c r="S963">
        <v>1737.35656738281</v>
      </c>
      <c r="T963">
        <v>1800.31030273437</v>
      </c>
      <c r="U963">
        <v>2135.9453125</v>
      </c>
      <c r="V963">
        <v>1952.60632324218</v>
      </c>
      <c r="W963">
        <v>2221.6298828125</v>
      </c>
      <c r="X963">
        <v>2134.78955078125</v>
      </c>
      <c r="Y963">
        <v>2.4996105581521998E-2</v>
      </c>
      <c r="Z963">
        <v>4.5611109584569903E-2</v>
      </c>
      <c r="AA963">
        <v>0.10856158286333099</v>
      </c>
      <c r="AB963">
        <v>0.10453988611698201</v>
      </c>
      <c r="AC963">
        <v>186.966552734375</v>
      </c>
      <c r="AD963">
        <v>26.72747802734375</v>
      </c>
      <c r="AE963">
        <v>8.32220458984375</v>
      </c>
      <c r="AF963">
        <v>16.83795166015625</v>
      </c>
      <c r="AG963">
        <v>77.328277587890597</v>
      </c>
      <c r="AH963">
        <v>0.200831949710846</v>
      </c>
      <c r="AI963">
        <v>-28.463994979858299</v>
      </c>
      <c r="AJ963">
        <v>-21.9243469238281</v>
      </c>
      <c r="AK963">
        <v>0</v>
      </c>
      <c r="AL963">
        <v>107.93844604492099</v>
      </c>
      <c r="AM963">
        <v>73.362525939941406</v>
      </c>
      <c r="AN963">
        <v>29.53582763671875</v>
      </c>
      <c r="AO963">
        <v>4.9155044555664</v>
      </c>
      <c r="AP963">
        <v>-18.3260498046875</v>
      </c>
      <c r="AQ963">
        <v>107.93844604492099</v>
      </c>
      <c r="AR963">
        <v>64.312591552734304</v>
      </c>
      <c r="AS963">
        <v>-0.288360595703125</v>
      </c>
      <c r="AT963">
        <v>-1.12118220329284</v>
      </c>
      <c r="AU963">
        <v>186.966552734375</v>
      </c>
      <c r="AV963">
        <v>1908.59338378906</v>
      </c>
      <c r="AW963">
        <v>156.03112792968699</v>
      </c>
      <c r="AX963">
        <v>10096.83203125</v>
      </c>
      <c r="AY963">
        <v>8027.37841796875</v>
      </c>
      <c r="AZ963">
        <v>11067.30078125</v>
      </c>
      <c r="BA963">
        <v>9031.1650390625</v>
      </c>
      <c r="BB963">
        <v>9023.8134765625</v>
      </c>
      <c r="BC963">
        <v>6636.2607421875</v>
      </c>
      <c r="BD963">
        <v>5360.91650390625</v>
      </c>
      <c r="BE963">
        <v>2910.43359375</v>
      </c>
      <c r="BF963">
        <v>2653.07202148437</v>
      </c>
      <c r="BG963">
        <v>80.4287109375</v>
      </c>
      <c r="BH963">
        <v>2791.22021484375</v>
      </c>
      <c r="BI963">
        <v>216.701171875</v>
      </c>
      <c r="BJ963">
        <v>1476.33898925781</v>
      </c>
      <c r="BK963">
        <v>0</v>
      </c>
      <c r="BL963">
        <v>7457.47216796875</v>
      </c>
      <c r="BM963">
        <v>90.001907348632798</v>
      </c>
      <c r="BN963">
        <v>1544.78784179687</v>
      </c>
      <c r="BO963">
        <v>1.2689393758773799</v>
      </c>
      <c r="BP963">
        <v>3685.07958984375</v>
      </c>
      <c r="BQ963">
        <v>129.78030395507801</v>
      </c>
      <c r="BR963">
        <v>1715.3681640625</v>
      </c>
      <c r="BS963">
        <v>1.2713472843170099</v>
      </c>
      <c r="BT963">
        <v>863.40228271484295</v>
      </c>
      <c r="BU963">
        <v>73.030357360839801</v>
      </c>
      <c r="BV963">
        <v>1954.93872070312</v>
      </c>
      <c r="BW963">
        <v>8.6839084625244105</v>
      </c>
      <c r="BX963">
        <v>733.08428955078102</v>
      </c>
      <c r="BY963">
        <v>94.513412475585895</v>
      </c>
    </row>
    <row r="964" spans="1:77" x14ac:dyDescent="0.25">
      <c r="A964">
        <v>19082</v>
      </c>
      <c r="B964" t="s">
        <v>502</v>
      </c>
      <c r="C964">
        <v>2520</v>
      </c>
      <c r="D964" t="s">
        <v>2305</v>
      </c>
      <c r="E964">
        <v>1043.53137207031</v>
      </c>
      <c r="F964">
        <v>1567.42651367187</v>
      </c>
      <c r="G964" t="s">
        <v>503</v>
      </c>
      <c r="H964">
        <v>-5.0734043121337891E-2</v>
      </c>
      <c r="I964">
        <v>0.14587497711181641</v>
      </c>
      <c r="J964">
        <v>-0.34779125452041598</v>
      </c>
      <c r="K964">
        <v>916.66973876953102</v>
      </c>
      <c r="L964">
        <v>1008.59197998046</v>
      </c>
      <c r="M964">
        <v>966.23492431640602</v>
      </c>
      <c r="N964">
        <v>1031.76843261718</v>
      </c>
      <c r="O964">
        <v>1008.0712890625</v>
      </c>
      <c r="P964">
        <v>1030.6005859375</v>
      </c>
      <c r="Q964">
        <v>1043.53137207031</v>
      </c>
      <c r="R964">
        <v>1282.31762695312</v>
      </c>
      <c r="S964">
        <v>1406.92822265625</v>
      </c>
      <c r="T964">
        <v>1464.37524414062</v>
      </c>
      <c r="U964">
        <v>1513.5283203125</v>
      </c>
      <c r="V964">
        <v>1529.96875</v>
      </c>
      <c r="W964">
        <v>1548.32556152343</v>
      </c>
      <c r="X964">
        <v>1567.42651367187</v>
      </c>
      <c r="Y964">
        <v>1.74360740929842E-2</v>
      </c>
      <c r="Z964">
        <v>1.2167327105999E-2</v>
      </c>
      <c r="AA964">
        <v>4.0215004235506099E-2</v>
      </c>
      <c r="AB964">
        <v>5.6813403964042698E-2</v>
      </c>
      <c r="AC964">
        <v>11.762939453125</v>
      </c>
      <c r="AD964">
        <v>27.617904663085898</v>
      </c>
      <c r="AE964">
        <v>-5.4357528686523402</v>
      </c>
      <c r="AF964">
        <v>41.564300537109297</v>
      </c>
      <c r="AG964">
        <v>-1.802398681640625</v>
      </c>
      <c r="AH964">
        <v>-1.04264760017395</v>
      </c>
      <c r="AI964">
        <v>-7.0977363586425701</v>
      </c>
      <c r="AJ964">
        <v>-44.257362365722599</v>
      </c>
      <c r="AK964">
        <v>0</v>
      </c>
      <c r="AL964">
        <v>2.2165679931640625</v>
      </c>
      <c r="AM964">
        <v>-8.5891265869140607</v>
      </c>
      <c r="AN964">
        <v>39.017562866210902</v>
      </c>
      <c r="AO964">
        <v>8.5251274108886701</v>
      </c>
      <c r="AP964">
        <v>-71.298187255859304</v>
      </c>
      <c r="AQ964">
        <v>2.2165679931640625</v>
      </c>
      <c r="AR964">
        <v>4.7272491455078125</v>
      </c>
      <c r="AS964">
        <v>28.5745849609375</v>
      </c>
      <c r="AT964">
        <v>0</v>
      </c>
      <c r="AU964">
        <v>11.762939453125</v>
      </c>
      <c r="AV964">
        <v>1600.25341796875</v>
      </c>
      <c r="AW964">
        <v>683.58367919921795</v>
      </c>
      <c r="AX964">
        <v>1113.90356445312</v>
      </c>
      <c r="AY964">
        <v>105.31158447265599</v>
      </c>
      <c r="AZ964">
        <v>1091.01147460937</v>
      </c>
      <c r="BA964">
        <v>124.776550292968</v>
      </c>
      <c r="BB964">
        <v>1318.59997558593</v>
      </c>
      <c r="BC964">
        <v>286.83154296875</v>
      </c>
      <c r="BD964">
        <v>1050.95275878906</v>
      </c>
      <c r="BE964">
        <v>42.8814697265625</v>
      </c>
      <c r="BF964">
        <v>1352.11486816406</v>
      </c>
      <c r="BG964">
        <v>321.51428222656199</v>
      </c>
      <c r="BH964">
        <v>1404.05749511718</v>
      </c>
      <c r="BI964">
        <v>360.526123046875</v>
      </c>
      <c r="BJ964">
        <v>853.47229003906205</v>
      </c>
      <c r="BK964">
        <v>26.765649795532202</v>
      </c>
      <c r="BL964">
        <v>352.73995971679602</v>
      </c>
      <c r="BM964">
        <v>85.621986389160099</v>
      </c>
      <c r="BN964">
        <v>857.71838378906205</v>
      </c>
      <c r="BO964">
        <v>23.6262302398681</v>
      </c>
      <c r="BP964">
        <v>114.596298217773</v>
      </c>
      <c r="BQ964">
        <v>55.011814117431598</v>
      </c>
      <c r="BR964">
        <v>940.78369140625</v>
      </c>
      <c r="BS964">
        <v>24.956504821777301</v>
      </c>
      <c r="BT964">
        <v>348.23703002929602</v>
      </c>
      <c r="BU964">
        <v>38.137668609619098</v>
      </c>
      <c r="BV964">
        <v>957.12780761718705</v>
      </c>
      <c r="BW964">
        <v>22.504365921020501</v>
      </c>
      <c r="BX964">
        <v>200.37936401367099</v>
      </c>
      <c r="BY964">
        <v>224.04603576660099</v>
      </c>
    </row>
    <row r="965" spans="1:77" x14ac:dyDescent="0.25">
      <c r="A965">
        <v>34128</v>
      </c>
      <c r="B965" t="s">
        <v>833</v>
      </c>
      <c r="C965">
        <v>10189</v>
      </c>
      <c r="D965" t="s">
        <v>2303</v>
      </c>
      <c r="E965">
        <v>1397.50561523437</v>
      </c>
      <c r="F965">
        <v>1781.83532714843</v>
      </c>
      <c r="G965" t="s">
        <v>834</v>
      </c>
      <c r="H965">
        <v>-4.3740272521972656E-3</v>
      </c>
      <c r="I965">
        <v>9.7434043884277344E-2</v>
      </c>
      <c r="J965">
        <v>-4.4892188161611599E-2</v>
      </c>
      <c r="K965">
        <v>1245.21362304687</v>
      </c>
      <c r="L965">
        <v>1299.74938964843</v>
      </c>
      <c r="M965">
        <v>1326.3486328125</v>
      </c>
      <c r="N965">
        <v>1347.12329101562</v>
      </c>
      <c r="O965">
        <v>1345.37573242187</v>
      </c>
      <c r="P965">
        <v>1453.99951171875</v>
      </c>
      <c r="Q965">
        <v>1397.50561523437</v>
      </c>
      <c r="R965">
        <v>1379.04382324218</v>
      </c>
      <c r="S965">
        <v>1434.58068847656</v>
      </c>
      <c r="T965">
        <v>1486.83984375</v>
      </c>
      <c r="U965">
        <v>1521.38977050781</v>
      </c>
      <c r="V965">
        <v>1550.1142578125</v>
      </c>
      <c r="W965">
        <v>1750.67346191406</v>
      </c>
      <c r="X965">
        <v>1781.83532714843</v>
      </c>
      <c r="Y965">
        <v>1.91896054893732E-2</v>
      </c>
      <c r="Z965">
        <v>7.2141058743000003E-2</v>
      </c>
      <c r="AA965">
        <v>2.6568247005343399E-2</v>
      </c>
      <c r="AB965">
        <v>3.3286627382040003E-2</v>
      </c>
      <c r="AC965">
        <v>50.38232421875</v>
      </c>
      <c r="AD965">
        <v>11.551849365234375</v>
      </c>
      <c r="AE965">
        <v>29.4039611816406</v>
      </c>
      <c r="AF965">
        <v>-7.341552734375</v>
      </c>
      <c r="AG965">
        <v>0.64471435546875</v>
      </c>
      <c r="AH965">
        <v>0.80803823471069303</v>
      </c>
      <c r="AI965">
        <v>0.48125457763671875</v>
      </c>
      <c r="AJ965">
        <v>32.307357788085902</v>
      </c>
      <c r="AK965">
        <v>0</v>
      </c>
      <c r="AL965">
        <v>-17.473228454589801</v>
      </c>
      <c r="AM965">
        <v>14.5307159423828</v>
      </c>
      <c r="AN965">
        <v>46.0413818359375</v>
      </c>
      <c r="AO965">
        <v>10.3504180908203</v>
      </c>
      <c r="AP965">
        <v>-14.796356201171875</v>
      </c>
      <c r="AQ965">
        <v>-17.473228454589801</v>
      </c>
      <c r="AR965">
        <v>11.9391632080078</v>
      </c>
      <c r="AS965">
        <v>18.430526733398398</v>
      </c>
      <c r="AT965">
        <v>-4.1094775199890101</v>
      </c>
      <c r="AU965">
        <v>50.38232421875</v>
      </c>
      <c r="AV965">
        <v>1408.64880371093</v>
      </c>
      <c r="AW965">
        <v>163.43518066406199</v>
      </c>
      <c r="AX965">
        <v>1367.31201171875</v>
      </c>
      <c r="AY965">
        <v>67.5626220703125</v>
      </c>
      <c r="AZ965">
        <v>1554.26806640625</v>
      </c>
      <c r="BA965">
        <v>227.91943359375</v>
      </c>
      <c r="BB965">
        <v>1465.40246582031</v>
      </c>
      <c r="BC965">
        <v>118.279174804687</v>
      </c>
      <c r="BD965">
        <v>1400.234375</v>
      </c>
      <c r="BE965">
        <v>54.858642578125</v>
      </c>
      <c r="BF965">
        <v>1460.46362304687</v>
      </c>
      <c r="BG965">
        <v>6.464111328125</v>
      </c>
      <c r="BH965">
        <v>1568.67883300781</v>
      </c>
      <c r="BI965">
        <v>171.17321777343699</v>
      </c>
      <c r="BJ965">
        <v>1173.58703613281</v>
      </c>
      <c r="BK965">
        <v>46.133399963378899</v>
      </c>
      <c r="BL965">
        <v>104.591354370117</v>
      </c>
      <c r="BM965">
        <v>141.09059143066401</v>
      </c>
      <c r="BN965">
        <v>1194.60070800781</v>
      </c>
      <c r="BO965">
        <v>46.916492462158203</v>
      </c>
      <c r="BP965">
        <v>42.422042846679602</v>
      </c>
      <c r="BQ965">
        <v>116.29513549804599</v>
      </c>
      <c r="BR965">
        <v>1226.71520996093</v>
      </c>
      <c r="BS965">
        <v>40.1901245117187</v>
      </c>
      <c r="BT965">
        <v>43.2918281555175</v>
      </c>
      <c r="BU965">
        <v>150.26654052734301</v>
      </c>
      <c r="BV965">
        <v>1268.09008789062</v>
      </c>
      <c r="BW965">
        <v>38.292961120605398</v>
      </c>
      <c r="BX965">
        <v>115.264106750488</v>
      </c>
      <c r="BY965">
        <v>147.03170776367099</v>
      </c>
    </row>
    <row r="966" spans="1:77" x14ac:dyDescent="0.25">
      <c r="A966">
        <v>68055</v>
      </c>
      <c r="B966" t="s">
        <v>1580</v>
      </c>
      <c r="C966">
        <v>7999</v>
      </c>
      <c r="D966" t="s">
        <v>2307</v>
      </c>
      <c r="E966">
        <v>1360.72888183593</v>
      </c>
      <c r="F966">
        <v>1570.03991699218</v>
      </c>
      <c r="G966" t="s">
        <v>1581</v>
      </c>
      <c r="H966">
        <v>-0.20053386688232422</v>
      </c>
      <c r="I966">
        <v>0.18335342407226563</v>
      </c>
      <c r="J966">
        <v>-1</v>
      </c>
      <c r="K966">
        <v>1171.83374023437</v>
      </c>
      <c r="L966">
        <v>1183.38427734375</v>
      </c>
      <c r="M966">
        <v>1142.46911621093</v>
      </c>
      <c r="N966">
        <v>1199.87829589843</v>
      </c>
      <c r="O966">
        <v>1192.56506347656</v>
      </c>
      <c r="P966">
        <v>1269.77575683593</v>
      </c>
      <c r="Q966">
        <v>1360.72888183593</v>
      </c>
      <c r="R966">
        <v>1379.04382324218</v>
      </c>
      <c r="S966">
        <v>1434.58068847656</v>
      </c>
      <c r="T966">
        <v>1486.83984375</v>
      </c>
      <c r="U966">
        <v>1521.38977050781</v>
      </c>
      <c r="V966">
        <v>1550.1142578125</v>
      </c>
      <c r="W966">
        <v>1601.97680664062</v>
      </c>
      <c r="X966">
        <v>1570.03991699218</v>
      </c>
      <c r="Y966">
        <v>6.8180784583091694E-2</v>
      </c>
      <c r="Z966">
        <v>6.4066355116665398E-3</v>
      </c>
      <c r="AA966">
        <v>7.9145925119519199E-3</v>
      </c>
      <c r="AB966">
        <v>3.3286627382040003E-2</v>
      </c>
      <c r="AC966">
        <v>160.8505859375</v>
      </c>
      <c r="AD966">
        <v>13.68780517578125</v>
      </c>
      <c r="AE966">
        <v>37.685867309570298</v>
      </c>
      <c r="AF966">
        <v>31.415908813476499</v>
      </c>
      <c r="AG966">
        <v>33.967864990234297</v>
      </c>
      <c r="AH966">
        <v>2.1805949211120601</v>
      </c>
      <c r="AI966">
        <v>20.269767761230401</v>
      </c>
      <c r="AJ966">
        <v>23.541183471679599</v>
      </c>
      <c r="AK966">
        <v>0</v>
      </c>
      <c r="AL966">
        <v>-1.8983917236328125</v>
      </c>
      <c r="AM966">
        <v>-23.701808929443299</v>
      </c>
      <c r="AN966">
        <v>60.7410888671875</v>
      </c>
      <c r="AO966">
        <v>10.8954620361328</v>
      </c>
      <c r="AP966">
        <v>34.5782470703125</v>
      </c>
      <c r="AQ966">
        <v>-1.8983917236328125</v>
      </c>
      <c r="AR966">
        <v>4.6054611206054599</v>
      </c>
      <c r="AS966">
        <v>44.866928100585902</v>
      </c>
      <c r="AT966">
        <v>7.0617942810058496</v>
      </c>
      <c r="AU966">
        <v>160.8505859375</v>
      </c>
      <c r="AV966">
        <v>1550.32275390625</v>
      </c>
      <c r="AW966">
        <v>378.489013671875</v>
      </c>
      <c r="AX966">
        <v>1716.24157714843</v>
      </c>
      <c r="AY966">
        <v>532.85729980468705</v>
      </c>
      <c r="AZ966">
        <v>1453.74548339843</v>
      </c>
      <c r="BA966">
        <v>311.2763671875</v>
      </c>
      <c r="BB966">
        <v>1682.75524902343</v>
      </c>
      <c r="BC966">
        <v>482.876953125</v>
      </c>
      <c r="BD966">
        <v>1551.81579589843</v>
      </c>
      <c r="BE966">
        <v>359.250732421875</v>
      </c>
      <c r="BF966">
        <v>1485.48071289062</v>
      </c>
      <c r="BG966">
        <v>215.70495605468699</v>
      </c>
      <c r="BH966">
        <v>1473.88244628906</v>
      </c>
      <c r="BI966">
        <v>113.153564453125</v>
      </c>
      <c r="BJ966">
        <v>1213.95837402343</v>
      </c>
      <c r="BK966">
        <v>19.723073959350501</v>
      </c>
      <c r="BL966">
        <v>87.895446777343693</v>
      </c>
      <c r="BM966">
        <v>361.17828369140602</v>
      </c>
      <c r="BN966">
        <v>1204.80041503906</v>
      </c>
      <c r="BO966">
        <v>19.392358779907202</v>
      </c>
      <c r="BP966">
        <v>179.31340026855401</v>
      </c>
      <c r="BQ966">
        <v>148.30960083007801</v>
      </c>
      <c r="BR966">
        <v>1194.81018066406</v>
      </c>
      <c r="BS966">
        <v>19.353569030761701</v>
      </c>
      <c r="BT966">
        <v>100.903800964355</v>
      </c>
      <c r="BU966">
        <v>170.41314697265599</v>
      </c>
      <c r="BV966">
        <v>1245.61755371093</v>
      </c>
      <c r="BW966">
        <v>16.518690109252901</v>
      </c>
      <c r="BX966">
        <v>40.080509185791001</v>
      </c>
      <c r="BY966">
        <v>171.66571044921801</v>
      </c>
    </row>
    <row r="967" spans="1:77" x14ac:dyDescent="0.25">
      <c r="A967">
        <v>39020</v>
      </c>
      <c r="B967" t="s">
        <v>905</v>
      </c>
      <c r="C967">
        <v>479</v>
      </c>
      <c r="D967" t="s">
        <v>2304</v>
      </c>
      <c r="E967">
        <v>2162.19213867187</v>
      </c>
      <c r="F967">
        <v>2134.78955078125</v>
      </c>
      <c r="G967" t="s">
        <v>906</v>
      </c>
      <c r="H967">
        <v>1.6982555389404297E-2</v>
      </c>
      <c r="I967">
        <v>5.304718017578125E-2</v>
      </c>
      <c r="J967">
        <v>0</v>
      </c>
      <c r="K967">
        <v>1520.11682128906</v>
      </c>
      <c r="L967">
        <v>1687.59216308593</v>
      </c>
      <c r="M967">
        <v>1481.689453125</v>
      </c>
      <c r="N967">
        <v>1569.02307128906</v>
      </c>
      <c r="O967">
        <v>1774.03552246093</v>
      </c>
      <c r="P967">
        <v>1694.25549316406</v>
      </c>
      <c r="Q967">
        <v>2162.19213867187</v>
      </c>
      <c r="R967">
        <v>1585.06079101562</v>
      </c>
      <c r="S967">
        <v>1737.35656738281</v>
      </c>
      <c r="T967">
        <v>1800.31030273437</v>
      </c>
      <c r="U967">
        <v>2135.9453125</v>
      </c>
      <c r="V967">
        <v>1952.60632324218</v>
      </c>
      <c r="W967">
        <v>2221.6298828125</v>
      </c>
      <c r="X967">
        <v>2134.78955078125</v>
      </c>
      <c r="Y967">
        <v>0.103992149233818</v>
      </c>
      <c r="Z967">
        <v>4.5611109584569903E-2</v>
      </c>
      <c r="AA967">
        <v>1.06112342327833E-2</v>
      </c>
      <c r="AB967">
        <v>0.10453988611698201</v>
      </c>
      <c r="AC967">
        <v>593.16906738281205</v>
      </c>
      <c r="AD967">
        <v>81.073699951171804</v>
      </c>
      <c r="AE967">
        <v>-47.6024169921875</v>
      </c>
      <c r="AF967">
        <v>415.96228027343699</v>
      </c>
      <c r="AG967">
        <v>52.389068603515597</v>
      </c>
      <c r="AH967">
        <v>0</v>
      </c>
      <c r="AI967">
        <v>18.118141174316399</v>
      </c>
      <c r="AJ967">
        <v>56.165622711181598</v>
      </c>
      <c r="AK967">
        <v>0</v>
      </c>
      <c r="AL967">
        <v>17.062629699706999</v>
      </c>
      <c r="AM967">
        <v>53.042190551757798</v>
      </c>
      <c r="AN967">
        <v>122.276565551757</v>
      </c>
      <c r="AO967">
        <v>14.700111389160099</v>
      </c>
      <c r="AP967">
        <v>353.10900878906199</v>
      </c>
      <c r="AQ967">
        <v>17.062629699706999</v>
      </c>
      <c r="AR967">
        <v>27.8150329589843</v>
      </c>
      <c r="AS967">
        <v>34.361831665038999</v>
      </c>
      <c r="AT967">
        <v>23.843887329101499</v>
      </c>
      <c r="AU967">
        <v>593.16906738281205</v>
      </c>
      <c r="AV967">
        <v>1615.31213378906</v>
      </c>
      <c r="AW967">
        <v>95.1953125</v>
      </c>
      <c r="AX967">
        <v>1850.4013671875</v>
      </c>
      <c r="AY967">
        <v>162.80920410156199</v>
      </c>
      <c r="AZ967">
        <v>2403.20922851562</v>
      </c>
      <c r="BA967">
        <v>921.519775390625</v>
      </c>
      <c r="BB967">
        <v>2225.06298828125</v>
      </c>
      <c r="BC967">
        <v>656.03991699218705</v>
      </c>
      <c r="BD967">
        <v>1949.37023925781</v>
      </c>
      <c r="BE967">
        <v>175.334716796875</v>
      </c>
      <c r="BF967">
        <v>1896.52075195312</v>
      </c>
      <c r="BG967">
        <v>202.26525878906199</v>
      </c>
      <c r="BH967">
        <v>4241.35302734375</v>
      </c>
      <c r="BI967">
        <v>2079.16088867187</v>
      </c>
      <c r="BJ967">
        <v>1430.171875</v>
      </c>
      <c r="BK967">
        <v>0</v>
      </c>
      <c r="BL967">
        <v>734.98742675781205</v>
      </c>
      <c r="BM967">
        <v>59.903560638427699</v>
      </c>
      <c r="BN967">
        <v>1423.71752929687</v>
      </c>
      <c r="BO967">
        <v>0</v>
      </c>
      <c r="BP967">
        <v>285.56277465820301</v>
      </c>
      <c r="BQ967">
        <v>240.08996582031199</v>
      </c>
      <c r="BR967">
        <v>1444.76831054687</v>
      </c>
      <c r="BS967">
        <v>0</v>
      </c>
      <c r="BT967">
        <v>388.99011230468699</v>
      </c>
      <c r="BU967">
        <v>62.762378692626903</v>
      </c>
      <c r="BV967">
        <v>1469.13781738281</v>
      </c>
      <c r="BW967">
        <v>0</v>
      </c>
      <c r="BX967">
        <v>2661.3193359375</v>
      </c>
      <c r="BY967">
        <v>110.895614624023</v>
      </c>
    </row>
    <row r="968" spans="1:77" x14ac:dyDescent="0.25">
      <c r="A968">
        <v>29050</v>
      </c>
      <c r="B968" t="s">
        <v>650</v>
      </c>
      <c r="C968">
        <v>751</v>
      </c>
      <c r="D968" t="s">
        <v>2304</v>
      </c>
      <c r="E968">
        <v>988.83624267578102</v>
      </c>
      <c r="F968">
        <v>2134.78955078125</v>
      </c>
      <c r="G968" t="s">
        <v>651</v>
      </c>
      <c r="H968">
        <v>5.8361530303955078E-2</v>
      </c>
      <c r="I968">
        <v>5.5722236633300781E-2</v>
      </c>
      <c r="J968">
        <v>0</v>
      </c>
      <c r="K968">
        <v>803.47735595703102</v>
      </c>
      <c r="L968">
        <v>798.46374511718705</v>
      </c>
      <c r="M968">
        <v>894.45318603515602</v>
      </c>
      <c r="N968">
        <v>1037.81164550781</v>
      </c>
      <c r="O968">
        <v>1005.6587524414</v>
      </c>
      <c r="P968">
        <v>998.51159667968705</v>
      </c>
      <c r="Q968">
        <v>988.83624267578102</v>
      </c>
      <c r="R968">
        <v>1585.06079101562</v>
      </c>
      <c r="S968">
        <v>1737.35656738281</v>
      </c>
      <c r="T968">
        <v>1800.31030273437</v>
      </c>
      <c r="U968">
        <v>2135.9453125</v>
      </c>
      <c r="V968">
        <v>1952.60632324218</v>
      </c>
      <c r="W968">
        <v>2221.6298828125</v>
      </c>
      <c r="X968">
        <v>2134.78955078125</v>
      </c>
      <c r="Y968">
        <v>-8.3991987630724907E-3</v>
      </c>
      <c r="Z968">
        <v>4.5611109584569903E-2</v>
      </c>
      <c r="AA968">
        <v>8.9051201939582797E-2</v>
      </c>
      <c r="AB968">
        <v>0.10453988611698201</v>
      </c>
      <c r="AC968">
        <v>-48.9754028320312</v>
      </c>
      <c r="AD968">
        <v>31.0550842285156</v>
      </c>
      <c r="AE968">
        <v>3.7666473388671875</v>
      </c>
      <c r="AF968">
        <v>-55.6014404296875</v>
      </c>
      <c r="AG968">
        <v>4.4762191772460902</v>
      </c>
      <c r="AH968">
        <v>0</v>
      </c>
      <c r="AI968">
        <v>-6.9675559997558496</v>
      </c>
      <c r="AJ968">
        <v>-17.5447082519531</v>
      </c>
      <c r="AK968">
        <v>0</v>
      </c>
      <c r="AL968">
        <v>-8.1597185134887606</v>
      </c>
      <c r="AM968">
        <v>37.959388732910099</v>
      </c>
      <c r="AN968">
        <v>28.4734191894531</v>
      </c>
      <c r="AO968">
        <v>2.6527976989746</v>
      </c>
      <c r="AP968">
        <v>-72.928741455078097</v>
      </c>
      <c r="AQ968">
        <v>-8.1597185134887606</v>
      </c>
      <c r="AR968">
        <v>-0.86833953857421875</v>
      </c>
      <c r="AS968">
        <v>12.0770111083984</v>
      </c>
      <c r="AT968">
        <v>-10.2218980789184</v>
      </c>
      <c r="AU968">
        <v>-48.9754028320312</v>
      </c>
      <c r="AV968">
        <v>937.90954589843705</v>
      </c>
      <c r="AW968">
        <v>134.43218994140599</v>
      </c>
      <c r="AX968">
        <v>1097.87609863281</v>
      </c>
      <c r="AY968">
        <v>299.412353515625</v>
      </c>
      <c r="AZ968">
        <v>1307.97326660156</v>
      </c>
      <c r="BA968">
        <v>413.52008056640602</v>
      </c>
      <c r="BB968">
        <v>1426.38098144531</v>
      </c>
      <c r="BC968">
        <v>388.5693359375</v>
      </c>
      <c r="BD968">
        <v>1033.60168457031</v>
      </c>
      <c r="BE968">
        <v>27.94293212890625</v>
      </c>
      <c r="BF968">
        <v>1234.48571777343</v>
      </c>
      <c r="BG968">
        <v>235.97412109375</v>
      </c>
      <c r="BH968">
        <v>1053.39147949218</v>
      </c>
      <c r="BI968">
        <v>64.555236816406193</v>
      </c>
      <c r="BJ968">
        <v>737.72845458984295</v>
      </c>
      <c r="BK968">
        <v>0</v>
      </c>
      <c r="BL968">
        <v>577.59564208984295</v>
      </c>
      <c r="BM968">
        <v>111.056930541992</v>
      </c>
      <c r="BN968">
        <v>746.19500732421795</v>
      </c>
      <c r="BO968">
        <v>0</v>
      </c>
      <c r="BP968">
        <v>235.87046813964801</v>
      </c>
      <c r="BQ968">
        <v>51.5362129211425</v>
      </c>
      <c r="BR968">
        <v>788.49792480468705</v>
      </c>
      <c r="BS968">
        <v>0</v>
      </c>
      <c r="BT968">
        <v>362.58798217773398</v>
      </c>
      <c r="BU968">
        <v>83.399726867675696</v>
      </c>
      <c r="BV968">
        <v>816.99603271484295</v>
      </c>
      <c r="BW968">
        <v>0</v>
      </c>
      <c r="BX968">
        <v>263.88415527343699</v>
      </c>
      <c r="BY968">
        <v>-27.488683700561499</v>
      </c>
    </row>
    <row r="969" spans="1:77" x14ac:dyDescent="0.25">
      <c r="A969">
        <v>8035</v>
      </c>
      <c r="B969" t="s">
        <v>214</v>
      </c>
      <c r="C969">
        <v>1076</v>
      </c>
      <c r="D969" t="s">
        <v>2306</v>
      </c>
      <c r="E969">
        <v>1309.37170410156</v>
      </c>
      <c r="F969">
        <v>1559.56970214843</v>
      </c>
      <c r="G969" t="s">
        <v>215</v>
      </c>
      <c r="H969">
        <v>-3.8369178771972656E-2</v>
      </c>
      <c r="I969">
        <v>0.18314456939697266</v>
      </c>
      <c r="J969">
        <v>-0.20950213074684099</v>
      </c>
      <c r="K969">
        <v>933.59710693359295</v>
      </c>
      <c r="L969">
        <v>1091.60070800781</v>
      </c>
      <c r="M969">
        <v>1096.39111328125</v>
      </c>
      <c r="N969">
        <v>1137.35852050781</v>
      </c>
      <c r="O969">
        <v>1383.04895019531</v>
      </c>
      <c r="P969">
        <v>1229.54821777343</v>
      </c>
      <c r="Q969">
        <v>1309.37170410156</v>
      </c>
      <c r="R969">
        <v>1251.85327148437</v>
      </c>
      <c r="S969">
        <v>1331.74450683593</v>
      </c>
      <c r="T969">
        <v>1387.59338378906</v>
      </c>
      <c r="U969">
        <v>1456.439453125</v>
      </c>
      <c r="V969">
        <v>1474.2685546875</v>
      </c>
      <c r="W969">
        <v>1533.48876953125</v>
      </c>
      <c r="X969">
        <v>1559.56970214843</v>
      </c>
      <c r="Y969">
        <v>-2.7000313624739598E-2</v>
      </c>
      <c r="Z969">
        <v>2.85232029855251E-2</v>
      </c>
      <c r="AA969">
        <v>6.8019777536392198E-2</v>
      </c>
      <c r="AB969">
        <v>5.1751166582107502E-2</v>
      </c>
      <c r="AC969">
        <v>172.01318359375</v>
      </c>
      <c r="AD969">
        <v>67.82421875</v>
      </c>
      <c r="AE969">
        <v>5.962799072265625</v>
      </c>
      <c r="AF969">
        <v>12.363739013671875</v>
      </c>
      <c r="AG969">
        <v>57.703460693359297</v>
      </c>
      <c r="AH969">
        <v>0.2335658073425293</v>
      </c>
      <c r="AI969">
        <v>-0.99113845825195313</v>
      </c>
      <c r="AJ969">
        <v>8.1849651336669904</v>
      </c>
      <c r="AK969">
        <v>0</v>
      </c>
      <c r="AL969">
        <v>20.731582641601499</v>
      </c>
      <c r="AM969">
        <v>-3.8533906936645499</v>
      </c>
      <c r="AN969">
        <v>19.1767578125</v>
      </c>
      <c r="AO969">
        <v>5.4669303894042898</v>
      </c>
      <c r="AP969">
        <v>40.957763671875</v>
      </c>
      <c r="AQ969">
        <v>20.731582641601499</v>
      </c>
      <c r="AR969">
        <v>-22.7729797363281</v>
      </c>
      <c r="AS969">
        <v>104.11277770996</v>
      </c>
      <c r="AT969">
        <v>4.3403601646423304</v>
      </c>
      <c r="AU969">
        <v>172.01318359375</v>
      </c>
      <c r="AV969">
        <v>1210.92346191406</v>
      </c>
      <c r="AW969">
        <v>277.32635498046801</v>
      </c>
      <c r="AX969">
        <v>1659.90686035156</v>
      </c>
      <c r="AY969">
        <v>568.30615234375</v>
      </c>
      <c r="AZ969">
        <v>3348.80444335937</v>
      </c>
      <c r="BA969">
        <v>2252.41333007812</v>
      </c>
      <c r="BB969">
        <v>1340.919921875</v>
      </c>
      <c r="BC969">
        <v>203.56140136718699</v>
      </c>
      <c r="BD969">
        <v>1396.29077148437</v>
      </c>
      <c r="BE969">
        <v>13.2418212890625</v>
      </c>
      <c r="BF969">
        <v>1430.25366210937</v>
      </c>
      <c r="BG969">
        <v>200.70544433593699</v>
      </c>
      <c r="BH969">
        <v>1304.95263671875</v>
      </c>
      <c r="BI969">
        <v>-4.4190673828125</v>
      </c>
      <c r="BJ969">
        <v>702.62634277343705</v>
      </c>
      <c r="BK969">
        <v>78.530250549316406</v>
      </c>
      <c r="BL969">
        <v>522.837158203125</v>
      </c>
      <c r="BM969">
        <v>36.926158905029197</v>
      </c>
      <c r="BN969">
        <v>657.12774658203102</v>
      </c>
      <c r="BO969">
        <v>75.796195983886705</v>
      </c>
      <c r="BP969">
        <v>609.76721191406205</v>
      </c>
      <c r="BQ969">
        <v>53.599636077880803</v>
      </c>
      <c r="BR969">
        <v>685.08636474609295</v>
      </c>
      <c r="BS969">
        <v>80.635452270507798</v>
      </c>
      <c r="BT969">
        <v>628.325439453125</v>
      </c>
      <c r="BU969">
        <v>36.206363677978501</v>
      </c>
      <c r="BV969">
        <v>761.9033203125</v>
      </c>
      <c r="BW969">
        <v>72.253715515136705</v>
      </c>
      <c r="BX969">
        <v>412.559478759765</v>
      </c>
      <c r="BY969">
        <v>58.236057281494098</v>
      </c>
    </row>
    <row r="970" spans="1:77" x14ac:dyDescent="0.25">
      <c r="A970">
        <v>53020</v>
      </c>
      <c r="B970" t="s">
        <v>1284</v>
      </c>
      <c r="C970">
        <v>1804</v>
      </c>
      <c r="D970" t="s">
        <v>2306</v>
      </c>
      <c r="E970">
        <v>1061.72729492187</v>
      </c>
      <c r="F970">
        <v>1559.56970214843</v>
      </c>
      <c r="G970" t="s">
        <v>1285</v>
      </c>
      <c r="H970">
        <v>8.9035987854003906E-2</v>
      </c>
      <c r="I970">
        <v>0.11985969543457031</v>
      </c>
      <c r="J970">
        <v>0</v>
      </c>
      <c r="K970">
        <v>891.39294433593705</v>
      </c>
      <c r="L970">
        <v>907.169189453125</v>
      </c>
      <c r="M970">
        <v>1164.25354003906</v>
      </c>
      <c r="N970">
        <v>926.55749511718705</v>
      </c>
      <c r="O970">
        <v>993.67346191406205</v>
      </c>
      <c r="P970">
        <v>964.44390869140602</v>
      </c>
      <c r="Q970">
        <v>1061.72729492187</v>
      </c>
      <c r="R970">
        <v>1251.85327148437</v>
      </c>
      <c r="S970">
        <v>1331.74450683593</v>
      </c>
      <c r="T970">
        <v>1387.59338378906</v>
      </c>
      <c r="U970">
        <v>1456.439453125</v>
      </c>
      <c r="V970">
        <v>1474.2685546875</v>
      </c>
      <c r="W970">
        <v>1533.48876953125</v>
      </c>
      <c r="X970">
        <v>1559.56970214843</v>
      </c>
      <c r="Y970">
        <v>3.3676505088806152E-2</v>
      </c>
      <c r="Z970">
        <v>2.85232029855251E-2</v>
      </c>
      <c r="AA970">
        <v>1.2980442494154001E-2</v>
      </c>
      <c r="AB970">
        <v>5.1751166582107502E-2</v>
      </c>
      <c r="AC970">
        <v>135.16979980468699</v>
      </c>
      <c r="AD970">
        <v>12.85821533203125</v>
      </c>
      <c r="AE970">
        <v>8.8986968994140607</v>
      </c>
      <c r="AF970">
        <v>3.2834320068359375</v>
      </c>
      <c r="AG970">
        <v>79.298751831054602</v>
      </c>
      <c r="AH970">
        <v>0.96910166740417403</v>
      </c>
      <c r="AI970">
        <v>9.2280731201171804</v>
      </c>
      <c r="AJ970">
        <v>24.091808319091701</v>
      </c>
      <c r="AK970">
        <v>0</v>
      </c>
      <c r="AL970">
        <v>-3.4582953453063898</v>
      </c>
      <c r="AM970">
        <v>28.3993320465087</v>
      </c>
      <c r="AN970">
        <v>24.825355529785099</v>
      </c>
      <c r="AO970">
        <v>7.2324962615966699</v>
      </c>
      <c r="AP970">
        <v>-247.23532104492099</v>
      </c>
      <c r="AQ970">
        <v>-3.4582953453063898</v>
      </c>
      <c r="AR970">
        <v>330.75411987304602</v>
      </c>
      <c r="AS970">
        <v>29.68572998046875</v>
      </c>
      <c r="AT970">
        <v>-6.6343326568603498</v>
      </c>
      <c r="AU970">
        <v>135.16979980468699</v>
      </c>
      <c r="AV970">
        <v>1019.60876464843</v>
      </c>
      <c r="AW970">
        <v>128.2158203125</v>
      </c>
      <c r="AX970">
        <v>1092.02478027343</v>
      </c>
      <c r="AY970">
        <v>184.85559082031199</v>
      </c>
      <c r="AZ970">
        <v>1388.45971679687</v>
      </c>
      <c r="BA970">
        <v>224.20617675781199</v>
      </c>
      <c r="BB970">
        <v>1273.49487304687</v>
      </c>
      <c r="BC970">
        <v>346.93737792968699</v>
      </c>
      <c r="BD970">
        <v>932.26037597656205</v>
      </c>
      <c r="BE970">
        <v>-61.4130859375</v>
      </c>
      <c r="BF970">
        <v>979.82122802734295</v>
      </c>
      <c r="BG970">
        <v>15.3773193359375</v>
      </c>
      <c r="BH970">
        <v>1316.76550292968</v>
      </c>
      <c r="BI970">
        <v>255.03820800781199</v>
      </c>
      <c r="BJ970">
        <v>757.59729003906205</v>
      </c>
      <c r="BK970">
        <v>5.6757493019104004</v>
      </c>
      <c r="BL970">
        <v>457.675201416015</v>
      </c>
      <c r="BM970">
        <v>52.546592712402301</v>
      </c>
      <c r="BN970">
        <v>840.33349609375</v>
      </c>
      <c r="BO970">
        <v>5.2980098724365199</v>
      </c>
      <c r="BP970">
        <v>49.113502502441399</v>
      </c>
      <c r="BQ970">
        <v>37.515331268310497</v>
      </c>
      <c r="BR970">
        <v>800.50384521484295</v>
      </c>
      <c r="BS970">
        <v>3.82288217544555</v>
      </c>
      <c r="BT970">
        <v>141.470291137695</v>
      </c>
      <c r="BU970">
        <v>34.024200439453097</v>
      </c>
      <c r="BV970">
        <v>941.75164794921795</v>
      </c>
      <c r="BW970">
        <v>3.3725054264068599</v>
      </c>
      <c r="BX970">
        <v>324.21563720703102</v>
      </c>
      <c r="BY970">
        <v>47.4257202148437</v>
      </c>
    </row>
    <row r="971" spans="1:77" x14ac:dyDescent="0.25">
      <c r="A971">
        <v>30070</v>
      </c>
      <c r="B971" t="s">
        <v>690</v>
      </c>
      <c r="C971">
        <v>661</v>
      </c>
      <c r="D971" t="s">
        <v>2304</v>
      </c>
      <c r="E971">
        <v>1511.77758789062</v>
      </c>
      <c r="F971">
        <v>2134.78955078125</v>
      </c>
      <c r="G971" t="s">
        <v>691</v>
      </c>
      <c r="H971">
        <v>-5.5034637451171875E-2</v>
      </c>
      <c r="I971">
        <v>0.13640499114990234</v>
      </c>
      <c r="J971">
        <v>-0.40346497297286998</v>
      </c>
      <c r="K971">
        <v>1317.13208007812</v>
      </c>
      <c r="L971">
        <v>1418.251953125</v>
      </c>
      <c r="M971">
        <v>1111.67443847656</v>
      </c>
      <c r="N971">
        <v>1310.68347167968</v>
      </c>
      <c r="O971">
        <v>1329.42309570312</v>
      </c>
      <c r="P971">
        <v>1449.69421386718</v>
      </c>
      <c r="Q971">
        <v>1511.77758789062</v>
      </c>
      <c r="R971">
        <v>1585.06079101562</v>
      </c>
      <c r="S971">
        <v>1737.35656738281</v>
      </c>
      <c r="T971">
        <v>1800.31030273437</v>
      </c>
      <c r="U971">
        <v>2135.9453125</v>
      </c>
      <c r="V971">
        <v>1952.60632324218</v>
      </c>
      <c r="W971">
        <v>2221.6298828125</v>
      </c>
      <c r="X971">
        <v>2134.78955078125</v>
      </c>
      <c r="Y971">
        <v>6.6380858421325697E-2</v>
      </c>
      <c r="Z971">
        <v>4.5611109584569903E-2</v>
      </c>
      <c r="AA971">
        <v>-1.6346528427675399E-3</v>
      </c>
      <c r="AB971">
        <v>0.10453988611698201</v>
      </c>
      <c r="AC971">
        <v>201.09411621093699</v>
      </c>
      <c r="AD971">
        <v>22.0113525390625</v>
      </c>
      <c r="AE971">
        <v>-25.25177001953125</v>
      </c>
      <c r="AF971">
        <v>159.008056640625</v>
      </c>
      <c r="AG971">
        <v>25.88067626953125</v>
      </c>
      <c r="AH971">
        <v>0</v>
      </c>
      <c r="AI971">
        <v>40.858474731445298</v>
      </c>
      <c r="AJ971">
        <v>-8.3276748657226491</v>
      </c>
      <c r="AK971">
        <v>0</v>
      </c>
      <c r="AL971">
        <v>-13.085012435913001</v>
      </c>
      <c r="AM971">
        <v>13.925308227539</v>
      </c>
      <c r="AN971">
        <v>2.27606201171875</v>
      </c>
      <c r="AO971">
        <v>4.4334220886230398</v>
      </c>
      <c r="AP971">
        <v>202.63299560546801</v>
      </c>
      <c r="AQ971">
        <v>-13.085012435913001</v>
      </c>
      <c r="AR971">
        <v>31.811256408691399</v>
      </c>
      <c r="AS971">
        <v>-13.3624114990234</v>
      </c>
      <c r="AT971">
        <v>-13.612184524536101</v>
      </c>
      <c r="AU971">
        <v>201.09411621093699</v>
      </c>
      <c r="AV971">
        <v>1261.48852539062</v>
      </c>
      <c r="AW971">
        <v>-55.6435546875</v>
      </c>
      <c r="AX971">
        <v>1298.48522949218</v>
      </c>
      <c r="AY971">
        <v>-119.766723632812</v>
      </c>
      <c r="AZ971">
        <v>2044.18310546875</v>
      </c>
      <c r="BA971">
        <v>932.50866699218705</v>
      </c>
      <c r="BB971">
        <v>1751.84545898437</v>
      </c>
      <c r="BC971">
        <v>441.16198730468699</v>
      </c>
      <c r="BD971">
        <v>1526.38903808593</v>
      </c>
      <c r="BE971">
        <v>196.96594238281199</v>
      </c>
      <c r="BF971">
        <v>1973.62963867187</v>
      </c>
      <c r="BG971">
        <v>523.93542480468705</v>
      </c>
      <c r="BH971">
        <v>1904.31469726562</v>
      </c>
      <c r="BI971">
        <v>392.537109375</v>
      </c>
      <c r="BJ971">
        <v>815.88708496093705</v>
      </c>
      <c r="BK971">
        <v>158.41159057617099</v>
      </c>
      <c r="BL971">
        <v>284.15899658203102</v>
      </c>
      <c r="BM971">
        <v>493.38781738281199</v>
      </c>
      <c r="BN971">
        <v>813.91271972656205</v>
      </c>
      <c r="BO971">
        <v>160.75444030761699</v>
      </c>
      <c r="BP971">
        <v>221.98963928222599</v>
      </c>
      <c r="BQ971">
        <v>329.73223876953102</v>
      </c>
      <c r="BR971">
        <v>871.67913818359295</v>
      </c>
      <c r="BS971">
        <v>160.97601318359301</v>
      </c>
      <c r="BT971">
        <v>313.67166137695301</v>
      </c>
      <c r="BU971">
        <v>627.30285644531205</v>
      </c>
      <c r="BV971">
        <v>887.05749511718705</v>
      </c>
      <c r="BW971">
        <v>163.50680541992099</v>
      </c>
      <c r="BX971">
        <v>284.65808105468699</v>
      </c>
      <c r="BY971">
        <v>569.09228515625</v>
      </c>
    </row>
    <row r="972" spans="1:77" x14ac:dyDescent="0.25">
      <c r="A972">
        <v>63035</v>
      </c>
      <c r="B972" t="s">
        <v>1491</v>
      </c>
      <c r="C972">
        <v>5124</v>
      </c>
      <c r="D972" t="s">
        <v>2307</v>
      </c>
      <c r="E972">
        <v>1391.72326660156</v>
      </c>
      <c r="F972">
        <v>1570.03991699218</v>
      </c>
      <c r="G972" t="s">
        <v>1492</v>
      </c>
      <c r="H972">
        <v>4.6715736389160156E-3</v>
      </c>
      <c r="I972">
        <v>0.18830299377441406</v>
      </c>
      <c r="J972">
        <v>0</v>
      </c>
      <c r="K972">
        <v>1325.63488769531</v>
      </c>
      <c r="L972">
        <v>1170.5146484375</v>
      </c>
      <c r="M972">
        <v>1276.67297363281</v>
      </c>
      <c r="N972">
        <v>1276.93298339843</v>
      </c>
      <c r="O972">
        <v>1304.94543457031</v>
      </c>
      <c r="P972">
        <v>1508.23303222656</v>
      </c>
      <c r="Q972">
        <v>1391.72326660156</v>
      </c>
      <c r="R972">
        <v>1282.31762695312</v>
      </c>
      <c r="S972">
        <v>1406.92822265625</v>
      </c>
      <c r="T972">
        <v>1464.37524414062</v>
      </c>
      <c r="U972">
        <v>1521.38977050781</v>
      </c>
      <c r="V972">
        <v>1550.1142578125</v>
      </c>
      <c r="W972">
        <v>1601.97680664062</v>
      </c>
      <c r="X972">
        <v>1570.03991699218</v>
      </c>
      <c r="Y972">
        <v>3.2714482396841001E-2</v>
      </c>
      <c r="Z972">
        <v>6.4066355116665398E-3</v>
      </c>
      <c r="AA972">
        <v>-1.2399290688335901E-2</v>
      </c>
      <c r="AB972">
        <v>5.8639984577894197E-2</v>
      </c>
      <c r="AC972">
        <v>114.790283203125</v>
      </c>
      <c r="AD972">
        <v>3.7046966552734375</v>
      </c>
      <c r="AE972">
        <v>2.85089111328125</v>
      </c>
      <c r="AF972">
        <v>1.714752197265625</v>
      </c>
      <c r="AG972">
        <v>60.927932739257798</v>
      </c>
      <c r="AH972">
        <v>0.29162639379501298</v>
      </c>
      <c r="AI972">
        <v>-7.085174560546875</v>
      </c>
      <c r="AJ972">
        <v>39.46435546875</v>
      </c>
      <c r="AK972">
        <v>0</v>
      </c>
      <c r="AL972">
        <v>12.9211273193359</v>
      </c>
      <c r="AM972">
        <v>0.73297882080078125</v>
      </c>
      <c r="AN972">
        <v>3.23291015625</v>
      </c>
      <c r="AO972">
        <v>0.75069427490234375</v>
      </c>
      <c r="AP972">
        <v>1.18402099609375</v>
      </c>
      <c r="AQ972">
        <v>12.9211273193359</v>
      </c>
      <c r="AR972">
        <v>35.361358642578097</v>
      </c>
      <c r="AS972">
        <v>61.3401489257812</v>
      </c>
      <c r="AT972">
        <v>0</v>
      </c>
      <c r="AU972">
        <v>114.790283203125</v>
      </c>
      <c r="AV972">
        <v>1264.80517578125</v>
      </c>
      <c r="AW972">
        <v>-60.8297119140625</v>
      </c>
      <c r="AX972">
        <v>1816.41076660156</v>
      </c>
      <c r="AY972">
        <v>645.89611816406205</v>
      </c>
      <c r="AZ972">
        <v>1451.03967285156</v>
      </c>
      <c r="BA972">
        <v>174.36669921875</v>
      </c>
      <c r="BB972">
        <v>1531.88854980468</v>
      </c>
      <c r="BC972">
        <v>254.95556640625</v>
      </c>
      <c r="BD972">
        <v>1862.52722167968</v>
      </c>
      <c r="BE972">
        <v>557.581787109375</v>
      </c>
      <c r="BF972">
        <v>1886.10498046875</v>
      </c>
      <c r="BG972">
        <v>377.87194824218699</v>
      </c>
      <c r="BH972">
        <v>1430.71252441406</v>
      </c>
      <c r="BI972">
        <v>38.9892578125</v>
      </c>
      <c r="BJ972">
        <v>1054.60522460937</v>
      </c>
      <c r="BK972">
        <v>32.482463836669901</v>
      </c>
      <c r="BL972">
        <v>312.951568603515</v>
      </c>
      <c r="BM972">
        <v>131.84933471679599</v>
      </c>
      <c r="BN972">
        <v>1093.09252929687</v>
      </c>
      <c r="BO972">
        <v>31.663537979125898</v>
      </c>
      <c r="BP972">
        <v>55.961875915527301</v>
      </c>
      <c r="BQ972">
        <v>681.80938720703102</v>
      </c>
      <c r="BR972">
        <v>1163.00256347656</v>
      </c>
      <c r="BS972">
        <v>32.274932861328097</v>
      </c>
      <c r="BT972">
        <v>187.13864135742099</v>
      </c>
      <c r="BU972">
        <v>503.688873291015</v>
      </c>
      <c r="BV972">
        <v>1221.70007324218</v>
      </c>
      <c r="BW972">
        <v>30.737510681152301</v>
      </c>
      <c r="BX972">
        <v>64.336654663085895</v>
      </c>
      <c r="BY972">
        <v>113.938331604003</v>
      </c>
    </row>
    <row r="973" spans="1:77" x14ac:dyDescent="0.25">
      <c r="A973">
        <v>35045</v>
      </c>
      <c r="B973" t="s">
        <v>849</v>
      </c>
      <c r="C973">
        <v>385</v>
      </c>
      <c r="D973" t="s">
        <v>2304</v>
      </c>
      <c r="E973">
        <v>1866.34545898437</v>
      </c>
      <c r="F973">
        <v>2134.78955078125</v>
      </c>
      <c r="G973" t="s">
        <v>850</v>
      </c>
      <c r="H973">
        <v>-2.040863037109375E-2</v>
      </c>
      <c r="I973">
        <v>0.36248111724853516</v>
      </c>
      <c r="J973">
        <v>-5.6302603334188503E-2</v>
      </c>
      <c r="K973">
        <v>1575.85095214843</v>
      </c>
      <c r="L973">
        <v>1718.44714355468</v>
      </c>
      <c r="M973">
        <v>1850.58276367187</v>
      </c>
      <c r="N973">
        <v>1466.03552246093</v>
      </c>
      <c r="O973">
        <v>1585.21936035156</v>
      </c>
      <c r="P973">
        <v>2033.05590820312</v>
      </c>
      <c r="Q973">
        <v>1866.34545898437</v>
      </c>
      <c r="R973">
        <v>1585.06079101562</v>
      </c>
      <c r="S973">
        <v>1737.35656738281</v>
      </c>
      <c r="T973">
        <v>1800.31030273437</v>
      </c>
      <c r="U973">
        <v>2135.9453125</v>
      </c>
      <c r="V973">
        <v>1952.60632324218</v>
      </c>
      <c r="W973">
        <v>2221.6298828125</v>
      </c>
      <c r="X973">
        <v>2134.78955078125</v>
      </c>
      <c r="Y973">
        <v>8.5053950548171997E-2</v>
      </c>
      <c r="Z973">
        <v>4.5611109584569903E-2</v>
      </c>
      <c r="AA973">
        <v>-2.3790299892425537E-2</v>
      </c>
      <c r="AB973">
        <v>0.10453988611698201</v>
      </c>
      <c r="AC973">
        <v>400.30993652343699</v>
      </c>
      <c r="AD973">
        <v>75.944885253906193</v>
      </c>
      <c r="AE973">
        <v>106.537048339843</v>
      </c>
      <c r="AF973">
        <v>117.50813293457</v>
      </c>
      <c r="AG973">
        <v>-1.777191162109375</v>
      </c>
      <c r="AH973">
        <v>0</v>
      </c>
      <c r="AI973">
        <v>39.879604339599602</v>
      </c>
      <c r="AJ973">
        <v>67.632080078125</v>
      </c>
      <c r="AK973">
        <v>0</v>
      </c>
      <c r="AL973">
        <v>-5.4146232604980398</v>
      </c>
      <c r="AM973">
        <v>155.9189453125</v>
      </c>
      <c r="AN973">
        <v>248.14123535156199</v>
      </c>
      <c r="AO973">
        <v>20.579460144042901</v>
      </c>
      <c r="AP973">
        <v>-29.6943054199218</v>
      </c>
      <c r="AQ973">
        <v>-5.4146232604980398</v>
      </c>
      <c r="AR973">
        <v>104.978256225585</v>
      </c>
      <c r="AS973">
        <v>61.7199096679687</v>
      </c>
      <c r="AT973">
        <v>0</v>
      </c>
      <c r="AU973">
        <v>400.30993652343699</v>
      </c>
      <c r="AV973">
        <v>2185.54296875</v>
      </c>
      <c r="AW973">
        <v>609.69201660156205</v>
      </c>
      <c r="AX973">
        <v>3232.1865234375</v>
      </c>
      <c r="AY973">
        <v>1513.73937988281</v>
      </c>
      <c r="AZ973">
        <v>3588.27587890625</v>
      </c>
      <c r="BA973">
        <v>1737.69311523437</v>
      </c>
      <c r="BB973">
        <v>2364.93139648437</v>
      </c>
      <c r="BC973">
        <v>898.89587402343705</v>
      </c>
      <c r="BD973">
        <v>1571.50805664062</v>
      </c>
      <c r="BE973">
        <v>-13.7113037109375</v>
      </c>
      <c r="BF973">
        <v>1956.16760253906</v>
      </c>
      <c r="BG973">
        <v>-76.8883056640625</v>
      </c>
      <c r="BH973">
        <v>2132.732421875</v>
      </c>
      <c r="BI973">
        <v>266.386962890625</v>
      </c>
      <c r="BJ973">
        <v>1193.32934570312</v>
      </c>
      <c r="BK973">
        <v>176.116119384765</v>
      </c>
      <c r="BL973">
        <v>885.77960205078102</v>
      </c>
      <c r="BM973">
        <v>109.706161499023</v>
      </c>
      <c r="BN973">
        <v>1186.34875488281</v>
      </c>
      <c r="BO973">
        <v>165.87528991699199</v>
      </c>
      <c r="BP973">
        <v>63.819862365722599</v>
      </c>
      <c r="BQ973">
        <v>155.46420288085901</v>
      </c>
      <c r="BR973">
        <v>1469.97338867187</v>
      </c>
      <c r="BS973">
        <v>185.57713317871</v>
      </c>
      <c r="BT973">
        <v>98.167556762695298</v>
      </c>
      <c r="BU973">
        <v>202.449462890625</v>
      </c>
      <c r="BV973">
        <v>1655.25720214843</v>
      </c>
      <c r="BW973">
        <v>192.52467346191401</v>
      </c>
      <c r="BX973">
        <v>139.72467041015599</v>
      </c>
      <c r="BY973">
        <v>145.225982666015</v>
      </c>
    </row>
    <row r="974" spans="1:77" x14ac:dyDescent="0.25">
      <c r="A974">
        <v>53040</v>
      </c>
      <c r="B974" t="s">
        <v>1290</v>
      </c>
      <c r="C974">
        <v>2198</v>
      </c>
      <c r="D974" t="s">
        <v>2305</v>
      </c>
      <c r="E974">
        <v>1224.75659179687</v>
      </c>
      <c r="F974">
        <v>1567.42651367187</v>
      </c>
      <c r="G974" t="s">
        <v>1291</v>
      </c>
      <c r="H974">
        <v>8.2804679870605469E-2</v>
      </c>
      <c r="I974">
        <v>9.9572181701660156E-2</v>
      </c>
      <c r="J974">
        <v>0</v>
      </c>
      <c r="K974">
        <v>957.685791015625</v>
      </c>
      <c r="L974">
        <v>1009.37921142578</v>
      </c>
      <c r="M974">
        <v>1001.11309814453</v>
      </c>
      <c r="N974">
        <v>1062.65051269531</v>
      </c>
      <c r="O974">
        <v>1094.50805664062</v>
      </c>
      <c r="P974">
        <v>1134.8125</v>
      </c>
      <c r="Q974">
        <v>1224.75659179687</v>
      </c>
      <c r="R974">
        <v>1282.31762695312</v>
      </c>
      <c r="S974">
        <v>1406.92822265625</v>
      </c>
      <c r="T974">
        <v>1464.37524414062</v>
      </c>
      <c r="U974">
        <v>1513.5283203125</v>
      </c>
      <c r="V974">
        <v>1529.96875</v>
      </c>
      <c r="W974">
        <v>1548.32556152343</v>
      </c>
      <c r="X974">
        <v>1567.42651367187</v>
      </c>
      <c r="Y974">
        <v>5.7828858494758599E-2</v>
      </c>
      <c r="Z974">
        <v>1.2167327105999E-2</v>
      </c>
      <c r="AA974">
        <v>3.5275183618068702E-2</v>
      </c>
      <c r="AB974">
        <v>5.6813403964042698E-2</v>
      </c>
      <c r="AC974">
        <v>162.10607910156199</v>
      </c>
      <c r="AD974">
        <v>84.086761474609304</v>
      </c>
      <c r="AE974">
        <v>14.1896820068359</v>
      </c>
      <c r="AF974">
        <v>18.25921630859375</v>
      </c>
      <c r="AG974">
        <v>49.8489379882812</v>
      </c>
      <c r="AH974">
        <v>-0.63799500465393</v>
      </c>
      <c r="AI974">
        <v>0.51843738555908203</v>
      </c>
      <c r="AJ974">
        <v>-14.835113525390625</v>
      </c>
      <c r="AK974">
        <v>0</v>
      </c>
      <c r="AL974">
        <v>10.6760997772216</v>
      </c>
      <c r="AM974">
        <v>3.8921270370483301</v>
      </c>
      <c r="AN974">
        <v>64.495315551757798</v>
      </c>
      <c r="AO974">
        <v>20.541385650634702</v>
      </c>
      <c r="AP974">
        <v>42.497528076171797</v>
      </c>
      <c r="AQ974">
        <v>10.6760997772216</v>
      </c>
      <c r="AR974">
        <v>-13.7041015625</v>
      </c>
      <c r="AS974">
        <v>37.599777221679602</v>
      </c>
      <c r="AT974">
        <v>0</v>
      </c>
      <c r="AU974">
        <v>162.10607910156199</v>
      </c>
      <c r="AV974">
        <v>1069.78662109375</v>
      </c>
      <c r="AW974">
        <v>112.100830078125</v>
      </c>
      <c r="AX974">
        <v>1012.59375</v>
      </c>
      <c r="AY974">
        <v>3.21453857421875</v>
      </c>
      <c r="AZ974">
        <v>1134.59692382812</v>
      </c>
      <c r="BA974">
        <v>133.48382568359301</v>
      </c>
      <c r="BB974">
        <v>1413.28466796875</v>
      </c>
      <c r="BC974">
        <v>350.63415527343699</v>
      </c>
      <c r="BD974">
        <v>1107.58288574218</v>
      </c>
      <c r="BE974">
        <v>13.0748291015625</v>
      </c>
      <c r="BF974">
        <v>1095.69799804687</v>
      </c>
      <c r="BG974">
        <v>-39.114501953125</v>
      </c>
      <c r="BH974">
        <v>1530.96765136718</v>
      </c>
      <c r="BI974">
        <v>306.21105957031199</v>
      </c>
      <c r="BJ974">
        <v>898.04107666015602</v>
      </c>
      <c r="BK974">
        <v>4.20666074752807</v>
      </c>
      <c r="BL974">
        <v>356.88366699218699</v>
      </c>
      <c r="BM974">
        <v>154.15327453613199</v>
      </c>
      <c r="BN974">
        <v>910.68804931640602</v>
      </c>
      <c r="BO974">
        <v>4.2201423645019496</v>
      </c>
      <c r="BP974">
        <v>18.121658325195298</v>
      </c>
      <c r="BQ974">
        <v>174.55303955078099</v>
      </c>
      <c r="BR974">
        <v>955.183837890625</v>
      </c>
      <c r="BS974">
        <v>3.8239049911499001</v>
      </c>
      <c r="BT974">
        <v>3.37545609474182</v>
      </c>
      <c r="BU974">
        <v>133.31478881835901</v>
      </c>
      <c r="BV974">
        <v>1016.36486816406</v>
      </c>
      <c r="BW974">
        <v>3.6528661251068102</v>
      </c>
      <c r="BX974">
        <v>388.06552124023398</v>
      </c>
      <c r="BY974">
        <v>122.88444519042901</v>
      </c>
    </row>
    <row r="975" spans="1:77" x14ac:dyDescent="0.25">
      <c r="A975">
        <v>17065</v>
      </c>
      <c r="B975" t="s">
        <v>440</v>
      </c>
      <c r="C975">
        <v>967</v>
      </c>
      <c r="D975" t="s">
        <v>2304</v>
      </c>
      <c r="E975">
        <v>2277.59887695312</v>
      </c>
      <c r="F975">
        <v>2134.78955078125</v>
      </c>
      <c r="G975" t="s">
        <v>441</v>
      </c>
      <c r="H975">
        <v>4.0224075317382813E-2</v>
      </c>
      <c r="I975">
        <v>7.6943397521972656E-2</v>
      </c>
      <c r="J975">
        <v>0</v>
      </c>
      <c r="K975">
        <v>999.36022949218705</v>
      </c>
      <c r="L975">
        <v>1059.46447753906</v>
      </c>
      <c r="M975">
        <v>1089.30456542968</v>
      </c>
      <c r="N975">
        <v>5179.41455078125</v>
      </c>
      <c r="O975">
        <v>4563.4169921875</v>
      </c>
      <c r="P975">
        <v>2738.55102539062</v>
      </c>
      <c r="Q975">
        <v>2277.59887695312</v>
      </c>
      <c r="R975">
        <v>1585.06079101562</v>
      </c>
      <c r="S975">
        <v>1737.35656738281</v>
      </c>
      <c r="T975">
        <v>1800.31030273437</v>
      </c>
      <c r="U975">
        <v>2135.9453125</v>
      </c>
      <c r="V975">
        <v>1952.60632324218</v>
      </c>
      <c r="W975">
        <v>2221.6298828125</v>
      </c>
      <c r="X975">
        <v>2134.78955078125</v>
      </c>
      <c r="Y975">
        <v>-0.29353028535842901</v>
      </c>
      <c r="Z975">
        <v>4.5611109584569903E-2</v>
      </c>
      <c r="AA975">
        <v>0.73055815696716297</v>
      </c>
      <c r="AB975">
        <v>0.10453988611698201</v>
      </c>
      <c r="AC975">
        <v>-2901.81567382812</v>
      </c>
      <c r="AD975">
        <v>78.658966064453097</v>
      </c>
      <c r="AE975">
        <v>-9.8222808837890607</v>
      </c>
      <c r="AF975">
        <v>-3624.96606445312</v>
      </c>
      <c r="AG975">
        <v>137.73202514648401</v>
      </c>
      <c r="AH975">
        <v>-0.39934456348419201</v>
      </c>
      <c r="AI975">
        <v>82.713409423828097</v>
      </c>
      <c r="AJ975">
        <v>10.2103729248046</v>
      </c>
      <c r="AK975">
        <v>0</v>
      </c>
      <c r="AL975">
        <v>424.057373046875</v>
      </c>
      <c r="AM975">
        <v>-11.889747619628899</v>
      </c>
      <c r="AN975">
        <v>71.409240722656193</v>
      </c>
      <c r="AO975">
        <v>20.296947479248001</v>
      </c>
      <c r="AP975">
        <v>121.407470703125</v>
      </c>
      <c r="AQ975">
        <v>424.057373046875</v>
      </c>
      <c r="AR975">
        <v>34.9354248046875</v>
      </c>
      <c r="AS975">
        <v>75.769744873046804</v>
      </c>
      <c r="AT975">
        <v>-3649.69189453125</v>
      </c>
      <c r="AU975">
        <v>-2901.81567382812</v>
      </c>
      <c r="AV975">
        <v>1096.34753417968</v>
      </c>
      <c r="AW975">
        <v>96.9873046875</v>
      </c>
      <c r="AX975">
        <v>1154.20434570312</v>
      </c>
      <c r="AY975">
        <v>94.7398681640625</v>
      </c>
      <c r="AZ975">
        <v>1310.72839355468</v>
      </c>
      <c r="BA975">
        <v>221.423828125</v>
      </c>
      <c r="BB975">
        <v>5474.09326171875</v>
      </c>
      <c r="BC975">
        <v>294.6787109375</v>
      </c>
      <c r="BD975">
        <v>13607.416015625</v>
      </c>
      <c r="BE975">
        <v>9043.9990234375</v>
      </c>
      <c r="BF975">
        <v>2656.9111328125</v>
      </c>
      <c r="BG975">
        <v>-81.639892578125</v>
      </c>
      <c r="BH975">
        <v>6414.47900390625</v>
      </c>
      <c r="BI975">
        <v>4136.8798828125</v>
      </c>
      <c r="BJ975">
        <v>1132.68920898437</v>
      </c>
      <c r="BK975">
        <v>7.1261539459228498</v>
      </c>
      <c r="BL975">
        <v>612.58874511718705</v>
      </c>
      <c r="BM975">
        <v>3721.68920898437</v>
      </c>
      <c r="BN975">
        <v>1211.02429199218</v>
      </c>
      <c r="BO975">
        <v>6.9222221374511701</v>
      </c>
      <c r="BP975">
        <v>9669.267578125</v>
      </c>
      <c r="BQ975">
        <v>2720.2021484375</v>
      </c>
      <c r="BR975">
        <v>1370.83874511718</v>
      </c>
      <c r="BS975">
        <v>10.2285718917846</v>
      </c>
      <c r="BT975">
        <v>552.654052734375</v>
      </c>
      <c r="BU975">
        <v>723.18981933593705</v>
      </c>
      <c r="BV975">
        <v>1399.123046875</v>
      </c>
      <c r="BW975">
        <v>8.3712511062621999</v>
      </c>
      <c r="BX975">
        <v>4909.1435546875</v>
      </c>
      <c r="BY975">
        <v>97.840744018554602</v>
      </c>
    </row>
    <row r="976" spans="1:77" x14ac:dyDescent="0.25">
      <c r="A976">
        <v>63040</v>
      </c>
      <c r="B976" t="s">
        <v>1493</v>
      </c>
      <c r="C976">
        <v>279</v>
      </c>
      <c r="D976" t="s">
        <v>2304</v>
      </c>
      <c r="E976">
        <v>1703.716796875</v>
      </c>
      <c r="F976">
        <v>2134.78955078125</v>
      </c>
      <c r="G976" t="s">
        <v>1494</v>
      </c>
      <c r="H976">
        <v>-0.12541437149047852</v>
      </c>
      <c r="I976">
        <v>0.18078422546386719</v>
      </c>
      <c r="J976">
        <v>-0.69372409582137995</v>
      </c>
      <c r="K976">
        <v>1204.255859375</v>
      </c>
      <c r="L976">
        <v>1502.97961425781</v>
      </c>
      <c r="M976">
        <v>1306.77136230468</v>
      </c>
      <c r="N976">
        <v>1545.40368652343</v>
      </c>
      <c r="O976">
        <v>1595.30102539062</v>
      </c>
      <c r="P976">
        <v>1700.96411132812</v>
      </c>
      <c r="Q976">
        <v>1703.716796875</v>
      </c>
      <c r="R976">
        <v>1585.06079101562</v>
      </c>
      <c r="S976">
        <v>1737.35656738281</v>
      </c>
      <c r="T976">
        <v>1800.31030273437</v>
      </c>
      <c r="U976">
        <v>2135.9453125</v>
      </c>
      <c r="V976">
        <v>1952.60632324218</v>
      </c>
      <c r="W976">
        <v>2221.6298828125</v>
      </c>
      <c r="X976">
        <v>2134.78955078125</v>
      </c>
      <c r="Y976">
        <v>3.34212332963943E-2</v>
      </c>
      <c r="Z976">
        <v>4.5611109584569903E-2</v>
      </c>
      <c r="AA976">
        <v>8.6695142090320601E-2</v>
      </c>
      <c r="AB976">
        <v>0.10453988611698201</v>
      </c>
      <c r="AC976">
        <v>158.31311035156199</v>
      </c>
      <c r="AD976">
        <v>102.757751464843</v>
      </c>
      <c r="AE976">
        <v>-0.29986572265625</v>
      </c>
      <c r="AF976">
        <v>12.6849365234375</v>
      </c>
      <c r="AG976">
        <v>-22.274711608886701</v>
      </c>
      <c r="AH976">
        <v>0</v>
      </c>
      <c r="AI976">
        <v>15.767848968505801</v>
      </c>
      <c r="AJ976">
        <v>49.040000915527301</v>
      </c>
      <c r="AK976">
        <v>0</v>
      </c>
      <c r="AL976">
        <v>0.63728904724121094</v>
      </c>
      <c r="AM976">
        <v>-23.781948089599599</v>
      </c>
      <c r="AN976">
        <v>28.3819274902343</v>
      </c>
      <c r="AO976">
        <v>3.09828758239746</v>
      </c>
      <c r="AP976">
        <v>55.7277221679687</v>
      </c>
      <c r="AQ976">
        <v>0.63728904724121094</v>
      </c>
      <c r="AR976">
        <v>96.551589965820298</v>
      </c>
      <c r="AS976">
        <v>-23.7200012207031</v>
      </c>
      <c r="AT976">
        <v>-2.36363625526428</v>
      </c>
      <c r="AU976">
        <v>158.31311035156199</v>
      </c>
      <c r="AV976">
        <v>1408.60607910156</v>
      </c>
      <c r="AW976">
        <v>204.35021972656199</v>
      </c>
      <c r="AX976">
        <v>2068.96606445312</v>
      </c>
      <c r="AY976">
        <v>565.98645019531205</v>
      </c>
      <c r="AZ976">
        <v>1551.46411132812</v>
      </c>
      <c r="BA976">
        <v>244.69274902343699</v>
      </c>
      <c r="BB976">
        <v>2492.77099609375</v>
      </c>
      <c r="BC976">
        <v>947.36730957031205</v>
      </c>
      <c r="BD976">
        <v>1708.58068847656</v>
      </c>
      <c r="BE976">
        <v>113.279663085937</v>
      </c>
      <c r="BF976">
        <v>1903.12548828125</v>
      </c>
      <c r="BG976">
        <v>202.161376953125</v>
      </c>
      <c r="BH976">
        <v>2287.58056640625</v>
      </c>
      <c r="BI976">
        <v>583.86376953125</v>
      </c>
      <c r="BJ976">
        <v>1249.78186035156</v>
      </c>
      <c r="BK976">
        <v>0</v>
      </c>
      <c r="BL976">
        <v>1136.4072265625</v>
      </c>
      <c r="BM976">
        <v>106.581817626953</v>
      </c>
      <c r="BN976">
        <v>1225.83874511718</v>
      </c>
      <c r="BO976">
        <v>3.7562723159789999</v>
      </c>
      <c r="BP976">
        <v>169.85304260253901</v>
      </c>
      <c r="BQ976">
        <v>309.13262939453102</v>
      </c>
      <c r="BR976">
        <v>1338.283203125</v>
      </c>
      <c r="BS976">
        <v>8.3763437271118093</v>
      </c>
      <c r="BT976">
        <v>496.587799072265</v>
      </c>
      <c r="BU976">
        <v>59.878135681152301</v>
      </c>
      <c r="BV976">
        <v>1323.9677734375</v>
      </c>
      <c r="BW976">
        <v>0.32258063554763799</v>
      </c>
      <c r="BX976">
        <v>680.01434326171795</v>
      </c>
      <c r="BY976">
        <v>283.27597045898398</v>
      </c>
    </row>
    <row r="977" spans="1:77" x14ac:dyDescent="0.25">
      <c r="A977">
        <v>30100</v>
      </c>
      <c r="B977" t="s">
        <v>702</v>
      </c>
      <c r="C977">
        <v>728</v>
      </c>
      <c r="D977" t="s">
        <v>2304</v>
      </c>
      <c r="E977">
        <v>1731.01782226562</v>
      </c>
      <c r="F977">
        <v>2134.78955078125</v>
      </c>
      <c r="G977" t="s">
        <v>703</v>
      </c>
      <c r="H977">
        <v>6.5073013305664063E-2</v>
      </c>
      <c r="I977">
        <v>9.7059249877929688E-2</v>
      </c>
      <c r="J977">
        <v>0</v>
      </c>
      <c r="K977">
        <v>1671.36389160156</v>
      </c>
      <c r="L977">
        <v>1735.46228027343</v>
      </c>
      <c r="M977">
        <v>2069.80541992187</v>
      </c>
      <c r="N977">
        <v>1825.64489746093</v>
      </c>
      <c r="O977">
        <v>1747.93298339843</v>
      </c>
      <c r="P977">
        <v>1925.03002929687</v>
      </c>
      <c r="Q977">
        <v>1731.01782226562</v>
      </c>
      <c r="R977">
        <v>1585.06079101562</v>
      </c>
      <c r="S977">
        <v>1737.35656738281</v>
      </c>
      <c r="T977">
        <v>1800.31030273437</v>
      </c>
      <c r="U977">
        <v>2135.9453125</v>
      </c>
      <c r="V977">
        <v>1952.60632324218</v>
      </c>
      <c r="W977">
        <v>2221.6298828125</v>
      </c>
      <c r="X977">
        <v>2134.78955078125</v>
      </c>
      <c r="Y977">
        <v>-4.8503815196454499E-3</v>
      </c>
      <c r="Z977">
        <v>4.5611109584569903E-2</v>
      </c>
      <c r="AA977">
        <v>2.9868474230170201E-2</v>
      </c>
      <c r="AB977">
        <v>0.10453988611698201</v>
      </c>
      <c r="AC977">
        <v>-94.6270751953125</v>
      </c>
      <c r="AD977">
        <v>21.6705322265625</v>
      </c>
      <c r="AE977">
        <v>-1.2137451171875</v>
      </c>
      <c r="AF977">
        <v>85.299377441406193</v>
      </c>
      <c r="AG977">
        <v>-28.5810546875</v>
      </c>
      <c r="AH977">
        <v>0</v>
      </c>
      <c r="AI977">
        <v>-60.491691589355398</v>
      </c>
      <c r="AJ977">
        <v>-91.101776123046804</v>
      </c>
      <c r="AK977">
        <v>0</v>
      </c>
      <c r="AL977">
        <v>-20.208629608154201</v>
      </c>
      <c r="AM977">
        <v>11.2710189819335</v>
      </c>
      <c r="AN977">
        <v>32.632125854492102</v>
      </c>
      <c r="AO977">
        <v>8.38459968566894</v>
      </c>
      <c r="AP977">
        <v>46.244140625</v>
      </c>
      <c r="AQ977">
        <v>-20.208629608154201</v>
      </c>
      <c r="AR977">
        <v>60.139251708984297</v>
      </c>
      <c r="AS977">
        <v>26.32080078125</v>
      </c>
      <c r="AT977">
        <v>-248.13928222656199</v>
      </c>
      <c r="AU977">
        <v>-94.6270751953125</v>
      </c>
      <c r="AV977">
        <v>2514.75537109375</v>
      </c>
      <c r="AW977">
        <v>843.39147949218705</v>
      </c>
      <c r="AX977">
        <v>2030.34509277343</v>
      </c>
      <c r="AY977">
        <v>294.8828125</v>
      </c>
      <c r="AZ977">
        <v>2430.19775390625</v>
      </c>
      <c r="BA977">
        <v>360.392333984375</v>
      </c>
      <c r="BB977">
        <v>1324.17272949218</v>
      </c>
      <c r="BC977">
        <v>-501.47216796875</v>
      </c>
      <c r="BD977">
        <v>1800.26538085937</v>
      </c>
      <c r="BE977">
        <v>52.3323974609375</v>
      </c>
      <c r="BF977">
        <v>1878.43115234375</v>
      </c>
      <c r="BG977">
        <v>-46.598876953125</v>
      </c>
      <c r="BH977">
        <v>2303.03295898437</v>
      </c>
      <c r="BI977">
        <v>572.01513671875</v>
      </c>
      <c r="BJ977">
        <v>1309.57666015625</v>
      </c>
      <c r="BK977">
        <v>68.452644348144503</v>
      </c>
      <c r="BL977">
        <v>-129.71588134765599</v>
      </c>
      <c r="BM977">
        <v>75.859329223632798</v>
      </c>
      <c r="BN977">
        <v>1394.96850585937</v>
      </c>
      <c r="BO977">
        <v>67.350204467773395</v>
      </c>
      <c r="BP977">
        <v>245.51300048828099</v>
      </c>
      <c r="BQ977">
        <v>92.433654785156193</v>
      </c>
      <c r="BR977">
        <v>1480.60986328125</v>
      </c>
      <c r="BS977">
        <v>70.311050415039006</v>
      </c>
      <c r="BT977">
        <v>185.47067260742099</v>
      </c>
      <c r="BU977">
        <v>142.03956604003901</v>
      </c>
      <c r="BV977">
        <v>1448.65795898437</v>
      </c>
      <c r="BW977">
        <v>66.829673767089801</v>
      </c>
      <c r="BX977">
        <v>608.14697265625</v>
      </c>
      <c r="BY977">
        <v>179.398345947265</v>
      </c>
    </row>
    <row r="978" spans="1:77" x14ac:dyDescent="0.25">
      <c r="A978">
        <v>39145</v>
      </c>
      <c r="B978" t="s">
        <v>935</v>
      </c>
      <c r="C978">
        <v>879</v>
      </c>
      <c r="D978" t="s">
        <v>2304</v>
      </c>
      <c r="E978">
        <v>1938.24572753906</v>
      </c>
      <c r="F978">
        <v>2134.78955078125</v>
      </c>
      <c r="G978" t="s">
        <v>936</v>
      </c>
      <c r="H978">
        <v>-9.5759868621826172E-2</v>
      </c>
      <c r="I978">
        <v>0.26767730712890625</v>
      </c>
      <c r="J978">
        <v>-0.357743680477142</v>
      </c>
      <c r="K978">
        <v>1203.72778320312</v>
      </c>
      <c r="L978">
        <v>1167.06494140625</v>
      </c>
      <c r="M978">
        <v>1237.41857910156</v>
      </c>
      <c r="N978">
        <v>1346.03771972656</v>
      </c>
      <c r="O978">
        <v>1275.79675292968</v>
      </c>
      <c r="P978">
        <v>1673.26904296875</v>
      </c>
      <c r="Q978">
        <v>1938.24572753906</v>
      </c>
      <c r="R978">
        <v>1585.06079101562</v>
      </c>
      <c r="S978">
        <v>1737.35656738281</v>
      </c>
      <c r="T978">
        <v>1800.31030273437</v>
      </c>
      <c r="U978">
        <v>2135.9453125</v>
      </c>
      <c r="V978">
        <v>1952.60632324218</v>
      </c>
      <c r="W978">
        <v>2221.6298828125</v>
      </c>
      <c r="X978">
        <v>2134.78955078125</v>
      </c>
      <c r="Y978">
        <v>0.23257589340209961</v>
      </c>
      <c r="Z978">
        <v>4.5611109584569903E-2</v>
      </c>
      <c r="AA978">
        <v>3.79497185349464E-2</v>
      </c>
      <c r="AB978">
        <v>0.10453988611698201</v>
      </c>
      <c r="AC978">
        <v>592.2080078125</v>
      </c>
      <c r="AD978">
        <v>40.951080322265597</v>
      </c>
      <c r="AE978">
        <v>30.0829772949218</v>
      </c>
      <c r="AF978">
        <v>341.13916015625</v>
      </c>
      <c r="AG978">
        <v>52.592849731445298</v>
      </c>
      <c r="AH978">
        <v>-32.9148139953613</v>
      </c>
      <c r="AI978">
        <v>-1.8117218017578125</v>
      </c>
      <c r="AJ978">
        <v>168.16410827636699</v>
      </c>
      <c r="AK978">
        <v>0</v>
      </c>
      <c r="AL978">
        <v>-5.9956512451171875</v>
      </c>
      <c r="AM978">
        <v>46.807907104492102</v>
      </c>
      <c r="AN978">
        <v>68.0283203125</v>
      </c>
      <c r="AO978">
        <v>12.4041595458984</v>
      </c>
      <c r="AP978">
        <v>228.362548828125</v>
      </c>
      <c r="AQ978">
        <v>-5.9956512451171875</v>
      </c>
      <c r="AR978">
        <v>254.84310913085901</v>
      </c>
      <c r="AS978">
        <v>64.417083740234304</v>
      </c>
      <c r="AT978">
        <v>-29.851516723632798</v>
      </c>
      <c r="AU978">
        <v>592.2080078125</v>
      </c>
      <c r="AV978">
        <v>1844.72534179687</v>
      </c>
      <c r="AW978">
        <v>640.99755859375</v>
      </c>
      <c r="AX978">
        <v>1499.02404785156</v>
      </c>
      <c r="AY978">
        <v>331.95910644531199</v>
      </c>
      <c r="AZ978">
        <v>1590.52478027343</v>
      </c>
      <c r="BA978">
        <v>353.106201171875</v>
      </c>
      <c r="BB978">
        <v>1679.60021972656</v>
      </c>
      <c r="BC978">
        <v>333.5625</v>
      </c>
      <c r="BD978">
        <v>1503.01831054687</v>
      </c>
      <c r="BE978">
        <v>227.22155761718699</v>
      </c>
      <c r="BF978">
        <v>1840.580078125</v>
      </c>
      <c r="BG978">
        <v>167.31103515625</v>
      </c>
      <c r="BH978">
        <v>2180.2958984375</v>
      </c>
      <c r="BI978">
        <v>242.05017089843699</v>
      </c>
      <c r="BJ978">
        <v>1125.55773925781</v>
      </c>
      <c r="BK978">
        <v>4.87735843658447</v>
      </c>
      <c r="BL978">
        <v>368.48229980468699</v>
      </c>
      <c r="BM978">
        <v>180.68278503417901</v>
      </c>
      <c r="BN978">
        <v>1153.32189941406</v>
      </c>
      <c r="BO978">
        <v>5.4372143745422301</v>
      </c>
      <c r="BP978">
        <v>215.39497375488199</v>
      </c>
      <c r="BQ978">
        <v>128.86415100097599</v>
      </c>
      <c r="BR978">
        <v>1273.93640136718</v>
      </c>
      <c r="BS978">
        <v>5.3314414024353001</v>
      </c>
      <c r="BT978">
        <v>426.76959228515602</v>
      </c>
      <c r="BU978">
        <v>134.54257202148401</v>
      </c>
      <c r="BV978">
        <v>1316.84411621093</v>
      </c>
      <c r="BW978">
        <v>6.1490330696105904</v>
      </c>
      <c r="BX978">
        <v>556.87145996093705</v>
      </c>
      <c r="BY978">
        <v>300.43118286132801</v>
      </c>
    </row>
    <row r="979" spans="1:77" x14ac:dyDescent="0.25">
      <c r="A979">
        <v>39130</v>
      </c>
      <c r="B979" t="s">
        <v>931</v>
      </c>
      <c r="C979">
        <v>772</v>
      </c>
      <c r="D979" t="s">
        <v>2304</v>
      </c>
      <c r="E979">
        <v>1252.81481933593</v>
      </c>
      <c r="F979">
        <v>2134.78955078125</v>
      </c>
      <c r="G979" t="s">
        <v>932</v>
      </c>
      <c r="H979">
        <v>-0.13302803039550781</v>
      </c>
      <c r="I979">
        <v>0.28453826904296875</v>
      </c>
      <c r="J979">
        <v>-0.467522442340851</v>
      </c>
      <c r="K979">
        <v>996.373779296875</v>
      </c>
      <c r="L979">
        <v>1172.80639648437</v>
      </c>
      <c r="M979">
        <v>1357.98559570312</v>
      </c>
      <c r="N979">
        <v>1171.53747558593</v>
      </c>
      <c r="O979">
        <v>1217.76831054687</v>
      </c>
      <c r="P979">
        <v>1248.57995605468</v>
      </c>
      <c r="Q979">
        <v>1252.81481933593</v>
      </c>
      <c r="R979">
        <v>1585.06079101562</v>
      </c>
      <c r="S979">
        <v>1737.35656738281</v>
      </c>
      <c r="T979">
        <v>1800.31030273437</v>
      </c>
      <c r="U979">
        <v>2135.9453125</v>
      </c>
      <c r="V979">
        <v>1952.60632324218</v>
      </c>
      <c r="W979">
        <v>2221.6298828125</v>
      </c>
      <c r="X979">
        <v>2134.78955078125</v>
      </c>
      <c r="Y979">
        <v>1.4287577942013701E-2</v>
      </c>
      <c r="Z979">
        <v>4.5611109584569903E-2</v>
      </c>
      <c r="AA979">
        <v>5.5466935038566603E-2</v>
      </c>
      <c r="AB979">
        <v>0.10453988611698201</v>
      </c>
      <c r="AC979">
        <v>81.27734375</v>
      </c>
      <c r="AD979">
        <v>14.972076416015625</v>
      </c>
      <c r="AE979">
        <v>51.650985717773402</v>
      </c>
      <c r="AF979">
        <v>-37.0825805664062</v>
      </c>
      <c r="AG979">
        <v>56.266647338867102</v>
      </c>
      <c r="AH979">
        <v>-3.1771602630615199</v>
      </c>
      <c r="AI979">
        <v>0.498504638671875</v>
      </c>
      <c r="AJ979">
        <v>1.2201004028320312</v>
      </c>
      <c r="AK979">
        <v>0</v>
      </c>
      <c r="AL979">
        <v>-3.0712642669677699</v>
      </c>
      <c r="AM979">
        <v>-14.033866882324199</v>
      </c>
      <c r="AN979">
        <v>7.6468048095703125</v>
      </c>
      <c r="AO979">
        <v>1.64091300964355</v>
      </c>
      <c r="AP979">
        <v>-120.096313476562</v>
      </c>
      <c r="AQ979">
        <v>-3.0712642669677699</v>
      </c>
      <c r="AR979">
        <v>137.07009887695301</v>
      </c>
      <c r="AS979">
        <v>58.087081909179602</v>
      </c>
      <c r="AT979">
        <v>0</v>
      </c>
      <c r="AU979">
        <v>81.27734375</v>
      </c>
      <c r="AV979">
        <v>1133.10009765625</v>
      </c>
      <c r="AW979">
        <v>136.726318359375</v>
      </c>
      <c r="AX979">
        <v>1377.94104003906</v>
      </c>
      <c r="AY979">
        <v>205.13464355468699</v>
      </c>
      <c r="AZ979">
        <v>1595.37451171875</v>
      </c>
      <c r="BA979">
        <v>237.388916015625</v>
      </c>
      <c r="BB979">
        <v>1322.40563964843</v>
      </c>
      <c r="BC979">
        <v>150.8681640625</v>
      </c>
      <c r="BD979">
        <v>1344.69775390625</v>
      </c>
      <c r="BE979">
        <v>126.929443359375</v>
      </c>
      <c r="BF979">
        <v>1755.81799316406</v>
      </c>
      <c r="BG979">
        <v>507.238037109375</v>
      </c>
      <c r="BH979">
        <v>1500.39501953125</v>
      </c>
      <c r="BI979">
        <v>247.58020019531199</v>
      </c>
      <c r="BJ979">
        <v>791.65759277343705</v>
      </c>
      <c r="BK979">
        <v>4.15116262435913</v>
      </c>
      <c r="BL979">
        <v>453.28811645507801</v>
      </c>
      <c r="BM979">
        <v>73.308784484863196</v>
      </c>
      <c r="BN979">
        <v>902.10076904296795</v>
      </c>
      <c r="BO979">
        <v>4.7884130477905202</v>
      </c>
      <c r="BP979">
        <v>365.02267456054602</v>
      </c>
      <c r="BQ979">
        <v>72.785896301269503</v>
      </c>
      <c r="BR979">
        <v>927.56829833984295</v>
      </c>
      <c r="BS979">
        <v>3.6163849830627401</v>
      </c>
      <c r="BT979">
        <v>644.565673828125</v>
      </c>
      <c r="BU979">
        <v>180.067626953125</v>
      </c>
      <c r="BV979">
        <v>935.516845703125</v>
      </c>
      <c r="BW979">
        <v>2.8976683616638099</v>
      </c>
      <c r="BX979">
        <v>492.62045288085898</v>
      </c>
      <c r="BY979">
        <v>69.360107421875</v>
      </c>
    </row>
    <row r="980" spans="1:77" x14ac:dyDescent="0.25">
      <c r="A980">
        <v>26010</v>
      </c>
      <c r="B980" t="s">
        <v>572</v>
      </c>
      <c r="C980">
        <v>1168</v>
      </c>
      <c r="D980" t="s">
        <v>2306</v>
      </c>
      <c r="E980">
        <v>1226.12670898437</v>
      </c>
      <c r="F980">
        <v>1559.56970214843</v>
      </c>
      <c r="G980" t="s">
        <v>573</v>
      </c>
      <c r="H980">
        <v>-2.5248527526855469E-3</v>
      </c>
      <c r="I980">
        <v>0.14566421508789063</v>
      </c>
      <c r="J980">
        <v>-1.7333377152681399E-2</v>
      </c>
      <c r="K980">
        <v>1068.5</v>
      </c>
      <c r="L980">
        <v>1261.29821777343</v>
      </c>
      <c r="M980">
        <v>1173.37548828125</v>
      </c>
      <c r="N980">
        <v>1172.05456542968</v>
      </c>
      <c r="O980">
        <v>1202.36511230468</v>
      </c>
      <c r="P980">
        <v>1261.50854492187</v>
      </c>
      <c r="Q980">
        <v>1226.12670898437</v>
      </c>
      <c r="R980">
        <v>1251.85327148437</v>
      </c>
      <c r="S980">
        <v>1331.74450683593</v>
      </c>
      <c r="T980">
        <v>1387.59338378906</v>
      </c>
      <c r="U980">
        <v>1456.439453125</v>
      </c>
      <c r="V980">
        <v>1474.2685546875</v>
      </c>
      <c r="W980">
        <v>1533.48876953125</v>
      </c>
      <c r="X980">
        <v>1559.56970214843</v>
      </c>
      <c r="Y980">
        <v>9.8328478634357504E-3</v>
      </c>
      <c r="Z980">
        <v>2.85232029855251E-2</v>
      </c>
      <c r="AA980">
        <v>3.1314447522163398E-2</v>
      </c>
      <c r="AB980">
        <v>5.1751166582107502E-2</v>
      </c>
      <c r="AC980">
        <v>54.0721435546875</v>
      </c>
      <c r="AD980">
        <v>28.086669921875</v>
      </c>
      <c r="AE980">
        <v>6.0411529541015625</v>
      </c>
      <c r="AF980">
        <v>8.486602783203125</v>
      </c>
      <c r="AG980">
        <v>-6.727203369140625</v>
      </c>
      <c r="AH980">
        <v>7.88053131103515</v>
      </c>
      <c r="AI980">
        <v>32.803695678710902</v>
      </c>
      <c r="AJ980">
        <v>-16.544254302978501</v>
      </c>
      <c r="AK980">
        <v>0</v>
      </c>
      <c r="AL980">
        <v>-5.9550294876098597</v>
      </c>
      <c r="AM980">
        <v>-5.9285125732421875</v>
      </c>
      <c r="AN980">
        <v>-35.166778564453097</v>
      </c>
      <c r="AO980">
        <v>5.82328033447265</v>
      </c>
      <c r="AP980">
        <v>97.721740722656193</v>
      </c>
      <c r="AQ980">
        <v>-5.9550294876098597</v>
      </c>
      <c r="AR980">
        <v>-19.726150512695298</v>
      </c>
      <c r="AS980">
        <v>11.3751220703125</v>
      </c>
      <c r="AT980">
        <v>0</v>
      </c>
      <c r="AU980">
        <v>54.0721435546875</v>
      </c>
      <c r="AV980">
        <v>1157.84118652343</v>
      </c>
      <c r="AW980">
        <v>89.3411865234375</v>
      </c>
      <c r="AX980">
        <v>1475.83032226562</v>
      </c>
      <c r="AY980">
        <v>214.53210449218699</v>
      </c>
      <c r="AZ980">
        <v>1383.88439941406</v>
      </c>
      <c r="BA980">
        <v>210.50891113281199</v>
      </c>
      <c r="BB980">
        <v>1405.45715332031</v>
      </c>
      <c r="BC980">
        <v>233.402587890625</v>
      </c>
      <c r="BD980">
        <v>1172.21813964843</v>
      </c>
      <c r="BE980">
        <v>-30.14697265625</v>
      </c>
      <c r="BF980">
        <v>1222.04833984375</v>
      </c>
      <c r="BG980">
        <v>-39.460205078125</v>
      </c>
      <c r="BH980">
        <v>1343.0830078125</v>
      </c>
      <c r="BI980">
        <v>116.956298828125</v>
      </c>
      <c r="BJ980">
        <v>950.44415283203102</v>
      </c>
      <c r="BK980">
        <v>6.4675326347351003</v>
      </c>
      <c r="BL980">
        <v>397.36016845703102</v>
      </c>
      <c r="BM980">
        <v>51.185279846191399</v>
      </c>
      <c r="BN980">
        <v>970.765869140625</v>
      </c>
      <c r="BO980">
        <v>5.8005070686340297</v>
      </c>
      <c r="BP980">
        <v>148.10566711425699</v>
      </c>
      <c r="BQ980">
        <v>47.546070098876903</v>
      </c>
      <c r="BR980">
        <v>995.02038574218705</v>
      </c>
      <c r="BS980">
        <v>4.9456706047058097</v>
      </c>
      <c r="BT980">
        <v>162.88624572753901</v>
      </c>
      <c r="BU980">
        <v>59.196094512939403</v>
      </c>
      <c r="BV980">
        <v>1085.65759277343</v>
      </c>
      <c r="BW980">
        <v>4.8578767776489196</v>
      </c>
      <c r="BX980">
        <v>203.57449340820301</v>
      </c>
      <c r="BY980">
        <v>48.993152618408203</v>
      </c>
    </row>
    <row r="981" spans="1:77" x14ac:dyDescent="0.25">
      <c r="A981">
        <v>77043</v>
      </c>
      <c r="B981" t="s">
        <v>1732</v>
      </c>
      <c r="C981">
        <v>10375</v>
      </c>
      <c r="D981" t="s">
        <v>2303</v>
      </c>
      <c r="E981">
        <v>1992.24755859375</v>
      </c>
      <c r="F981">
        <v>1781.83532714843</v>
      </c>
      <c r="G981" t="s">
        <v>1733</v>
      </c>
      <c r="H981">
        <v>0.15537166595458984</v>
      </c>
      <c r="I981">
        <v>5.478668212890625E-2</v>
      </c>
      <c r="J981">
        <v>0</v>
      </c>
      <c r="K981">
        <v>1624.05090332031</v>
      </c>
      <c r="L981">
        <v>1713.353515625</v>
      </c>
      <c r="M981">
        <v>1834.68420410156</v>
      </c>
      <c r="N981">
        <v>1865.32116699218</v>
      </c>
      <c r="O981">
        <v>1854.14074707031</v>
      </c>
      <c r="P981">
        <v>1914.72045898437</v>
      </c>
      <c r="Q981">
        <v>1992.24755859375</v>
      </c>
      <c r="R981">
        <v>1379.04382324218</v>
      </c>
      <c r="S981">
        <v>1434.58068847656</v>
      </c>
      <c r="T981">
        <v>1486.83984375</v>
      </c>
      <c r="U981">
        <v>1754.88488769531</v>
      </c>
      <c r="V981">
        <v>1726.05432128906</v>
      </c>
      <c r="W981">
        <v>1750.67346191406</v>
      </c>
      <c r="X981">
        <v>1781.83532714843</v>
      </c>
      <c r="Y981">
        <v>3.6573980003595401E-2</v>
      </c>
      <c r="Z981">
        <v>1.6030050814151799E-2</v>
      </c>
      <c r="AA981">
        <v>4.7252308577299097E-2</v>
      </c>
      <c r="AB981">
        <v>8.3652876317501096E-2</v>
      </c>
      <c r="AC981">
        <v>126.926391601562</v>
      </c>
      <c r="AD981">
        <v>-19.1685791015625</v>
      </c>
      <c r="AE981">
        <v>21.6567687988281</v>
      </c>
      <c r="AF981">
        <v>106.998779296875</v>
      </c>
      <c r="AG981">
        <v>18.3515930175781</v>
      </c>
      <c r="AH981">
        <v>-1.4939047396183E-2</v>
      </c>
      <c r="AI981">
        <v>0.1106109619140625</v>
      </c>
      <c r="AJ981">
        <v>8.409637451171875</v>
      </c>
      <c r="AK981">
        <v>0</v>
      </c>
      <c r="AL981">
        <v>-9.4175529479980398</v>
      </c>
      <c r="AM981">
        <v>28.8615417480468</v>
      </c>
      <c r="AN981">
        <v>98.451202392578097</v>
      </c>
      <c r="AO981">
        <v>15.6181640625</v>
      </c>
      <c r="AP981">
        <v>22.05657958984375</v>
      </c>
      <c r="AQ981">
        <v>-9.4175529479980398</v>
      </c>
      <c r="AR981">
        <v>-6.05078125</v>
      </c>
      <c r="AS981">
        <v>22.784194946288999</v>
      </c>
      <c r="AT981">
        <v>-16.5154724121093</v>
      </c>
      <c r="AU981">
        <v>126.926391601562</v>
      </c>
      <c r="AV981">
        <v>2161.38525390625</v>
      </c>
      <c r="AW981">
        <v>537.33435058593705</v>
      </c>
      <c r="AX981">
        <v>1946.12622070312</v>
      </c>
      <c r="AY981">
        <v>232.772705078125</v>
      </c>
      <c r="AZ981">
        <v>1916.42590332031</v>
      </c>
      <c r="BA981">
        <v>81.74169921875</v>
      </c>
      <c r="BB981">
        <v>1847.95678710937</v>
      </c>
      <c r="BC981">
        <v>-17.3643798828125</v>
      </c>
      <c r="BD981">
        <v>1922.64501953125</v>
      </c>
      <c r="BE981">
        <v>68.5042724609375</v>
      </c>
      <c r="BF981">
        <v>2031.05725097656</v>
      </c>
      <c r="BG981">
        <v>116.336791992187</v>
      </c>
      <c r="BH981">
        <v>2204.26806640625</v>
      </c>
      <c r="BI981">
        <v>212.0205078125</v>
      </c>
      <c r="BJ981">
        <v>1481.53076171875</v>
      </c>
      <c r="BK981">
        <v>3.9534244537353498</v>
      </c>
      <c r="BL981">
        <v>166.12155151367099</v>
      </c>
      <c r="BM981">
        <v>196.35108947753901</v>
      </c>
      <c r="BN981">
        <v>1661.82470703125</v>
      </c>
      <c r="BO981">
        <v>4.2628521919250399</v>
      </c>
      <c r="BP981">
        <v>67.541679382324205</v>
      </c>
      <c r="BQ981">
        <v>189.01559448242099</v>
      </c>
      <c r="BR981">
        <v>1686.30529785156</v>
      </c>
      <c r="BS981">
        <v>3.7002351284027002</v>
      </c>
      <c r="BT981">
        <v>102.47413635253901</v>
      </c>
      <c r="BU981">
        <v>238.57759094238199</v>
      </c>
      <c r="BV981">
        <v>1748.78405761718</v>
      </c>
      <c r="BW981">
        <v>4.4930119514465297</v>
      </c>
      <c r="BX981">
        <v>205.63026428222599</v>
      </c>
      <c r="BY981">
        <v>245.36087036132801</v>
      </c>
    </row>
    <row r="982" spans="1:77" x14ac:dyDescent="0.25">
      <c r="A982">
        <v>30085</v>
      </c>
      <c r="B982" t="s">
        <v>2377</v>
      </c>
      <c r="C982">
        <v>704</v>
      </c>
      <c r="D982" t="s">
        <v>2304</v>
      </c>
      <c r="E982">
        <v>1587.84375</v>
      </c>
      <c r="F982">
        <v>2134.78955078125</v>
      </c>
      <c r="G982" t="s">
        <v>697</v>
      </c>
      <c r="H982">
        <v>6.4064502716064453E-2</v>
      </c>
      <c r="I982">
        <v>3.2503128051757813E-2</v>
      </c>
      <c r="J982">
        <v>0</v>
      </c>
      <c r="K982">
        <v>1429.06555175781</v>
      </c>
      <c r="L982">
        <v>1554.84387207031</v>
      </c>
      <c r="M982">
        <v>1518.00817871093</v>
      </c>
      <c r="N982">
        <v>1589.49145507812</v>
      </c>
      <c r="O982">
        <v>1736.55053710937</v>
      </c>
      <c r="P982">
        <v>1576.19750976562</v>
      </c>
      <c r="Q982">
        <v>1587.84375</v>
      </c>
      <c r="R982">
        <v>1585.06079101562</v>
      </c>
      <c r="S982">
        <v>1737.35656738281</v>
      </c>
      <c r="T982">
        <v>1800.31030273437</v>
      </c>
      <c r="U982">
        <v>2135.9453125</v>
      </c>
      <c r="V982">
        <v>1952.60632324218</v>
      </c>
      <c r="W982">
        <v>2221.6298828125</v>
      </c>
      <c r="X982">
        <v>2134.78955078125</v>
      </c>
      <c r="Y982">
        <v>-4.37748357653618E-2</v>
      </c>
      <c r="Z982">
        <v>4.5611109584569903E-2</v>
      </c>
      <c r="AA982">
        <v>3.6100815981626497E-2</v>
      </c>
      <c r="AB982">
        <v>0.10453988611698201</v>
      </c>
      <c r="AC982">
        <v>-1.647705078125</v>
      </c>
      <c r="AD982">
        <v>11.903594970703125</v>
      </c>
      <c r="AE982">
        <v>-36.988143920898402</v>
      </c>
      <c r="AF982">
        <v>-23.13726806640625</v>
      </c>
      <c r="AG982">
        <v>1.559356689453125</v>
      </c>
      <c r="AH982">
        <v>-3.2984981536865199</v>
      </c>
      <c r="AI982">
        <v>25.284975051879801</v>
      </c>
      <c r="AJ982">
        <v>47.2520141601562</v>
      </c>
      <c r="AK982">
        <v>0</v>
      </c>
      <c r="AL982">
        <v>-24.2236824035644</v>
      </c>
      <c r="AM982">
        <v>-52.673282623291001</v>
      </c>
      <c r="AN982">
        <v>46.220245361328097</v>
      </c>
      <c r="AO982">
        <v>8.2113380432128906</v>
      </c>
      <c r="AP982">
        <v>-33.3208618164062</v>
      </c>
      <c r="AQ982">
        <v>-24.2236824035644</v>
      </c>
      <c r="AR982">
        <v>83.556838989257798</v>
      </c>
      <c r="AS982">
        <v>-35.431549072265597</v>
      </c>
      <c r="AT982">
        <v>-46.659999847412102</v>
      </c>
      <c r="AU982">
        <v>-1.647705078125</v>
      </c>
      <c r="AV982">
        <v>1451.85412597656</v>
      </c>
      <c r="AW982">
        <v>22.78857421875</v>
      </c>
      <c r="AX982">
        <v>1541.26843261718</v>
      </c>
      <c r="AY982">
        <v>-13.575439453125</v>
      </c>
      <c r="AZ982">
        <v>2719.67993164062</v>
      </c>
      <c r="BA982">
        <v>1201.67175292968</v>
      </c>
      <c r="BB982">
        <v>1894.16003417968</v>
      </c>
      <c r="BC982">
        <v>304.66857910156199</v>
      </c>
      <c r="BD982">
        <v>1578.35278320312</v>
      </c>
      <c r="BE982">
        <v>-158.19775390625</v>
      </c>
      <c r="BF982">
        <v>1754.16809082031</v>
      </c>
      <c r="BG982">
        <v>177.97058105468699</v>
      </c>
      <c r="BH982">
        <v>2008.91479492187</v>
      </c>
      <c r="BI982">
        <v>421.071044921875</v>
      </c>
      <c r="BJ982">
        <v>1313.53137207031</v>
      </c>
      <c r="BK982">
        <v>12.9799995422363</v>
      </c>
      <c r="BL982">
        <v>546.760009765625</v>
      </c>
      <c r="BM982">
        <v>20.888572692871001</v>
      </c>
      <c r="BN982">
        <v>1319.60168457031</v>
      </c>
      <c r="BO982">
        <v>9.3556184768676705</v>
      </c>
      <c r="BP982">
        <v>220.52488708496</v>
      </c>
      <c r="BQ982">
        <v>28.8705539703369</v>
      </c>
      <c r="BR982">
        <v>1368.00134277343</v>
      </c>
      <c r="BS982">
        <v>4.2549018859863201</v>
      </c>
      <c r="BT982">
        <v>295.33334350585898</v>
      </c>
      <c r="BU982">
        <v>86.578430175781193</v>
      </c>
      <c r="BV982">
        <v>1415.31103515625</v>
      </c>
      <c r="BW982">
        <v>20.0625</v>
      </c>
      <c r="BX982">
        <v>527.992919921875</v>
      </c>
      <c r="BY982">
        <v>45.548294067382798</v>
      </c>
    </row>
    <row r="983" spans="1:77" x14ac:dyDescent="0.25">
      <c r="A983">
        <v>56050</v>
      </c>
      <c r="B983" t="s">
        <v>2376</v>
      </c>
      <c r="C983">
        <v>768</v>
      </c>
      <c r="D983" t="s">
        <v>2304</v>
      </c>
      <c r="E983">
        <v>1335.0703125</v>
      </c>
      <c r="F983">
        <v>2134.78955078125</v>
      </c>
      <c r="G983" t="s">
        <v>1363</v>
      </c>
      <c r="H983">
        <v>-0.20029544830322266</v>
      </c>
      <c r="I983">
        <v>0.38709545135498047</v>
      </c>
      <c r="J983">
        <v>-0.51743167638778598</v>
      </c>
      <c r="K983">
        <v>1320.32250976562</v>
      </c>
      <c r="L983">
        <v>1469.78991699218</v>
      </c>
      <c r="M983">
        <v>1773.04541015625</v>
      </c>
      <c r="N983">
        <v>1633.68127441406</v>
      </c>
      <c r="O983">
        <v>1714.46643066406</v>
      </c>
      <c r="P983">
        <v>1428.02770996093</v>
      </c>
      <c r="Q983">
        <v>1335.0703125</v>
      </c>
      <c r="R983">
        <v>1585.06079101562</v>
      </c>
      <c r="S983">
        <v>1737.35656738281</v>
      </c>
      <c r="T983">
        <v>1800.31030273437</v>
      </c>
      <c r="U983">
        <v>2135.9453125</v>
      </c>
      <c r="V983">
        <v>1952.60632324218</v>
      </c>
      <c r="W983">
        <v>2221.6298828125</v>
      </c>
      <c r="X983">
        <v>2134.78955078125</v>
      </c>
      <c r="Y983">
        <v>-0.11755514144897461</v>
      </c>
      <c r="Z983">
        <v>4.5611109584569903E-2</v>
      </c>
      <c r="AA983">
        <v>7.3566868901252705E-2</v>
      </c>
      <c r="AB983">
        <v>0.10453988611698201</v>
      </c>
      <c r="AC983">
        <v>-298.61096191406199</v>
      </c>
      <c r="AD983">
        <v>-20.9956970214843</v>
      </c>
      <c r="AE983">
        <v>-43.921539306640597</v>
      </c>
      <c r="AF983">
        <v>-209.531967163085</v>
      </c>
      <c r="AG983">
        <v>3.8890380859375</v>
      </c>
      <c r="AH983">
        <v>0</v>
      </c>
      <c r="AI983">
        <v>17.232536315917901</v>
      </c>
      <c r="AJ983">
        <v>-44.198966979980398</v>
      </c>
      <c r="AK983">
        <v>0</v>
      </c>
      <c r="AL983">
        <v>-1.08428478240966</v>
      </c>
      <c r="AM983">
        <v>24.854957580566399</v>
      </c>
      <c r="AN983">
        <v>1.7420654296875</v>
      </c>
      <c r="AO983">
        <v>2.79071617126464</v>
      </c>
      <c r="AP983">
        <v>-301.46789550781199</v>
      </c>
      <c r="AQ983">
        <v>-1.08428478240966</v>
      </c>
      <c r="AR983">
        <v>-9.4688262939453107</v>
      </c>
      <c r="AS983">
        <v>8.877288818359375</v>
      </c>
      <c r="AT983">
        <v>0</v>
      </c>
      <c r="AU983">
        <v>-298.61096191406199</v>
      </c>
      <c r="AV983">
        <v>1659.35046386718</v>
      </c>
      <c r="AW983">
        <v>339.02795410156199</v>
      </c>
      <c r="AX983">
        <v>1627.72131347656</v>
      </c>
      <c r="AY983">
        <v>157.931396484375</v>
      </c>
      <c r="AZ983">
        <v>2008.68835449218</v>
      </c>
      <c r="BA983">
        <v>235.64294433593699</v>
      </c>
      <c r="BB983">
        <v>1566.66271972656</v>
      </c>
      <c r="BC983">
        <v>-67.0185546875</v>
      </c>
      <c r="BD983">
        <v>1359.22204589843</v>
      </c>
      <c r="BE983">
        <v>-355.244384765625</v>
      </c>
      <c r="BF983">
        <v>1276.392578125</v>
      </c>
      <c r="BG983">
        <v>-151.63513183593699</v>
      </c>
      <c r="BH983">
        <v>1309.90368652343</v>
      </c>
      <c r="BI983">
        <v>-25.1666259765625</v>
      </c>
      <c r="BJ983">
        <v>1009.68383789062</v>
      </c>
      <c r="BK983">
        <v>4.4034390449523899</v>
      </c>
      <c r="BL983">
        <v>128.25132751464801</v>
      </c>
      <c r="BM983">
        <v>424.32406616210898</v>
      </c>
      <c r="BN983">
        <v>1064.91455078125</v>
      </c>
      <c r="BO983">
        <v>4.7109065055847097</v>
      </c>
      <c r="BP983">
        <v>0</v>
      </c>
      <c r="BQ983">
        <v>289.596588134765</v>
      </c>
      <c r="BR983">
        <v>1124.04211425781</v>
      </c>
      <c r="BS983">
        <v>4.0895915031433097</v>
      </c>
      <c r="BT983">
        <v>22.2924900054931</v>
      </c>
      <c r="BU983">
        <v>125.968376159667</v>
      </c>
      <c r="BV983">
        <v>1157.4453125</v>
      </c>
      <c r="BW983">
        <v>2.6171875</v>
      </c>
      <c r="BX983">
        <v>40.96484375</v>
      </c>
      <c r="BY983">
        <v>108.87629699707</v>
      </c>
    </row>
    <row r="984" spans="1:77" x14ac:dyDescent="0.25">
      <c r="A984">
        <v>51030</v>
      </c>
      <c r="B984" t="s">
        <v>1225</v>
      </c>
      <c r="C984">
        <v>316</v>
      </c>
      <c r="D984" t="s">
        <v>2304</v>
      </c>
      <c r="E984">
        <v>1706.45568847656</v>
      </c>
      <c r="F984">
        <v>2134.78955078125</v>
      </c>
      <c r="G984" t="s">
        <v>1226</v>
      </c>
      <c r="H984">
        <v>0.10587835311889648</v>
      </c>
      <c r="I984">
        <v>6.8160057067871094E-2</v>
      </c>
      <c r="J984">
        <v>0</v>
      </c>
      <c r="K984">
        <v>1246.69274902343</v>
      </c>
      <c r="L984">
        <v>1288.14453125</v>
      </c>
      <c r="M984">
        <v>1359.80993652343</v>
      </c>
      <c r="N984">
        <v>1364.56323242187</v>
      </c>
      <c r="O984">
        <v>1654.75927734375</v>
      </c>
      <c r="P984">
        <v>1672.44555664062</v>
      </c>
      <c r="Q984">
        <v>1706.45568847656</v>
      </c>
      <c r="R984">
        <v>1585.06079101562</v>
      </c>
      <c r="S984">
        <v>1737.35656738281</v>
      </c>
      <c r="T984">
        <v>1800.31030273437</v>
      </c>
      <c r="U984">
        <v>2135.9453125</v>
      </c>
      <c r="V984">
        <v>1952.60632324218</v>
      </c>
      <c r="W984">
        <v>2221.6298828125</v>
      </c>
      <c r="X984">
        <v>2134.78955078125</v>
      </c>
      <c r="Y984">
        <v>1.5500391833484201E-2</v>
      </c>
      <c r="Z984">
        <v>4.5611109584569903E-2</v>
      </c>
      <c r="AA984">
        <v>3.0571378767490401E-2</v>
      </c>
      <c r="AB984">
        <v>0.10453988611698201</v>
      </c>
      <c r="AC984">
        <v>341.89245605468699</v>
      </c>
      <c r="AD984">
        <v>28.98419189453125</v>
      </c>
      <c r="AE984">
        <v>17.0538024902343</v>
      </c>
      <c r="AF984">
        <v>174.623443603515</v>
      </c>
      <c r="AG984">
        <v>50.332275390625</v>
      </c>
      <c r="AH984">
        <v>-0.33227849006652799</v>
      </c>
      <c r="AI984">
        <v>70.825950622558494</v>
      </c>
      <c r="AJ984">
        <v>-1.1424064636230469</v>
      </c>
      <c r="AK984">
        <v>0</v>
      </c>
      <c r="AL984">
        <v>1.54746830463409</v>
      </c>
      <c r="AM984">
        <v>16.075950622558501</v>
      </c>
      <c r="AN984">
        <v>48.5601196289062</v>
      </c>
      <c r="AO984">
        <v>14.731010437011699</v>
      </c>
      <c r="AP984">
        <v>222.00640869140599</v>
      </c>
      <c r="AQ984">
        <v>1.54746830463409</v>
      </c>
      <c r="AR984">
        <v>37.778480529785099</v>
      </c>
      <c r="AS984">
        <v>17.26898193359375</v>
      </c>
      <c r="AT984">
        <v>0</v>
      </c>
      <c r="AU984">
        <v>341.89245605468699</v>
      </c>
      <c r="AV984">
        <v>1355.49694824218</v>
      </c>
      <c r="AW984">
        <v>108.80419921875</v>
      </c>
      <c r="AX984">
        <v>1777.02307128906</v>
      </c>
      <c r="AY984">
        <v>488.87854003906199</v>
      </c>
      <c r="AZ984">
        <v>2357.73681640625</v>
      </c>
      <c r="BA984">
        <v>997.92687988281205</v>
      </c>
      <c r="BB984">
        <v>1996.37976074218</v>
      </c>
      <c r="BC984">
        <v>631.81652832031205</v>
      </c>
      <c r="BD984">
        <v>1453.24694824218</v>
      </c>
      <c r="BE984">
        <v>-201.51232910156199</v>
      </c>
      <c r="BF984">
        <v>1695.16833496093</v>
      </c>
      <c r="BG984">
        <v>22.7227783203125</v>
      </c>
      <c r="BH984">
        <v>3199.16455078125</v>
      </c>
      <c r="BI984">
        <v>1492.70886230468</v>
      </c>
      <c r="BJ984">
        <v>1195.50317382812</v>
      </c>
      <c r="BK984">
        <v>0</v>
      </c>
      <c r="BL984">
        <v>760.80065917968705</v>
      </c>
      <c r="BM984">
        <v>40.075950622558501</v>
      </c>
      <c r="BN984">
        <v>1159.7314453125</v>
      </c>
      <c r="BO984">
        <v>0</v>
      </c>
      <c r="BP984">
        <v>266.3271484375</v>
      </c>
      <c r="BQ984">
        <v>27.1882724761962</v>
      </c>
      <c r="BR984">
        <v>1405.69641113281</v>
      </c>
      <c r="BS984">
        <v>0</v>
      </c>
      <c r="BT984">
        <v>270.78216552734301</v>
      </c>
      <c r="BU984">
        <v>18.6897678375244</v>
      </c>
      <c r="BV984">
        <v>1374.94299316406</v>
      </c>
      <c r="BW984">
        <v>0</v>
      </c>
      <c r="BX984">
        <v>1604.19299316406</v>
      </c>
      <c r="BY984">
        <v>220.02847290039</v>
      </c>
    </row>
    <row r="985" spans="1:77" x14ac:dyDescent="0.25">
      <c r="A985">
        <v>27070</v>
      </c>
      <c r="B985" t="s">
        <v>2379</v>
      </c>
      <c r="C985">
        <v>281</v>
      </c>
      <c r="D985" t="s">
        <v>2304</v>
      </c>
      <c r="E985">
        <v>2785.30249023437</v>
      </c>
      <c r="F985">
        <v>2134.78955078125</v>
      </c>
      <c r="G985" t="s">
        <v>610</v>
      </c>
      <c r="H985">
        <v>-0.11114406585693359</v>
      </c>
      <c r="I985">
        <v>6.0877799987792969E-2</v>
      </c>
      <c r="J985">
        <v>-1</v>
      </c>
      <c r="K985">
        <v>1465.42712402343</v>
      </c>
      <c r="L985">
        <v>2061.59594726562</v>
      </c>
      <c r="M985">
        <v>1900.56762695312</v>
      </c>
      <c r="N985">
        <v>3006.10009765625</v>
      </c>
      <c r="O985">
        <v>2843.40600585937</v>
      </c>
      <c r="P985">
        <v>2892.85083007812</v>
      </c>
      <c r="Q985">
        <v>2785.30249023437</v>
      </c>
      <c r="R985">
        <v>1585.06079101562</v>
      </c>
      <c r="S985">
        <v>1737.35656738281</v>
      </c>
      <c r="T985">
        <v>1800.31030273437</v>
      </c>
      <c r="U985">
        <v>2135.9453125</v>
      </c>
      <c r="V985">
        <v>1952.60632324218</v>
      </c>
      <c r="W985">
        <v>2221.6298828125</v>
      </c>
      <c r="X985">
        <v>2134.78955078125</v>
      </c>
      <c r="Y985">
        <v>-1.02699752897024E-2</v>
      </c>
      <c r="Z985">
        <v>4.5611109584569903E-2</v>
      </c>
      <c r="AA985">
        <v>0.27061235904693598</v>
      </c>
      <c r="AB985">
        <v>0.10453988611698201</v>
      </c>
      <c r="AC985">
        <v>-220.797607421875</v>
      </c>
      <c r="AD985">
        <v>85.812896728515597</v>
      </c>
      <c r="AE985">
        <v>23.1878662109375</v>
      </c>
      <c r="AF985">
        <v>-199.769775390625</v>
      </c>
      <c r="AG985">
        <v>70.405029296875</v>
      </c>
      <c r="AH985">
        <v>3.31691050529479</v>
      </c>
      <c r="AI985">
        <v>-1.0943984985351563</v>
      </c>
      <c r="AJ985">
        <v>-163.780029296875</v>
      </c>
      <c r="AK985">
        <v>0</v>
      </c>
      <c r="AL985">
        <v>-38.876007080078097</v>
      </c>
      <c r="AM985">
        <v>-23.2935485839843</v>
      </c>
      <c r="AN985">
        <v>42.4425659179687</v>
      </c>
      <c r="AO985">
        <v>19.325290679931602</v>
      </c>
      <c r="AP985">
        <v>-94.9188232421875</v>
      </c>
      <c r="AQ985">
        <v>-38.876007080078097</v>
      </c>
      <c r="AR985">
        <v>-83.344696044921804</v>
      </c>
      <c r="AS985">
        <v>-12.31097412109375</v>
      </c>
      <c r="AT985">
        <v>-53.114814758300703</v>
      </c>
      <c r="AU985">
        <v>-220.797607421875</v>
      </c>
      <c r="AV985">
        <v>1440.50842285156</v>
      </c>
      <c r="AW985">
        <v>-24.918701171875</v>
      </c>
      <c r="AX985">
        <v>2375.60961914062</v>
      </c>
      <c r="AY985">
        <v>314.013671875</v>
      </c>
      <c r="AZ985">
        <v>12251.1181640625</v>
      </c>
      <c r="BA985">
        <v>10350.55078125</v>
      </c>
      <c r="BB985">
        <v>-4319.16650390625</v>
      </c>
      <c r="BC985">
        <v>-7325.2666015625</v>
      </c>
      <c r="BD985">
        <v>2906.11450195312</v>
      </c>
      <c r="BE985">
        <v>62.70849609375</v>
      </c>
      <c r="BF985">
        <v>2697.0400390625</v>
      </c>
      <c r="BG985">
        <v>-195.810791015625</v>
      </c>
      <c r="BH985">
        <v>3327.6513671875</v>
      </c>
      <c r="BI985">
        <v>542.348876953125</v>
      </c>
      <c r="BJ985">
        <v>1685.6962890625</v>
      </c>
      <c r="BK985">
        <v>0</v>
      </c>
      <c r="BL985">
        <v>-6062.5849609375</v>
      </c>
      <c r="BM985">
        <v>57.722221374511697</v>
      </c>
      <c r="BN985">
        <v>1711.66784667968</v>
      </c>
      <c r="BO985">
        <v>0</v>
      </c>
      <c r="BP985">
        <v>980.68267822265602</v>
      </c>
      <c r="BQ985">
        <v>213.76383972167901</v>
      </c>
      <c r="BR985">
        <v>1740.11267089843</v>
      </c>
      <c r="BS985">
        <v>0</v>
      </c>
      <c r="BT985">
        <v>865.825439453125</v>
      </c>
      <c r="BU985">
        <v>91.101821899414006</v>
      </c>
      <c r="BV985">
        <v>1731.39147949218</v>
      </c>
      <c r="BW985">
        <v>0</v>
      </c>
      <c r="BX985">
        <v>1427.31311035156</v>
      </c>
      <c r="BY985">
        <v>168.94662475585901</v>
      </c>
    </row>
    <row r="986" spans="1:77" x14ac:dyDescent="0.25">
      <c r="A986">
        <v>35020</v>
      </c>
      <c r="B986" t="s">
        <v>2378</v>
      </c>
      <c r="C986">
        <v>830</v>
      </c>
      <c r="D986" t="s">
        <v>2304</v>
      </c>
      <c r="E986">
        <v>1536.21691894531</v>
      </c>
      <c r="F986">
        <v>2134.78955078125</v>
      </c>
      <c r="G986" t="s">
        <v>842</v>
      </c>
      <c r="H986">
        <v>-5.0031185150146484E-2</v>
      </c>
      <c r="I986">
        <v>0.16056442260742188</v>
      </c>
      <c r="J986">
        <v>-0.31159570813178999</v>
      </c>
      <c r="K986">
        <v>1229.35766601562</v>
      </c>
      <c r="L986">
        <v>1412.34582519531</v>
      </c>
      <c r="M986">
        <v>1276.14953613281</v>
      </c>
      <c r="N986">
        <v>1516.35192871093</v>
      </c>
      <c r="O986">
        <v>1282.94274902343</v>
      </c>
      <c r="P986">
        <v>1435.02453613281</v>
      </c>
      <c r="Q986">
        <v>1536.21691894531</v>
      </c>
      <c r="R986">
        <v>1585.06079101562</v>
      </c>
      <c r="S986">
        <v>1737.35656738281</v>
      </c>
      <c r="T986">
        <v>1800.31030273437</v>
      </c>
      <c r="U986">
        <v>2135.9453125</v>
      </c>
      <c r="V986">
        <v>1952.60632324218</v>
      </c>
      <c r="W986">
        <v>2221.6298828125</v>
      </c>
      <c r="X986">
        <v>2134.78955078125</v>
      </c>
      <c r="Y986">
        <v>9.4265311956405598E-2</v>
      </c>
      <c r="Z986">
        <v>4.5611109584569903E-2</v>
      </c>
      <c r="AA986">
        <v>7.2442255914211301E-2</v>
      </c>
      <c r="AB986">
        <v>0.10453988611698201</v>
      </c>
      <c r="AC986">
        <v>19.864990234375</v>
      </c>
      <c r="AD986">
        <v>22.336288452148398</v>
      </c>
      <c r="AE986">
        <v>-6.4645843505859375</v>
      </c>
      <c r="AF986">
        <v>-89.837799072265597</v>
      </c>
      <c r="AG986">
        <v>67.754974365234304</v>
      </c>
      <c r="AH986">
        <v>0.89839076995849598</v>
      </c>
      <c r="AI986">
        <v>6.8721733093261701</v>
      </c>
      <c r="AJ986">
        <v>-2.1524429321289062</v>
      </c>
      <c r="AK986">
        <v>0</v>
      </c>
      <c r="AL986">
        <v>20.457893371581999</v>
      </c>
      <c r="AM986">
        <v>11.0121593475341</v>
      </c>
      <c r="AN986">
        <v>17.64666748046875</v>
      </c>
      <c r="AO986">
        <v>11.0117530822753</v>
      </c>
      <c r="AP986">
        <v>-90.651611328125</v>
      </c>
      <c r="AQ986">
        <v>20.457893371581999</v>
      </c>
      <c r="AR986">
        <v>-21.452804565429599</v>
      </c>
      <c r="AS986">
        <v>82.852981567382798</v>
      </c>
      <c r="AT986">
        <v>0</v>
      </c>
      <c r="AU986">
        <v>19.864990234375</v>
      </c>
      <c r="AV986">
        <v>1457.00476074218</v>
      </c>
      <c r="AW986">
        <v>227.64709472656199</v>
      </c>
      <c r="AX986">
        <v>1448.32653808593</v>
      </c>
      <c r="AY986">
        <v>35.980712890625</v>
      </c>
      <c r="AZ986">
        <v>2280.69970703125</v>
      </c>
      <c r="BA986">
        <v>1004.55017089843</v>
      </c>
      <c r="BB986">
        <v>1602.10717773437</v>
      </c>
      <c r="BC986">
        <v>85.7552490234375</v>
      </c>
      <c r="BD986">
        <v>2693.68603515625</v>
      </c>
      <c r="BE986">
        <v>1410.74328613281</v>
      </c>
      <c r="BF986">
        <v>1398.14135742187</v>
      </c>
      <c r="BG986">
        <v>-36.8831787109375</v>
      </c>
      <c r="BH986">
        <v>1549.42529296875</v>
      </c>
      <c r="BI986">
        <v>13.2083740234375</v>
      </c>
      <c r="BJ986">
        <v>1024.91491699218</v>
      </c>
      <c r="BK986">
        <v>14.285548210144</v>
      </c>
      <c r="BL986">
        <v>512.94171142578102</v>
      </c>
      <c r="BM986">
        <v>49.965034484863203</v>
      </c>
      <c r="BN986">
        <v>1007.72052001953</v>
      </c>
      <c r="BO986">
        <v>13.860252380371</v>
      </c>
      <c r="BP986">
        <v>1642.40209960937</v>
      </c>
      <c r="BQ986">
        <v>29.703321456909102</v>
      </c>
      <c r="BR986">
        <v>1058.80847167968</v>
      </c>
      <c r="BS986">
        <v>15.2348127365112</v>
      </c>
      <c r="BT986">
        <v>310.64486694335898</v>
      </c>
      <c r="BU986">
        <v>13.453270912170399</v>
      </c>
      <c r="BV986">
        <v>1113.91198730468</v>
      </c>
      <c r="BW986">
        <v>12.5975904464721</v>
      </c>
      <c r="BX986">
        <v>374.926513671875</v>
      </c>
      <c r="BY986">
        <v>47.9891548156738</v>
      </c>
    </row>
    <row r="987" spans="1:77" x14ac:dyDescent="0.25">
      <c r="A987">
        <v>5055</v>
      </c>
      <c r="B987" t="s">
        <v>2380</v>
      </c>
      <c r="C987">
        <v>1204</v>
      </c>
      <c r="D987" t="s">
        <v>2306</v>
      </c>
      <c r="E987">
        <v>1330.52746582031</v>
      </c>
      <c r="F987">
        <v>1559.56970214843</v>
      </c>
      <c r="G987" t="s">
        <v>138</v>
      </c>
      <c r="H987">
        <v>-5.7616233825683594E-2</v>
      </c>
      <c r="I987">
        <v>0.22208595275878906</v>
      </c>
      <c r="J987">
        <v>-0.25943213701248202</v>
      </c>
      <c r="K987">
        <v>1147.17749023437</v>
      </c>
      <c r="L987">
        <v>1264.220703125</v>
      </c>
      <c r="M987">
        <v>1253.90893554687</v>
      </c>
      <c r="N987">
        <v>1310.88549804687</v>
      </c>
      <c r="O987">
        <v>1386.85009765625</v>
      </c>
      <c r="P987">
        <v>1215.43591308593</v>
      </c>
      <c r="Q987">
        <v>1330.52746582031</v>
      </c>
      <c r="R987">
        <v>1251.85327148437</v>
      </c>
      <c r="S987">
        <v>1331.74450683593</v>
      </c>
      <c r="T987">
        <v>1387.59338378906</v>
      </c>
      <c r="U987">
        <v>1456.439453125</v>
      </c>
      <c r="V987">
        <v>1474.2685546875</v>
      </c>
      <c r="W987">
        <v>1533.48876953125</v>
      </c>
      <c r="X987">
        <v>1559.56970214843</v>
      </c>
      <c r="Y987">
        <v>-2.0516416057944301E-2</v>
      </c>
      <c r="Z987">
        <v>2.85232029855251E-2</v>
      </c>
      <c r="AA987">
        <v>4.5469533652067198E-2</v>
      </c>
      <c r="AB987">
        <v>5.1751166582107502E-2</v>
      </c>
      <c r="AC987">
        <v>19.6419677734375</v>
      </c>
      <c r="AD987">
        <v>-14.94635009765625</v>
      </c>
      <c r="AE987">
        <v>29.432998657226499</v>
      </c>
      <c r="AF987">
        <v>78.236053466796804</v>
      </c>
      <c r="AG987">
        <v>-40.0315551757812</v>
      </c>
      <c r="AH987">
        <v>-3.6608657836914062</v>
      </c>
      <c r="AI987">
        <v>-9.8506126403808505</v>
      </c>
      <c r="AJ987">
        <v>-8.4615020751953107</v>
      </c>
      <c r="AK987">
        <v>0</v>
      </c>
      <c r="AL987">
        <v>-11.0762062072753</v>
      </c>
      <c r="AM987">
        <v>-2.4427413940429687</v>
      </c>
      <c r="AN987">
        <v>4.520355224609375</v>
      </c>
      <c r="AO987">
        <v>-5.7655448913574201</v>
      </c>
      <c r="AP987">
        <v>109.458526611328</v>
      </c>
      <c r="AQ987">
        <v>-11.0762062072753</v>
      </c>
      <c r="AR987">
        <v>-104.431015014648</v>
      </c>
      <c r="AS987">
        <v>26.9359130859375</v>
      </c>
      <c r="AT987">
        <v>0</v>
      </c>
      <c r="AU987">
        <v>19.6419677734375</v>
      </c>
      <c r="AV987">
        <v>1232.66296386718</v>
      </c>
      <c r="AW987">
        <v>85.4854736328125</v>
      </c>
      <c r="AX987">
        <v>1132.60070800781</v>
      </c>
      <c r="AY987">
        <v>-131.61999511718699</v>
      </c>
      <c r="AZ987">
        <v>1165.62902832031</v>
      </c>
      <c r="BA987">
        <v>-88.2799072265625</v>
      </c>
      <c r="BB987">
        <v>1625.44982910156</v>
      </c>
      <c r="BC987">
        <v>314.56433105468699</v>
      </c>
      <c r="BD987">
        <v>1321.44409179687</v>
      </c>
      <c r="BE987">
        <v>-65.406005859375</v>
      </c>
      <c r="BF987">
        <v>1138.52160644531</v>
      </c>
      <c r="BG987">
        <v>-76.914306640625</v>
      </c>
      <c r="BH987">
        <v>1270.15698242187</v>
      </c>
      <c r="BI987">
        <v>-60.3704833984375</v>
      </c>
      <c r="BJ987">
        <v>844.47741699218705</v>
      </c>
      <c r="BK987">
        <v>13.4046821594238</v>
      </c>
      <c r="BL987">
        <v>673.29345703125</v>
      </c>
      <c r="BM987">
        <v>94.274246215820298</v>
      </c>
      <c r="BN987">
        <v>896.92376708984295</v>
      </c>
      <c r="BO987">
        <v>12.0555095672607</v>
      </c>
      <c r="BP987">
        <v>232.61640930175699</v>
      </c>
      <c r="BQ987">
        <v>179.848373413085</v>
      </c>
      <c r="BR987">
        <v>907.89599609375</v>
      </c>
      <c r="BS987">
        <v>9.4500827789306605</v>
      </c>
      <c r="BT987">
        <v>159.12063598632801</v>
      </c>
      <c r="BU987">
        <v>62.054908752441399</v>
      </c>
      <c r="BV987">
        <v>958.33142089843705</v>
      </c>
      <c r="BW987">
        <v>8.7923583984375</v>
      </c>
      <c r="BX987">
        <v>247.14285278320301</v>
      </c>
      <c r="BY987">
        <v>55.890365600585902</v>
      </c>
    </row>
    <row r="988" spans="1:77" x14ac:dyDescent="0.25">
      <c r="A988">
        <v>15058</v>
      </c>
      <c r="B988" t="s">
        <v>2381</v>
      </c>
      <c r="C988">
        <v>1262</v>
      </c>
      <c r="D988" t="s">
        <v>2306</v>
      </c>
      <c r="E988">
        <v>1833.5673828125</v>
      </c>
      <c r="F988">
        <v>1559.56970214843</v>
      </c>
      <c r="G988" t="s">
        <v>404</v>
      </c>
      <c r="H988">
        <v>-0.12296295166015625</v>
      </c>
      <c r="I988">
        <v>0.25140857696533203</v>
      </c>
      <c r="J988">
        <v>-0.48909607529640198</v>
      </c>
      <c r="K988">
        <v>1388.28063964843</v>
      </c>
      <c r="L988">
        <v>1795.76831054687</v>
      </c>
      <c r="M988">
        <v>1644.00231933593</v>
      </c>
      <c r="N988">
        <v>1675.45617675781</v>
      </c>
      <c r="O988">
        <v>1766.48803710937</v>
      </c>
      <c r="P988">
        <v>1785.06335449218</v>
      </c>
      <c r="Q988">
        <v>1833.5673828125</v>
      </c>
      <c r="R988">
        <v>1251.85327148437</v>
      </c>
      <c r="S988">
        <v>1331.74450683593</v>
      </c>
      <c r="T988">
        <v>1387.59338378906</v>
      </c>
      <c r="U988">
        <v>1456.439453125</v>
      </c>
      <c r="V988">
        <v>1474.2685546875</v>
      </c>
      <c r="W988">
        <v>1533.48876953125</v>
      </c>
      <c r="X988">
        <v>1559.56970214843</v>
      </c>
      <c r="Y988">
        <v>1.8809737637639001E-2</v>
      </c>
      <c r="Z988">
        <v>2.85232029855251E-2</v>
      </c>
      <c r="AA988">
        <v>6.4678788185119601E-2</v>
      </c>
      <c r="AB988">
        <v>5.1751166582107502E-2</v>
      </c>
      <c r="AC988">
        <v>158.11120605468699</v>
      </c>
      <c r="AD988">
        <v>39.105072021484297</v>
      </c>
      <c r="AE988">
        <v>15.0281524658203</v>
      </c>
      <c r="AF988">
        <v>19.5595703125</v>
      </c>
      <c r="AG988">
        <v>56.8306884765625</v>
      </c>
      <c r="AH988">
        <v>0.39225530624389598</v>
      </c>
      <c r="AI988">
        <v>-8.99627685546875</v>
      </c>
      <c r="AJ988">
        <v>73.698135375976506</v>
      </c>
      <c r="AK988">
        <v>0</v>
      </c>
      <c r="AL988">
        <v>-37.5064888000488</v>
      </c>
      <c r="AM988">
        <v>-44.163589477538999</v>
      </c>
      <c r="AN988">
        <v>91.440155029296804</v>
      </c>
      <c r="AO988">
        <v>31.7002639770507</v>
      </c>
      <c r="AP988">
        <v>-5.8916015625</v>
      </c>
      <c r="AQ988">
        <v>-37.5064888000488</v>
      </c>
      <c r="AR988">
        <v>33.228607177734297</v>
      </c>
      <c r="AS988">
        <v>45.140228271484297</v>
      </c>
      <c r="AT988">
        <v>0</v>
      </c>
      <c r="AU988">
        <v>158.11120605468699</v>
      </c>
      <c r="AV988">
        <v>1893.26794433593</v>
      </c>
      <c r="AW988">
        <v>504.9873046875</v>
      </c>
      <c r="AX988">
        <v>2617.65649414062</v>
      </c>
      <c r="AY988">
        <v>821.88818359375</v>
      </c>
      <c r="AZ988">
        <v>1742.92224121093</v>
      </c>
      <c r="BA988">
        <v>98.919921875</v>
      </c>
      <c r="BB988">
        <v>1764.115234375</v>
      </c>
      <c r="BC988">
        <v>88.6590576171875</v>
      </c>
      <c r="BD988">
        <v>1780.54968261718</v>
      </c>
      <c r="BE988">
        <v>14.0616455078125</v>
      </c>
      <c r="BF988">
        <v>1983.88110351562</v>
      </c>
      <c r="BG988">
        <v>198.81774902343699</v>
      </c>
      <c r="BH988">
        <v>1959.23608398437</v>
      </c>
      <c r="BI988">
        <v>125.668701171875</v>
      </c>
      <c r="BJ988">
        <v>1224.10217285156</v>
      </c>
      <c r="BK988">
        <v>50.811058044433501</v>
      </c>
      <c r="BL988">
        <v>431.28341674804602</v>
      </c>
      <c r="BM988">
        <v>57.918586730957003</v>
      </c>
      <c r="BN988">
        <v>1231.4580078125</v>
      </c>
      <c r="BO988">
        <v>47.7474975585937</v>
      </c>
      <c r="BP988">
        <v>444.56042480468699</v>
      </c>
      <c r="BQ988">
        <v>56.783679962158203</v>
      </c>
      <c r="BR988">
        <v>1254.28112792968</v>
      </c>
      <c r="BS988">
        <v>46.379150390625</v>
      </c>
      <c r="BT988">
        <v>509.08880615234301</v>
      </c>
      <c r="BU988">
        <v>174.13204956054599</v>
      </c>
      <c r="BV988">
        <v>1324.9619140625</v>
      </c>
      <c r="BW988">
        <v>39.022186279296797</v>
      </c>
      <c r="BX988">
        <v>473.40808105468699</v>
      </c>
      <c r="BY988">
        <v>121.84389495849599</v>
      </c>
    </row>
    <row r="989" spans="1:77" x14ac:dyDescent="0.25">
      <c r="A989">
        <v>11055</v>
      </c>
      <c r="B989" t="s">
        <v>2382</v>
      </c>
      <c r="C989">
        <v>427</v>
      </c>
      <c r="D989" t="s">
        <v>2304</v>
      </c>
      <c r="E989">
        <v>2648.12646484375</v>
      </c>
      <c r="F989">
        <v>2134.78955078125</v>
      </c>
      <c r="G989" t="s">
        <v>295</v>
      </c>
      <c r="H989">
        <v>-0.18378448486328125</v>
      </c>
      <c r="I989">
        <v>0.29626560211181641</v>
      </c>
      <c r="J989">
        <v>-0.62033689022064198</v>
      </c>
      <c r="K989">
        <v>1436.04919433593</v>
      </c>
      <c r="L989">
        <v>1889.73327636718</v>
      </c>
      <c r="M989">
        <v>2286.98120117187</v>
      </c>
      <c r="N989">
        <v>2329.21069335937</v>
      </c>
      <c r="O989">
        <v>2389.21948242187</v>
      </c>
      <c r="P989">
        <v>2642.859375</v>
      </c>
      <c r="Q989">
        <v>2648.12646484375</v>
      </c>
      <c r="R989">
        <v>1585.06079101562</v>
      </c>
      <c r="S989">
        <v>1737.35656738281</v>
      </c>
      <c r="T989">
        <v>1800.31030273437</v>
      </c>
      <c r="U989">
        <v>2135.9453125</v>
      </c>
      <c r="V989">
        <v>1952.60632324218</v>
      </c>
      <c r="W989">
        <v>2221.6298828125</v>
      </c>
      <c r="X989">
        <v>2134.78955078125</v>
      </c>
      <c r="Y989">
        <v>5.2788995206356E-2</v>
      </c>
      <c r="Z989">
        <v>4.5611109584569903E-2</v>
      </c>
      <c r="AA989">
        <v>0.17493313550949099</v>
      </c>
      <c r="AB989">
        <v>0.10453988611698201</v>
      </c>
      <c r="AC989">
        <v>318.915771484375</v>
      </c>
      <c r="AD989">
        <v>53.0354614257812</v>
      </c>
      <c r="AE989">
        <v>245.64692687988199</v>
      </c>
      <c r="AF989">
        <v>65.67822265625</v>
      </c>
      <c r="AG989">
        <v>-8.18450927734375</v>
      </c>
      <c r="AH989">
        <v>0</v>
      </c>
      <c r="AI989">
        <v>12.4794921875</v>
      </c>
      <c r="AJ989">
        <v>42.7144165039062</v>
      </c>
      <c r="AK989">
        <v>0</v>
      </c>
      <c r="AL989">
        <v>-92.454360961914006</v>
      </c>
      <c r="AM989">
        <v>27.787132263183501</v>
      </c>
      <c r="AN989">
        <v>6.826202392578125</v>
      </c>
      <c r="AO989">
        <v>-20.9402351379394</v>
      </c>
      <c r="AP989">
        <v>258.99139404296801</v>
      </c>
      <c r="AQ989">
        <v>-92.454360961914006</v>
      </c>
      <c r="AR989">
        <v>87.754425048828097</v>
      </c>
      <c r="AS989">
        <v>78.738220214843693</v>
      </c>
      <c r="AT989">
        <v>0</v>
      </c>
      <c r="AU989">
        <v>318.915771484375</v>
      </c>
      <c r="AV989">
        <v>1642.13110351562</v>
      </c>
      <c r="AW989">
        <v>206.08190917968699</v>
      </c>
      <c r="AX989">
        <v>2323.29296875</v>
      </c>
      <c r="AY989">
        <v>433.55969238281199</v>
      </c>
      <c r="AZ989">
        <v>9216.9814453125</v>
      </c>
      <c r="BA989">
        <v>6930</v>
      </c>
      <c r="BB989">
        <v>2451.45068359375</v>
      </c>
      <c r="BC989">
        <v>122.239990234375</v>
      </c>
      <c r="BD989">
        <v>5684.91357421875</v>
      </c>
      <c r="BE989">
        <v>3295.69409179687</v>
      </c>
      <c r="BF989">
        <v>2638.12475585937</v>
      </c>
      <c r="BG989">
        <v>-4.734619140625</v>
      </c>
      <c r="BH989">
        <v>2162.26000976562</v>
      </c>
      <c r="BI989">
        <v>-485.866455078125</v>
      </c>
      <c r="BJ989">
        <v>1624.70178222656</v>
      </c>
      <c r="BK989">
        <v>22.141256332397401</v>
      </c>
      <c r="BL989">
        <v>723.61212158203102</v>
      </c>
      <c r="BM989">
        <v>80.995513916015597</v>
      </c>
      <c r="BN989">
        <v>1556.65856933593</v>
      </c>
      <c r="BO989">
        <v>21.971174240112301</v>
      </c>
      <c r="BP989">
        <v>4031.34594726562</v>
      </c>
      <c r="BQ989">
        <v>74.937911987304602</v>
      </c>
      <c r="BR989">
        <v>1598.12023925781</v>
      </c>
      <c r="BS989">
        <v>18.115646362304599</v>
      </c>
      <c r="BT989">
        <v>960.02496337890602</v>
      </c>
      <c r="BU989">
        <v>61.863945007324197</v>
      </c>
      <c r="BV989">
        <v>1693.13110351562</v>
      </c>
      <c r="BW989">
        <v>17.9461364746093</v>
      </c>
      <c r="BX989">
        <v>398.88757324218699</v>
      </c>
      <c r="BY989">
        <v>52.295082092285099</v>
      </c>
    </row>
    <row r="990" spans="1:77" x14ac:dyDescent="0.25">
      <c r="A990">
        <v>54090</v>
      </c>
      <c r="B990" t="s">
        <v>2383</v>
      </c>
      <c r="C990">
        <v>1331</v>
      </c>
      <c r="D990" t="s">
        <v>2306</v>
      </c>
      <c r="E990">
        <v>1280.61608886718</v>
      </c>
      <c r="F990">
        <v>1559.56970214843</v>
      </c>
      <c r="G990" t="s">
        <v>1319</v>
      </c>
      <c r="H990">
        <v>-0.1213984489440918</v>
      </c>
      <c r="I990">
        <v>0.25131511688232422</v>
      </c>
      <c r="J990">
        <v>-0.48305270075798001</v>
      </c>
      <c r="K990">
        <v>1213.11340332031</v>
      </c>
      <c r="L990">
        <v>1315.2802734375</v>
      </c>
      <c r="M990">
        <v>1287.63073730468</v>
      </c>
      <c r="N990">
        <v>1369.15246582031</v>
      </c>
      <c r="O990">
        <v>1413.17041015625</v>
      </c>
      <c r="P990">
        <v>1476.31640625</v>
      </c>
      <c r="Q990">
        <v>1280.61608886718</v>
      </c>
      <c r="R990">
        <v>1251.85327148437</v>
      </c>
      <c r="S990">
        <v>1331.74450683593</v>
      </c>
      <c r="T990">
        <v>1387.59338378906</v>
      </c>
      <c r="U990">
        <v>1456.439453125</v>
      </c>
      <c r="V990">
        <v>1474.2685546875</v>
      </c>
      <c r="W990">
        <v>1533.48876953125</v>
      </c>
      <c r="X990">
        <v>1559.56970214843</v>
      </c>
      <c r="Y990">
        <v>-4.8054229468107203E-2</v>
      </c>
      <c r="Z990">
        <v>2.85232029855251E-2</v>
      </c>
      <c r="AA990">
        <v>4.1158393025398303E-2</v>
      </c>
      <c r="AB990">
        <v>5.1751166582107502E-2</v>
      </c>
      <c r="AC990">
        <v>-88.536376953125</v>
      </c>
      <c r="AD990">
        <v>-11.9734954833984</v>
      </c>
      <c r="AE990">
        <v>-50.764328002929602</v>
      </c>
      <c r="AF990">
        <v>-38.7495727539062</v>
      </c>
      <c r="AG990">
        <v>-3.084259033203125</v>
      </c>
      <c r="AH990">
        <v>10.8131351470947</v>
      </c>
      <c r="AI990">
        <v>-3.5107173919677699</v>
      </c>
      <c r="AJ990">
        <v>6.92069244384765</v>
      </c>
      <c r="AK990">
        <v>0</v>
      </c>
      <c r="AL990">
        <v>1.8121719360351563</v>
      </c>
      <c r="AM990">
        <v>-23.608440399169901</v>
      </c>
      <c r="AN990">
        <v>-24.652755737304599</v>
      </c>
      <c r="AO990">
        <v>-0.3245849609375</v>
      </c>
      <c r="AP990">
        <v>-31.4948425292968</v>
      </c>
      <c r="AQ990">
        <v>1.8121719360351563</v>
      </c>
      <c r="AR990">
        <v>27.8951416015625</v>
      </c>
      <c r="AS990">
        <v>-63.610748291015597</v>
      </c>
      <c r="AT990">
        <v>1.8392186164855899</v>
      </c>
      <c r="AU990">
        <v>-88.536376953125</v>
      </c>
      <c r="AV990">
        <v>1791.49645996093</v>
      </c>
      <c r="AW990">
        <v>578.383056640625</v>
      </c>
      <c r="AX990">
        <v>1588.6064453125</v>
      </c>
      <c r="AY990">
        <v>273.326171875</v>
      </c>
      <c r="AZ990">
        <v>1659.19091796875</v>
      </c>
      <c r="BA990">
        <v>371.56018066406199</v>
      </c>
      <c r="BB990">
        <v>1520.25415039062</v>
      </c>
      <c r="BC990">
        <v>151.10168457031199</v>
      </c>
      <c r="BD990">
        <v>1572.58605957031</v>
      </c>
      <c r="BE990">
        <v>159.41564941406199</v>
      </c>
      <c r="BF990">
        <v>2063.48095703125</v>
      </c>
      <c r="BG990">
        <v>587.16455078125</v>
      </c>
      <c r="BH990">
        <v>1578.51538085937</v>
      </c>
      <c r="BI990">
        <v>297.89929199218699</v>
      </c>
      <c r="BJ990">
        <v>1271.99145507812</v>
      </c>
      <c r="BK990">
        <v>5.7537136077880797</v>
      </c>
      <c r="BL990">
        <v>148.505859375</v>
      </c>
      <c r="BM990">
        <v>94.003128051757798</v>
      </c>
      <c r="BN990">
        <v>1328.30712890625</v>
      </c>
      <c r="BO990">
        <v>5.2301650047302202</v>
      </c>
      <c r="BP990">
        <v>129.04084777832</v>
      </c>
      <c r="BQ990">
        <v>110.007858276367</v>
      </c>
      <c r="BR990">
        <v>1258.94384765625</v>
      </c>
      <c r="BS990">
        <v>4.7678298950195304</v>
      </c>
      <c r="BT990">
        <v>620.66009521484295</v>
      </c>
      <c r="BU990">
        <v>179.10925292968699</v>
      </c>
      <c r="BV990">
        <v>1388.31408691406</v>
      </c>
      <c r="BW990">
        <v>3.8595042228698699</v>
      </c>
      <c r="BX990">
        <v>116.96168518066401</v>
      </c>
      <c r="BY990">
        <v>69.380165100097599</v>
      </c>
    </row>
    <row r="991" spans="1:77" x14ac:dyDescent="0.25">
      <c r="A991">
        <v>29125</v>
      </c>
      <c r="B991" t="s">
        <v>666</v>
      </c>
      <c r="C991">
        <v>567</v>
      </c>
      <c r="D991" t="s">
        <v>2304</v>
      </c>
      <c r="E991">
        <v>1107.02465820312</v>
      </c>
      <c r="F991">
        <v>2134.78955078125</v>
      </c>
      <c r="G991" t="s">
        <v>667</v>
      </c>
      <c r="H991">
        <v>-9.1490745544433594E-3</v>
      </c>
      <c r="I991">
        <v>0.12455844879150391</v>
      </c>
      <c r="J991">
        <v>-7.3452062904834706E-2</v>
      </c>
      <c r="K991">
        <v>921.97491455078102</v>
      </c>
      <c r="L991">
        <v>1017.07348632812</v>
      </c>
      <c r="M991">
        <v>963.21319580078102</v>
      </c>
      <c r="N991">
        <v>1083.46276855468</v>
      </c>
      <c r="O991">
        <v>1012.53460693359</v>
      </c>
      <c r="P991">
        <v>1027.43408203125</v>
      </c>
      <c r="Q991">
        <v>1107.02465820312</v>
      </c>
      <c r="R991">
        <v>1585.06079101562</v>
      </c>
      <c r="S991">
        <v>1737.35656738281</v>
      </c>
      <c r="T991">
        <v>1800.31030273437</v>
      </c>
      <c r="U991">
        <v>2135.9453125</v>
      </c>
      <c r="V991">
        <v>1952.60632324218</v>
      </c>
      <c r="W991">
        <v>2221.6298828125</v>
      </c>
      <c r="X991">
        <v>2134.78955078125</v>
      </c>
      <c r="Y991">
        <v>4.5619584619998897E-2</v>
      </c>
      <c r="Z991">
        <v>4.5611109584569903E-2</v>
      </c>
      <c r="AA991">
        <v>5.5273331701755503E-2</v>
      </c>
      <c r="AB991">
        <v>0.10453988611698201</v>
      </c>
      <c r="AC991">
        <v>23.5618896484375</v>
      </c>
      <c r="AD991">
        <v>61.738677978515597</v>
      </c>
      <c r="AE991">
        <v>42.577079772949197</v>
      </c>
      <c r="AF991">
        <v>-101.178894042968</v>
      </c>
      <c r="AG991">
        <v>16.41070556640625</v>
      </c>
      <c r="AH991">
        <v>0</v>
      </c>
      <c r="AI991">
        <v>2.8378677368164063</v>
      </c>
      <c r="AJ991">
        <v>2.8891448974609375</v>
      </c>
      <c r="AK991">
        <v>0</v>
      </c>
      <c r="AL991">
        <v>-1.7126231193542401</v>
      </c>
      <c r="AM991">
        <v>-6.9818191528320304</v>
      </c>
      <c r="AN991">
        <v>12.384490966796875</v>
      </c>
      <c r="AO991">
        <v>2.3383045196533199</v>
      </c>
      <c r="AP991">
        <v>-13.9234619140625</v>
      </c>
      <c r="AQ991">
        <v>-1.7126231193542401</v>
      </c>
      <c r="AR991">
        <v>32.331512451171797</v>
      </c>
      <c r="AS991">
        <v>1.684844970703125</v>
      </c>
      <c r="AT991">
        <v>-9.5411090850830007</v>
      </c>
      <c r="AU991">
        <v>23.5618896484375</v>
      </c>
      <c r="AV991">
        <v>936.7490234375</v>
      </c>
      <c r="AW991">
        <v>14.77410888671875</v>
      </c>
      <c r="AX991">
        <v>967.86267089843705</v>
      </c>
      <c r="AY991">
        <v>-49.2108154296875</v>
      </c>
      <c r="AZ991">
        <v>1444.3623046875</v>
      </c>
      <c r="BA991">
        <v>481.14910888671801</v>
      </c>
      <c r="BB991">
        <v>1669.29260253906</v>
      </c>
      <c r="BC991">
        <v>585.829833984375</v>
      </c>
      <c r="BD991">
        <v>1052.36633300781</v>
      </c>
      <c r="BE991">
        <v>39.8317260742187</v>
      </c>
      <c r="BF991">
        <v>1041.48156738281</v>
      </c>
      <c r="BG991">
        <v>14.0474853515625</v>
      </c>
      <c r="BH991">
        <v>2428.05297851562</v>
      </c>
      <c r="BI991">
        <v>1321.0283203125</v>
      </c>
      <c r="BJ991">
        <v>758.47802734375</v>
      </c>
      <c r="BK991">
        <v>0</v>
      </c>
      <c r="BL991">
        <v>817.193115234375</v>
      </c>
      <c r="BM991">
        <v>93.621414184570298</v>
      </c>
      <c r="BN991">
        <v>761.99810791015602</v>
      </c>
      <c r="BO991">
        <v>0</v>
      </c>
      <c r="BP991">
        <v>229.28411865234301</v>
      </c>
      <c r="BQ991">
        <v>61.084110260009702</v>
      </c>
      <c r="BR991">
        <v>793.94903564453102</v>
      </c>
      <c r="BS991">
        <v>0</v>
      </c>
      <c r="BT991">
        <v>220.01933288574199</v>
      </c>
      <c r="BU991">
        <v>27.513179779052699</v>
      </c>
      <c r="BV991">
        <v>832.99468994140602</v>
      </c>
      <c r="BW991">
        <v>0</v>
      </c>
      <c r="BX991">
        <v>822.67193603515602</v>
      </c>
      <c r="BY991">
        <v>772.38623046875</v>
      </c>
    </row>
    <row r="992" spans="1:77" x14ac:dyDescent="0.25">
      <c r="A992">
        <v>80070</v>
      </c>
      <c r="B992" t="s">
        <v>1837</v>
      </c>
      <c r="C992">
        <v>501</v>
      </c>
      <c r="D992" t="s">
        <v>2304</v>
      </c>
      <c r="E992">
        <v>1286.28942871093</v>
      </c>
      <c r="F992">
        <v>2134.78955078125</v>
      </c>
      <c r="G992" t="s">
        <v>1838</v>
      </c>
      <c r="H992">
        <v>-9.8053455352783203E-2</v>
      </c>
      <c r="I992">
        <v>0.12079048156738281</v>
      </c>
      <c r="J992">
        <v>-0.811764776706695</v>
      </c>
      <c r="K992">
        <v>1152.82043457031</v>
      </c>
      <c r="L992">
        <v>1133.73693847656</v>
      </c>
      <c r="M992">
        <v>1209.00415039062</v>
      </c>
      <c r="N992">
        <v>1341.6630859375</v>
      </c>
      <c r="O992">
        <v>1331.35510253906</v>
      </c>
      <c r="P992">
        <v>1408.05517578125</v>
      </c>
      <c r="Q992">
        <v>1286.28942871093</v>
      </c>
      <c r="R992">
        <v>1585.06079101562</v>
      </c>
      <c r="S992">
        <v>1737.35656738281</v>
      </c>
      <c r="T992">
        <v>1800.31030273437</v>
      </c>
      <c r="U992">
        <v>2135.9453125</v>
      </c>
      <c r="V992">
        <v>1952.60632324218</v>
      </c>
      <c r="W992">
        <v>2221.6298828125</v>
      </c>
      <c r="X992">
        <v>2134.78955078125</v>
      </c>
      <c r="Y992">
        <v>-1.7070438712835301E-2</v>
      </c>
      <c r="Z992">
        <v>4.5611109584569903E-2</v>
      </c>
      <c r="AA992">
        <v>5.1866445690393399E-2</v>
      </c>
      <c r="AB992">
        <v>0.10453988611698201</v>
      </c>
      <c r="AC992">
        <v>-55.3736572265625</v>
      </c>
      <c r="AD992">
        <v>-25.9007263183593</v>
      </c>
      <c r="AE992">
        <v>4.97076416015625</v>
      </c>
      <c r="AF992">
        <v>-6.15020751953125</v>
      </c>
      <c r="AG992">
        <v>-37.731216430663999</v>
      </c>
      <c r="AH992">
        <v>0</v>
      </c>
      <c r="AI992">
        <v>-7.6261863708495996</v>
      </c>
      <c r="AJ992">
        <v>15.4601783752441</v>
      </c>
      <c r="AK992">
        <v>0</v>
      </c>
      <c r="AL992">
        <v>1.6037151813507</v>
      </c>
      <c r="AM992">
        <v>2.1041607856750399</v>
      </c>
      <c r="AN992">
        <v>11.08184814453125</v>
      </c>
      <c r="AO992">
        <v>0.59527587890625</v>
      </c>
      <c r="AP992">
        <v>-36.7713623046875</v>
      </c>
      <c r="AQ992">
        <v>1.6037151813507</v>
      </c>
      <c r="AR992">
        <v>5.497955322265625</v>
      </c>
      <c r="AS992">
        <v>-37.381072998046797</v>
      </c>
      <c r="AT992">
        <v>0</v>
      </c>
      <c r="AU992">
        <v>-55.3736572265625</v>
      </c>
      <c r="AV992">
        <v>1022.54278564453</v>
      </c>
      <c r="AW992">
        <v>-130.27764892578099</v>
      </c>
      <c r="AX992">
        <v>1595.56579589843</v>
      </c>
      <c r="AY992">
        <v>461.828857421875</v>
      </c>
      <c r="AZ992">
        <v>1515.02673339843</v>
      </c>
      <c r="BA992">
        <v>306.02258300781199</v>
      </c>
      <c r="BB992">
        <v>1474.78967285156</v>
      </c>
      <c r="BC992">
        <v>133.12658691406199</v>
      </c>
      <c r="BD992">
        <v>1362.63879394531</v>
      </c>
      <c r="BE992">
        <v>31.28369140625</v>
      </c>
      <c r="BF992">
        <v>1476.8466796875</v>
      </c>
      <c r="BG992">
        <v>68.79150390625</v>
      </c>
      <c r="BH992">
        <v>1433.25952148437</v>
      </c>
      <c r="BI992">
        <v>146.97009277343699</v>
      </c>
      <c r="BJ992">
        <v>839.57727050781205</v>
      </c>
      <c r="BK992">
        <v>1.6158797740936199</v>
      </c>
      <c r="BL992">
        <v>504.15237426757801</v>
      </c>
      <c r="BM992">
        <v>129.44421386718699</v>
      </c>
      <c r="BN992">
        <v>814.11633300781205</v>
      </c>
      <c r="BO992">
        <v>1.5367347002029399</v>
      </c>
      <c r="BP992">
        <v>476.97958374023398</v>
      </c>
      <c r="BQ992">
        <v>70.006118774414006</v>
      </c>
      <c r="BR992">
        <v>834.36193847656205</v>
      </c>
      <c r="BS992">
        <v>1.53987729549407</v>
      </c>
      <c r="BT992">
        <v>510.049072265625</v>
      </c>
      <c r="BU992">
        <v>130.89570617675699</v>
      </c>
      <c r="BV992">
        <v>859.624755859375</v>
      </c>
      <c r="BW992">
        <v>1.5029940605163501</v>
      </c>
      <c r="BX992">
        <v>416.93212890625</v>
      </c>
      <c r="BY992">
        <v>155.19960021972599</v>
      </c>
    </row>
    <row r="993" spans="1:77" x14ac:dyDescent="0.25">
      <c r="A993">
        <v>39005</v>
      </c>
      <c r="B993" t="s">
        <v>900</v>
      </c>
      <c r="C993">
        <v>247</v>
      </c>
      <c r="D993" t="s">
        <v>2304</v>
      </c>
      <c r="F993">
        <v>2134.78955078125</v>
      </c>
      <c r="G993" t="s">
        <v>111</v>
      </c>
      <c r="I993">
        <v>9.3797683715820313E-2</v>
      </c>
      <c r="K993">
        <v>2569.45654296875</v>
      </c>
      <c r="L993">
        <v>3268.3193359375</v>
      </c>
      <c r="M993">
        <v>3097.62280273437</v>
      </c>
      <c r="N993">
        <v>3706.52197265625</v>
      </c>
      <c r="O993">
        <v>3718.927734375</v>
      </c>
      <c r="P993">
        <v>3880.80615234375</v>
      </c>
      <c r="R993">
        <v>1585.06079101562</v>
      </c>
      <c r="S993">
        <v>1737.35656738281</v>
      </c>
      <c r="T993">
        <v>1800.31030273437</v>
      </c>
      <c r="U993">
        <v>2135.9453125</v>
      </c>
      <c r="V993">
        <v>1952.60632324218</v>
      </c>
      <c r="W993">
        <v>2221.6298828125</v>
      </c>
      <c r="X993">
        <v>2134.78955078125</v>
      </c>
      <c r="Z993">
        <v>4.5611109584569903E-2</v>
      </c>
      <c r="AA993">
        <v>0.12990458309650399</v>
      </c>
      <c r="AB993">
        <v>0.10453988611698201</v>
      </c>
      <c r="AV993">
        <v>2771.62646484375</v>
      </c>
      <c r="AW993">
        <v>202.169921875</v>
      </c>
      <c r="AX993">
        <v>3413.33837890625</v>
      </c>
      <c r="AY993">
        <v>145.01904296875</v>
      </c>
      <c r="AZ993">
        <v>3366.68139648437</v>
      </c>
      <c r="BA993">
        <v>269.05859375</v>
      </c>
      <c r="BB993">
        <v>4395.23291015625</v>
      </c>
      <c r="BC993">
        <v>688.7109375</v>
      </c>
      <c r="BD993">
        <v>4213.45361328125</v>
      </c>
      <c r="BE993">
        <v>494.52587890625</v>
      </c>
      <c r="BF993">
        <v>3649.53491210937</v>
      </c>
      <c r="BG993">
        <v>-231.271240234375</v>
      </c>
      <c r="BJ993">
        <v>2471.20068359375</v>
      </c>
      <c r="BK993">
        <v>35.995983123779197</v>
      </c>
      <c r="BL993">
        <v>1662.18872070312</v>
      </c>
      <c r="BM993">
        <v>225.847396850585</v>
      </c>
      <c r="BN993">
        <v>2542.07641601562</v>
      </c>
      <c r="BO993">
        <v>35.995983123779197</v>
      </c>
      <c r="BP993">
        <v>1424.57836914062</v>
      </c>
      <c r="BQ993">
        <v>210.80322265625</v>
      </c>
      <c r="BR993">
        <v>2372.52319335937</v>
      </c>
      <c r="BS993">
        <v>34.740310668945298</v>
      </c>
      <c r="BT993">
        <v>947.32171630859295</v>
      </c>
      <c r="BU993">
        <v>294.949615478515</v>
      </c>
    </row>
    <row r="994" spans="1:77" x14ac:dyDescent="0.25">
      <c r="A994">
        <v>37245</v>
      </c>
      <c r="B994" t="s">
        <v>2385</v>
      </c>
      <c r="C994">
        <v>1013</v>
      </c>
      <c r="D994" t="s">
        <v>2306</v>
      </c>
      <c r="E994">
        <v>1622.69494628906</v>
      </c>
      <c r="F994">
        <v>1559.56970214843</v>
      </c>
      <c r="G994" t="s">
        <v>876</v>
      </c>
      <c r="H994">
        <v>9.6892356872558594E-2</v>
      </c>
      <c r="I994">
        <v>8.7741851806640625E-2</v>
      </c>
      <c r="J994">
        <v>0</v>
      </c>
      <c r="K994">
        <v>1417.99597167968</v>
      </c>
      <c r="L994">
        <v>1467.77087402343</v>
      </c>
      <c r="M994">
        <v>1586.51501464843</v>
      </c>
      <c r="N994">
        <v>1479.76806640625</v>
      </c>
      <c r="O994">
        <v>1540.82824707031</v>
      </c>
      <c r="P994">
        <v>1642.26208496093</v>
      </c>
      <c r="Q994">
        <v>1622.69494628906</v>
      </c>
      <c r="R994">
        <v>1585.06079101562</v>
      </c>
      <c r="S994">
        <v>1737.35656738281</v>
      </c>
      <c r="T994">
        <v>1800.31030273437</v>
      </c>
      <c r="U994">
        <v>1456.439453125</v>
      </c>
      <c r="V994">
        <v>1474.2685546875</v>
      </c>
      <c r="W994">
        <v>1533.48876953125</v>
      </c>
      <c r="X994">
        <v>1559.56970214843</v>
      </c>
      <c r="Y994">
        <v>2.6222012937068901E-2</v>
      </c>
      <c r="Z994">
        <v>2.85232029855251E-2</v>
      </c>
      <c r="AA994">
        <v>1.4315085485577601E-2</v>
      </c>
      <c r="AB994">
        <v>-2.7815176174044599E-2</v>
      </c>
      <c r="AC994">
        <v>142.92687988281199</v>
      </c>
      <c r="AD994">
        <v>34.35888671875</v>
      </c>
      <c r="AE994">
        <v>5.5611419677734375</v>
      </c>
      <c r="AF994">
        <v>-8.440155029296875</v>
      </c>
      <c r="AG994">
        <v>86.797149658203097</v>
      </c>
      <c r="AH994">
        <v>-19.010490417480401</v>
      </c>
      <c r="AI994">
        <v>1.35578060150146</v>
      </c>
      <c r="AJ994">
        <v>3.3742141723632813</v>
      </c>
      <c r="AK994">
        <v>0</v>
      </c>
      <c r="AL994">
        <v>38.930320739746001</v>
      </c>
      <c r="AM994">
        <v>14.5283660888671</v>
      </c>
      <c r="AN994">
        <v>12.4373626708984</v>
      </c>
      <c r="AO994">
        <v>10.307079315185501</v>
      </c>
      <c r="AP994">
        <v>2.96575927734375</v>
      </c>
      <c r="AQ994">
        <v>38.930320739746001</v>
      </c>
      <c r="AR994">
        <v>59.059494018554602</v>
      </c>
      <c r="AS994">
        <v>16.4598083496093</v>
      </c>
      <c r="AT994">
        <v>2.76702857017517</v>
      </c>
      <c r="AU994">
        <v>142.92687988281199</v>
      </c>
      <c r="AV994">
        <v>1632.45556640625</v>
      </c>
      <c r="AW994">
        <v>214.45959472656199</v>
      </c>
      <c r="AX994">
        <v>1477.52185058593</v>
      </c>
      <c r="AY994">
        <v>9.7509765625</v>
      </c>
      <c r="AZ994">
        <v>1745.21142578125</v>
      </c>
      <c r="BA994">
        <v>158.69641113281199</v>
      </c>
      <c r="BB994">
        <v>2358.25830078125</v>
      </c>
      <c r="BC994">
        <v>878.490234375</v>
      </c>
      <c r="BD994">
        <v>2978.47705078125</v>
      </c>
      <c r="BE994">
        <v>1437.64880371093</v>
      </c>
      <c r="BF994">
        <v>1592.19018554687</v>
      </c>
      <c r="BG994">
        <v>-50.0718994140625</v>
      </c>
      <c r="BH994">
        <v>1749.74438476562</v>
      </c>
      <c r="BI994">
        <v>127.049438476562</v>
      </c>
      <c r="BJ994">
        <v>1068.38940429687</v>
      </c>
      <c r="BK994">
        <v>9.9256362915038991</v>
      </c>
      <c r="BL994">
        <v>1203.45300292968</v>
      </c>
      <c r="BM994">
        <v>76.490211486816406</v>
      </c>
      <c r="BN994">
        <v>1100.88488769531</v>
      </c>
      <c r="BO994">
        <v>11.378119468688899</v>
      </c>
      <c r="BP994">
        <v>1771.42712402343</v>
      </c>
      <c r="BQ994">
        <v>94.786949157714801</v>
      </c>
      <c r="BR994">
        <v>1205.67395019531</v>
      </c>
      <c r="BS994">
        <v>14.7231531143188</v>
      </c>
      <c r="BT994">
        <v>285.748779296875</v>
      </c>
      <c r="BU994">
        <v>86.044334411620994</v>
      </c>
      <c r="BV994">
        <v>1316.89135742187</v>
      </c>
      <c r="BW994">
        <v>8.6327743530273402</v>
      </c>
      <c r="BX994">
        <v>309.95657348632801</v>
      </c>
      <c r="BY994">
        <v>114.26357269287099</v>
      </c>
    </row>
    <row r="995" spans="1:77" x14ac:dyDescent="0.25">
      <c r="A995">
        <v>92070</v>
      </c>
      <c r="B995" t="s">
        <v>2384</v>
      </c>
      <c r="C995">
        <v>382</v>
      </c>
      <c r="D995" t="s">
        <v>2304</v>
      </c>
      <c r="E995">
        <v>1445.91625976562</v>
      </c>
      <c r="F995">
        <v>2134.78955078125</v>
      </c>
      <c r="G995" t="s">
        <v>2111</v>
      </c>
      <c r="H995">
        <v>-2.5708675384521484E-2</v>
      </c>
      <c r="I995">
        <v>0.18477439880371094</v>
      </c>
      <c r="J995">
        <v>-0.13913547992706299</v>
      </c>
      <c r="K995">
        <v>1544.03942871093</v>
      </c>
      <c r="L995">
        <v>1675.92028808593</v>
      </c>
      <c r="M995">
        <v>1543.90173339843</v>
      </c>
      <c r="N995">
        <v>1489.20983886718</v>
      </c>
      <c r="O995">
        <v>1422.18688964843</v>
      </c>
      <c r="P995">
        <v>1405.18347167968</v>
      </c>
      <c r="Q995">
        <v>1445.91625976562</v>
      </c>
      <c r="R995">
        <v>1585.06079101562</v>
      </c>
      <c r="S995">
        <v>1737.35656738281</v>
      </c>
      <c r="T995">
        <v>1800.31030273437</v>
      </c>
      <c r="U995">
        <v>2135.9453125</v>
      </c>
      <c r="V995">
        <v>1952.60632324218</v>
      </c>
      <c r="W995">
        <v>2221.6298828125</v>
      </c>
      <c r="X995">
        <v>2134.78955078125</v>
      </c>
      <c r="Y995">
        <v>8.3080520853400196E-3</v>
      </c>
      <c r="Z995">
        <v>4.5611109584569903E-2</v>
      </c>
      <c r="AA995">
        <v>-1.19797699153423E-2</v>
      </c>
      <c r="AB995">
        <v>0.10453988611698201</v>
      </c>
      <c r="AC995">
        <v>-43.2935791015625</v>
      </c>
      <c r="AD995">
        <v>-20.02191162109375</v>
      </c>
      <c r="AE995">
        <v>1.1624221801757812</v>
      </c>
      <c r="AF995">
        <v>-61.5925903320312</v>
      </c>
      <c r="AG995">
        <v>4.29296875</v>
      </c>
      <c r="AH995">
        <v>0</v>
      </c>
      <c r="AI995">
        <v>2.8781890869140625E-2</v>
      </c>
      <c r="AJ995">
        <v>32.277229309082003</v>
      </c>
      <c r="AK995">
        <v>0</v>
      </c>
      <c r="AL995">
        <v>0.55953168869018499</v>
      </c>
      <c r="AM995">
        <v>31.824607849121001</v>
      </c>
      <c r="AN995">
        <v>40.2354736328125</v>
      </c>
      <c r="AO995">
        <v>8.6199760437011701</v>
      </c>
      <c r="AP995">
        <v>53.6587524414062</v>
      </c>
      <c r="AQ995">
        <v>0.55953168869018499</v>
      </c>
      <c r="AR995">
        <v>-136.753173828125</v>
      </c>
      <c r="AS995">
        <v>-9.6141357421875</v>
      </c>
      <c r="AT995">
        <v>0</v>
      </c>
      <c r="AU995">
        <v>-43.2935791015625</v>
      </c>
      <c r="AV995">
        <v>1614.39440917968</v>
      </c>
      <c r="AW995">
        <v>70.35498046875</v>
      </c>
      <c r="AX995">
        <v>1921.43017578125</v>
      </c>
      <c r="AY995">
        <v>245.50988769531199</v>
      </c>
      <c r="AZ995">
        <v>1862.87646484375</v>
      </c>
      <c r="BA995">
        <v>318.97473144531199</v>
      </c>
      <c r="BB995">
        <v>1585.86645507812</v>
      </c>
      <c r="BC995">
        <v>96.6566162109375</v>
      </c>
      <c r="BD995">
        <v>1497.12365722656</v>
      </c>
      <c r="BE995">
        <v>74.936767578125</v>
      </c>
      <c r="BF995">
        <v>1661.48669433593</v>
      </c>
      <c r="BG995">
        <v>256.30322265625</v>
      </c>
      <c r="BH995">
        <v>2864.12036132812</v>
      </c>
      <c r="BI995">
        <v>1418.2041015625</v>
      </c>
      <c r="BJ995">
        <v>876.78204345703102</v>
      </c>
      <c r="BK995">
        <v>70.580383300781193</v>
      </c>
      <c r="BL995">
        <v>516.46868896484295</v>
      </c>
      <c r="BM995">
        <v>122.035423278808</v>
      </c>
      <c r="BN995">
        <v>872.131591796875</v>
      </c>
      <c r="BO995">
        <v>68.165786743164006</v>
      </c>
      <c r="BP995">
        <v>342.42105102539</v>
      </c>
      <c r="BQ995">
        <v>214.40525817871</v>
      </c>
      <c r="BR995">
        <v>965.09307861328102</v>
      </c>
      <c r="BS995">
        <v>68.890960693359304</v>
      </c>
      <c r="BT995">
        <v>532.96545410156205</v>
      </c>
      <c r="BU995">
        <v>94.537239074707003</v>
      </c>
      <c r="BV995">
        <v>1017.99475097656</v>
      </c>
      <c r="BW995">
        <v>67.808898925781193</v>
      </c>
      <c r="BX995">
        <v>1100.29846191406</v>
      </c>
      <c r="BY995">
        <v>678.018310546875</v>
      </c>
    </row>
    <row r="996" spans="1:77" x14ac:dyDescent="0.25">
      <c r="A996">
        <v>70040</v>
      </c>
      <c r="B996" t="s">
        <v>1616</v>
      </c>
      <c r="C996">
        <v>1600</v>
      </c>
      <c r="D996" t="s">
        <v>2306</v>
      </c>
      <c r="E996">
        <v>1879.15063476562</v>
      </c>
      <c r="F996">
        <v>1559.56970214843</v>
      </c>
      <c r="G996" t="s">
        <v>1617</v>
      </c>
      <c r="H996">
        <v>-0.10630702972412109</v>
      </c>
      <c r="I996">
        <v>0.18811321258544922</v>
      </c>
      <c r="J996">
        <v>-0.56512260437011719</v>
      </c>
      <c r="K996">
        <v>1496.83422851562</v>
      </c>
      <c r="L996">
        <v>1572.97595214843</v>
      </c>
      <c r="M996">
        <v>1505.79443359375</v>
      </c>
      <c r="N996">
        <v>1612.29724121093</v>
      </c>
      <c r="O996">
        <v>1805.73059082031</v>
      </c>
      <c r="P996">
        <v>1829.21704101562</v>
      </c>
      <c r="Q996">
        <v>1879.15063476562</v>
      </c>
      <c r="R996">
        <v>1251.85327148437</v>
      </c>
      <c r="S996">
        <v>1331.74450683593</v>
      </c>
      <c r="T996">
        <v>1387.59338378906</v>
      </c>
      <c r="U996">
        <v>1456.439453125</v>
      </c>
      <c r="V996">
        <v>1474.2685546875</v>
      </c>
      <c r="W996">
        <v>1533.48876953125</v>
      </c>
      <c r="X996">
        <v>1559.56970214843</v>
      </c>
      <c r="Y996">
        <v>2.01271828263998E-2</v>
      </c>
      <c r="Z996">
        <v>2.85232029855251E-2</v>
      </c>
      <c r="AA996">
        <v>2.5078523904085201E-2</v>
      </c>
      <c r="AB996">
        <v>5.1751166582107502E-2</v>
      </c>
      <c r="AC996">
        <v>266.85339355468699</v>
      </c>
      <c r="AD996">
        <v>99.173156738281193</v>
      </c>
      <c r="AE996">
        <v>39.7512817382812</v>
      </c>
      <c r="AF996">
        <v>75.083190917968693</v>
      </c>
      <c r="AG996">
        <v>22.18292236328125</v>
      </c>
      <c r="AH996">
        <v>0</v>
      </c>
      <c r="AI996">
        <v>23.4979553222656</v>
      </c>
      <c r="AJ996">
        <v>60.597976684570298</v>
      </c>
      <c r="AK996">
        <v>0</v>
      </c>
      <c r="AL996">
        <v>-53.433067321777301</v>
      </c>
      <c r="AM996">
        <v>-32.032882690429602</v>
      </c>
      <c r="AN996">
        <v>121.03890991210901</v>
      </c>
      <c r="AO996">
        <v>20.223243713378899</v>
      </c>
      <c r="AP996">
        <v>57.6570434570312</v>
      </c>
      <c r="AQ996">
        <v>-53.433067321777301</v>
      </c>
      <c r="AR996">
        <v>76.476593017578097</v>
      </c>
      <c r="AS996">
        <v>38.2825317382812</v>
      </c>
      <c r="AT996">
        <v>6.6081657409667898</v>
      </c>
      <c r="AU996">
        <v>266.85339355468699</v>
      </c>
      <c r="AV996">
        <v>3377.65087890625</v>
      </c>
      <c r="AW996">
        <v>1880.81665039062</v>
      </c>
      <c r="AX996">
        <v>2246.36157226562</v>
      </c>
      <c r="AY996">
        <v>673.38562011718705</v>
      </c>
      <c r="AZ996">
        <v>1917.94873046875</v>
      </c>
      <c r="BA996">
        <v>412.154296875</v>
      </c>
      <c r="BB996">
        <v>1926.45361328125</v>
      </c>
      <c r="BC996">
        <v>314.15637207031199</v>
      </c>
      <c r="BD996">
        <v>1730.9521484375</v>
      </c>
      <c r="BE996">
        <v>-74.7784423828125</v>
      </c>
      <c r="BF996">
        <v>1765.64782714843</v>
      </c>
      <c r="BG996">
        <v>-63.5692138671875</v>
      </c>
      <c r="BH996">
        <v>2093.9755859375</v>
      </c>
      <c r="BI996">
        <v>214.824951171875</v>
      </c>
      <c r="BJ996">
        <v>1379.51953125</v>
      </c>
      <c r="BK996">
        <v>6.9423446655273402</v>
      </c>
      <c r="BL996">
        <v>289.80334472656199</v>
      </c>
      <c r="BM996">
        <v>250.18835449218699</v>
      </c>
      <c r="BN996">
        <v>1467.72863769531</v>
      </c>
      <c r="BO996">
        <v>7.4276485443115199</v>
      </c>
      <c r="BP996">
        <v>107.28359222412099</v>
      </c>
      <c r="BQ996">
        <v>148.51226806640599</v>
      </c>
      <c r="BR996">
        <v>1445.1572265625</v>
      </c>
      <c r="BS996">
        <v>7.6949687004089302</v>
      </c>
      <c r="BT996">
        <v>132.10063171386699</v>
      </c>
      <c r="BU996">
        <v>180.69497680664</v>
      </c>
      <c r="BV996">
        <v>1567.06567382812</v>
      </c>
      <c r="BW996">
        <v>7.9681248664855904</v>
      </c>
      <c r="BX996">
        <v>356.689361572265</v>
      </c>
      <c r="BY996">
        <v>162.25250244140599</v>
      </c>
    </row>
    <row r="997" spans="1:77" x14ac:dyDescent="0.25">
      <c r="A997">
        <v>60020</v>
      </c>
      <c r="B997" t="s">
        <v>1428</v>
      </c>
      <c r="C997">
        <v>3412</v>
      </c>
      <c r="D997" t="s">
        <v>2305</v>
      </c>
      <c r="E997">
        <v>1041.115234375</v>
      </c>
      <c r="F997">
        <v>1567.42651367187</v>
      </c>
      <c r="G997" t="s">
        <v>1429</v>
      </c>
      <c r="H997">
        <v>-7.7424526214599609E-2</v>
      </c>
      <c r="I997">
        <v>0.11093616485595703</v>
      </c>
      <c r="J997">
        <v>-0.69791960716247503</v>
      </c>
      <c r="K997">
        <v>987.905517578125</v>
      </c>
      <c r="L997">
        <v>997.80920410156205</v>
      </c>
      <c r="M997">
        <v>1005.45251464843</v>
      </c>
      <c r="N997">
        <v>972.69934082031205</v>
      </c>
      <c r="O997">
        <v>989.20245361328102</v>
      </c>
      <c r="P997">
        <v>1042.85034179687</v>
      </c>
      <c r="Q997">
        <v>1041.115234375</v>
      </c>
      <c r="R997">
        <v>1282.31762695312</v>
      </c>
      <c r="S997">
        <v>1406.92822265625</v>
      </c>
      <c r="T997">
        <v>1464.37524414062</v>
      </c>
      <c r="U997">
        <v>1513.5283203125</v>
      </c>
      <c r="V997">
        <v>1529.96875</v>
      </c>
      <c r="W997">
        <v>1548.32556152343</v>
      </c>
      <c r="X997">
        <v>1567.42651367187</v>
      </c>
      <c r="Y997">
        <v>2.5904200971126601E-2</v>
      </c>
      <c r="Z997">
        <v>1.2167327105999E-2</v>
      </c>
      <c r="AA997">
        <v>-5.1573319360613797E-3</v>
      </c>
      <c r="AB997">
        <v>5.6813403964042698E-2</v>
      </c>
      <c r="AC997">
        <v>68.4158935546875</v>
      </c>
      <c r="AD997">
        <v>18.690505981445298</v>
      </c>
      <c r="AE997">
        <v>45.6273193359375</v>
      </c>
      <c r="AF997">
        <v>11.3423309326171</v>
      </c>
      <c r="AG997">
        <v>6.3324127197265625</v>
      </c>
      <c r="AH997">
        <v>0</v>
      </c>
      <c r="AI997">
        <v>-20.5474834442138</v>
      </c>
      <c r="AJ997">
        <v>14.7112274169921</v>
      </c>
      <c r="AK997">
        <v>0</v>
      </c>
      <c r="AL997">
        <v>-7.7404718399047798</v>
      </c>
      <c r="AM997">
        <v>1.24764823913574</v>
      </c>
      <c r="AN997">
        <v>7.30816650390625</v>
      </c>
      <c r="AO997">
        <v>1.1670799255371094</v>
      </c>
      <c r="AP997">
        <v>3.6840362548828125</v>
      </c>
      <c r="AQ997">
        <v>-7.7404718399047798</v>
      </c>
      <c r="AR997">
        <v>57.5523681640625</v>
      </c>
      <c r="AS997">
        <v>6.4447021484375</v>
      </c>
      <c r="AT997">
        <v>0</v>
      </c>
      <c r="AU997">
        <v>68.4158935546875</v>
      </c>
      <c r="AV997">
        <v>937.14166259765602</v>
      </c>
      <c r="AW997">
        <v>-50.7638549804687</v>
      </c>
      <c r="AX997">
        <v>1001.91394042968</v>
      </c>
      <c r="AY997">
        <v>4.104736328125</v>
      </c>
      <c r="AZ997">
        <v>1059.63635253906</v>
      </c>
      <c r="BA997">
        <v>54.183837890625</v>
      </c>
      <c r="BB997">
        <v>1057.20068359375</v>
      </c>
      <c r="BC997">
        <v>84.5013427734375</v>
      </c>
      <c r="BD997">
        <v>1272.04797363281</v>
      </c>
      <c r="BE997">
        <v>282.84552001953102</v>
      </c>
      <c r="BF997">
        <v>990.63171386718705</v>
      </c>
      <c r="BG997">
        <v>-52.2186279296875</v>
      </c>
      <c r="BH997">
        <v>1067.04516601562</v>
      </c>
      <c r="BI997">
        <v>25.929931640625</v>
      </c>
      <c r="BJ997">
        <v>878.33837890625</v>
      </c>
      <c r="BK997">
        <v>6.6910061836242596</v>
      </c>
      <c r="BL997">
        <v>88.026420593261705</v>
      </c>
      <c r="BM997">
        <v>84.144851684570298</v>
      </c>
      <c r="BN997">
        <v>888.20849609375</v>
      </c>
      <c r="BO997">
        <v>6.7768192291259703</v>
      </c>
      <c r="BP997">
        <v>307.02471923828102</v>
      </c>
      <c r="BQ997">
        <v>70.0379638671875</v>
      </c>
      <c r="BR997">
        <v>867.68792724609295</v>
      </c>
      <c r="BS997">
        <v>5.4464387893676696</v>
      </c>
      <c r="BT997">
        <v>40.214244842529197</v>
      </c>
      <c r="BU997">
        <v>77.283149719238196</v>
      </c>
      <c r="BV997">
        <v>891.33996582031205</v>
      </c>
      <c r="BW997">
        <v>4.7878079414367596</v>
      </c>
      <c r="BX997">
        <v>32.472156524658203</v>
      </c>
      <c r="BY997">
        <v>138.44519042968699</v>
      </c>
    </row>
    <row r="998" spans="1:77" x14ac:dyDescent="0.25">
      <c r="A998">
        <v>38005</v>
      </c>
      <c r="B998" t="s">
        <v>879</v>
      </c>
      <c r="C998">
        <v>839</v>
      </c>
      <c r="D998" t="s">
        <v>2304</v>
      </c>
      <c r="E998">
        <v>1223.4052734375</v>
      </c>
      <c r="F998">
        <v>2134.78955078125</v>
      </c>
      <c r="G998" t="s">
        <v>880</v>
      </c>
      <c r="H998">
        <v>8.2415103912353516E-2</v>
      </c>
      <c r="I998">
        <v>0.16469860076904297</v>
      </c>
      <c r="J998">
        <v>0</v>
      </c>
      <c r="K998">
        <v>1027.56127929687</v>
      </c>
      <c r="L998">
        <v>1020.64819335937</v>
      </c>
      <c r="M998">
        <v>1142.37353515625</v>
      </c>
      <c r="N998">
        <v>1060.12426757812</v>
      </c>
      <c r="O998">
        <v>1198.82299804687</v>
      </c>
      <c r="P998">
        <v>1271.25915527343</v>
      </c>
      <c r="Q998">
        <v>1223.4052734375</v>
      </c>
      <c r="R998">
        <v>1585.06079101562</v>
      </c>
      <c r="S998">
        <v>1737.35656738281</v>
      </c>
      <c r="T998">
        <v>1800.31030273437</v>
      </c>
      <c r="U998">
        <v>2135.9453125</v>
      </c>
      <c r="V998">
        <v>1952.60632324218</v>
      </c>
      <c r="W998">
        <v>2221.6298828125</v>
      </c>
      <c r="X998">
        <v>2134.78955078125</v>
      </c>
      <c r="Y998">
        <v>1.0200643911957699E-2</v>
      </c>
      <c r="Z998">
        <v>4.5611109584569903E-2</v>
      </c>
      <c r="AA998">
        <v>1.0453537106514E-2</v>
      </c>
      <c r="AB998">
        <v>0.10453988611698201</v>
      </c>
      <c r="AC998">
        <v>163.281005859375</v>
      </c>
      <c r="AD998">
        <v>34.349334716796797</v>
      </c>
      <c r="AE998">
        <v>27.68853759765625</v>
      </c>
      <c r="AF998">
        <v>94.3564453125</v>
      </c>
      <c r="AG998">
        <v>-7.7529144287109375</v>
      </c>
      <c r="AH998">
        <v>-2.98315334320068</v>
      </c>
      <c r="AI998">
        <v>-2.1464157104492187</v>
      </c>
      <c r="AJ998">
        <v>36.784385681152301</v>
      </c>
      <c r="AK998">
        <v>0</v>
      </c>
      <c r="AL998">
        <v>-17.015264511108299</v>
      </c>
      <c r="AM998">
        <v>19.656608581542901</v>
      </c>
      <c r="AN998">
        <v>18.1631774902343</v>
      </c>
      <c r="AO998">
        <v>11.855443954467701</v>
      </c>
      <c r="AP998">
        <v>83.391265869140597</v>
      </c>
      <c r="AQ998">
        <v>-17.015264511108299</v>
      </c>
      <c r="AR998">
        <v>-4.150115966796875</v>
      </c>
      <c r="AS998">
        <v>333.68295288085898</v>
      </c>
      <c r="AT998">
        <v>-262.64651489257801</v>
      </c>
      <c r="AU998">
        <v>163.281005859375</v>
      </c>
      <c r="AV998">
        <v>1488.82788085937</v>
      </c>
      <c r="AW998">
        <v>461.2666015625</v>
      </c>
      <c r="AX998">
        <v>961.00354003906205</v>
      </c>
      <c r="AY998">
        <v>-59.6446533203125</v>
      </c>
      <c r="AZ998">
        <v>1085.671875</v>
      </c>
      <c r="BA998">
        <v>-56.70166015625</v>
      </c>
      <c r="BB998">
        <v>1042.2001953125</v>
      </c>
      <c r="BC998">
        <v>-17.924072265625</v>
      </c>
      <c r="BD998">
        <v>943.09771728515602</v>
      </c>
      <c r="BE998">
        <v>-255.72528076171801</v>
      </c>
      <c r="BF998">
        <v>1057.16333007812</v>
      </c>
      <c r="BG998">
        <v>-214.09582519531199</v>
      </c>
      <c r="BH998">
        <v>1218.86059570312</v>
      </c>
      <c r="BI998">
        <v>-4.544677734375</v>
      </c>
      <c r="BJ998">
        <v>776.91369628906205</v>
      </c>
      <c r="BK998">
        <v>7.9275031089782697</v>
      </c>
      <c r="BL998">
        <v>182.53625488281199</v>
      </c>
      <c r="BM998">
        <v>74.822784423828097</v>
      </c>
      <c r="BN998">
        <v>775.73101806640602</v>
      </c>
      <c r="BO998">
        <v>7.7448277473449698</v>
      </c>
      <c r="BP998">
        <v>133.04252624511699</v>
      </c>
      <c r="BQ998">
        <v>26.579309463500898</v>
      </c>
      <c r="BR998">
        <v>847.06628417968705</v>
      </c>
      <c r="BS998">
        <v>6.5455622673034597</v>
      </c>
      <c r="BT998">
        <v>167.10414123535099</v>
      </c>
      <c r="BU998">
        <v>36.447338104247997</v>
      </c>
      <c r="BV998">
        <v>1010.73419189453</v>
      </c>
      <c r="BW998">
        <v>0.64123958349227905</v>
      </c>
      <c r="BX998">
        <v>175.87843322753901</v>
      </c>
      <c r="BY998">
        <v>31.606674194335898</v>
      </c>
    </row>
    <row r="999" spans="1:77" x14ac:dyDescent="0.25">
      <c r="A999">
        <v>33007</v>
      </c>
      <c r="B999" t="s">
        <v>766</v>
      </c>
      <c r="C999">
        <v>1019</v>
      </c>
      <c r="D999" t="s">
        <v>2306</v>
      </c>
      <c r="E999">
        <v>1809.1943359375</v>
      </c>
      <c r="F999">
        <v>1559.56970214843</v>
      </c>
      <c r="G999" t="s">
        <v>767</v>
      </c>
      <c r="H999">
        <v>-6.8340301513671875E-3</v>
      </c>
      <c r="I999">
        <v>0.11235332489013672</v>
      </c>
      <c r="J999">
        <v>-6.0826238244771999E-2</v>
      </c>
      <c r="K999">
        <v>1476.98315429687</v>
      </c>
      <c r="L999">
        <v>1578.29943847656</v>
      </c>
      <c r="M999">
        <v>1591.19348144531</v>
      </c>
      <c r="N999">
        <v>1589.31286621093</v>
      </c>
      <c r="O999">
        <v>1626.54113769531</v>
      </c>
      <c r="P999">
        <v>1730.53991699218</v>
      </c>
      <c r="Q999">
        <v>1809.1943359375</v>
      </c>
      <c r="R999">
        <v>1251.85327148437</v>
      </c>
      <c r="S999">
        <v>1331.74450683593</v>
      </c>
      <c r="T999">
        <v>1387.59338378906</v>
      </c>
      <c r="U999">
        <v>1456.439453125</v>
      </c>
      <c r="V999">
        <v>1474.2685546875</v>
      </c>
      <c r="W999">
        <v>1533.48876953125</v>
      </c>
      <c r="X999">
        <v>1559.56970214843</v>
      </c>
      <c r="Y999">
        <v>5.4654192179441501E-2</v>
      </c>
      <c r="Z999">
        <v>2.85232029855251E-2</v>
      </c>
      <c r="AA999">
        <v>2.47343294322491E-2</v>
      </c>
      <c r="AB999">
        <v>5.1751166582107502E-2</v>
      </c>
      <c r="AC999">
        <v>219.88146972656199</v>
      </c>
      <c r="AD999">
        <v>55.485321044921797</v>
      </c>
      <c r="AE999">
        <v>31.282058715820298</v>
      </c>
      <c r="AF999">
        <v>87.501525878906193</v>
      </c>
      <c r="AG999">
        <v>36.070907592773402</v>
      </c>
      <c r="AH999">
        <v>-1.7323250770568801</v>
      </c>
      <c r="AI999">
        <v>4.459381103515625E-2</v>
      </c>
      <c r="AJ999">
        <v>18.750877380371001</v>
      </c>
      <c r="AK999">
        <v>0</v>
      </c>
      <c r="AL999">
        <v>-7.52156639099121</v>
      </c>
      <c r="AM999">
        <v>-27.164806365966701</v>
      </c>
      <c r="AN999">
        <v>43.097549438476499</v>
      </c>
      <c r="AO999">
        <v>4.2226009368896396</v>
      </c>
      <c r="AP999">
        <v>64.6221923828125</v>
      </c>
      <c r="AQ999">
        <v>-7.52156639099121</v>
      </c>
      <c r="AR999">
        <v>44.041091918945298</v>
      </c>
      <c r="AS999">
        <v>70.3267822265625</v>
      </c>
      <c r="AT999">
        <v>1.0927329063415501</v>
      </c>
      <c r="AU999">
        <v>219.88146972656199</v>
      </c>
      <c r="AV999">
        <v>2522.82983398437</v>
      </c>
      <c r="AW999">
        <v>1045.8466796875</v>
      </c>
      <c r="AX999">
        <v>1576.01940917968</v>
      </c>
      <c r="AY999">
        <v>-2.280029296875</v>
      </c>
      <c r="AZ999">
        <v>1627.3984375</v>
      </c>
      <c r="BA999">
        <v>36.2049560546875</v>
      </c>
      <c r="BB999">
        <v>1527.24304199218</v>
      </c>
      <c r="BC999">
        <v>-62.06982421875</v>
      </c>
      <c r="BD999">
        <v>1720.2724609375</v>
      </c>
      <c r="BE999">
        <v>93.7313232421875</v>
      </c>
      <c r="BF999">
        <v>1943.61596679687</v>
      </c>
      <c r="BG999">
        <v>213.07604980468699</v>
      </c>
      <c r="BH999">
        <v>1901.77624511718</v>
      </c>
      <c r="BI999">
        <v>92.5819091796875</v>
      </c>
      <c r="BJ999">
        <v>1252.99328613281</v>
      </c>
      <c r="BK999">
        <v>25.144496917724599</v>
      </c>
      <c r="BL999">
        <v>220.86412048339801</v>
      </c>
      <c r="BM999">
        <v>28.241147994995099</v>
      </c>
      <c r="BN999">
        <v>1242.38623046875</v>
      </c>
      <c r="BO999">
        <v>25.722753524780199</v>
      </c>
      <c r="BP999">
        <v>426.21798706054602</v>
      </c>
      <c r="BQ999">
        <v>25.945507049560501</v>
      </c>
      <c r="BR999">
        <v>1308.01342773437</v>
      </c>
      <c r="BS999">
        <v>20.2743015289306</v>
      </c>
      <c r="BT999">
        <v>570.916259765625</v>
      </c>
      <c r="BU999">
        <v>44.411933898925703</v>
      </c>
      <c r="BV999">
        <v>1399.96374511718</v>
      </c>
      <c r="BW999">
        <v>19.217861175537099</v>
      </c>
      <c r="BX999">
        <v>450.36703491210898</v>
      </c>
      <c r="BY999">
        <v>32.227672576904197</v>
      </c>
    </row>
    <row r="1000" spans="1:77" x14ac:dyDescent="0.25">
      <c r="A1000">
        <v>71015</v>
      </c>
      <c r="B1000" t="s">
        <v>1622</v>
      </c>
      <c r="C1000">
        <v>761</v>
      </c>
      <c r="D1000" t="s">
        <v>2304</v>
      </c>
      <c r="E1000">
        <v>1661.20764160156</v>
      </c>
      <c r="F1000">
        <v>2134.78955078125</v>
      </c>
      <c r="G1000" t="s">
        <v>1623</v>
      </c>
      <c r="H1000">
        <v>-0.1002812385559082</v>
      </c>
      <c r="I1000">
        <v>0.28391647338867188</v>
      </c>
      <c r="J1000">
        <v>-0.35320684313774098</v>
      </c>
      <c r="K1000">
        <v>1393.57873535156</v>
      </c>
      <c r="L1000">
        <v>1577.08459472656</v>
      </c>
      <c r="M1000">
        <v>1799.49938964843</v>
      </c>
      <c r="N1000">
        <v>2050.01440429687</v>
      </c>
      <c r="O1000">
        <v>1786.34387207031</v>
      </c>
      <c r="P1000">
        <v>1719.48754882812</v>
      </c>
      <c r="Q1000">
        <v>1661.20764160156</v>
      </c>
      <c r="R1000">
        <v>1585.06079101562</v>
      </c>
      <c r="S1000">
        <v>1737.35656738281</v>
      </c>
      <c r="T1000">
        <v>1800.31030273437</v>
      </c>
      <c r="U1000">
        <v>2135.9453125</v>
      </c>
      <c r="V1000">
        <v>1952.60632324218</v>
      </c>
      <c r="W1000">
        <v>2221.6298828125</v>
      </c>
      <c r="X1000">
        <v>2134.78955078125</v>
      </c>
      <c r="Y1000">
        <v>-3.5661671310663202E-2</v>
      </c>
      <c r="Z1000">
        <v>4.5611109584569903E-2</v>
      </c>
      <c r="AA1000">
        <v>0.13730025291442899</v>
      </c>
      <c r="AB1000">
        <v>0.10453988611698201</v>
      </c>
      <c r="AC1000">
        <v>-388.80676269531199</v>
      </c>
      <c r="AD1000">
        <v>-47.835357666015597</v>
      </c>
      <c r="AE1000">
        <v>5.671783447265625</v>
      </c>
      <c r="AF1000">
        <v>-52.0256958007812</v>
      </c>
      <c r="AG1000">
        <v>-141.252349853515</v>
      </c>
      <c r="AH1000">
        <v>0.70253229141235296</v>
      </c>
      <c r="AI1000">
        <v>-138.03857421875</v>
      </c>
      <c r="AJ1000">
        <v>9.12347412109375</v>
      </c>
      <c r="AK1000">
        <v>0</v>
      </c>
      <c r="AL1000">
        <v>-25.152595520019499</v>
      </c>
      <c r="AM1000">
        <v>-2.576690673828125</v>
      </c>
      <c r="AN1000">
        <v>-36.096725463867102</v>
      </c>
      <c r="AO1000">
        <v>-8.9208793640136701</v>
      </c>
      <c r="AP1000">
        <v>-223.22351074218699</v>
      </c>
      <c r="AQ1000">
        <v>-25.152595520019499</v>
      </c>
      <c r="AR1000">
        <v>-101.426856994628</v>
      </c>
      <c r="AS1000">
        <v>6.0137939453125</v>
      </c>
      <c r="AT1000">
        <v>0</v>
      </c>
      <c r="AU1000">
        <v>-388.80676269531199</v>
      </c>
      <c r="AV1000">
        <v>1715.69030761718</v>
      </c>
      <c r="AW1000">
        <v>322.111572265625</v>
      </c>
      <c r="AX1000">
        <v>1581.58715820312</v>
      </c>
      <c r="AY1000">
        <v>4.5025634765625</v>
      </c>
      <c r="AZ1000">
        <v>4421.81689453125</v>
      </c>
      <c r="BA1000">
        <v>2622.3173828125</v>
      </c>
      <c r="BB1000">
        <v>2269.44116210937</v>
      </c>
      <c r="BC1000">
        <v>219.4267578125</v>
      </c>
      <c r="BD1000">
        <v>1717.55517578125</v>
      </c>
      <c r="BE1000">
        <v>-68.7886962890625</v>
      </c>
      <c r="BF1000">
        <v>1666.22143554687</v>
      </c>
      <c r="BG1000">
        <v>-53.26611328125</v>
      </c>
      <c r="BH1000">
        <v>2447.5478515625</v>
      </c>
      <c r="BI1000">
        <v>786.34020996093705</v>
      </c>
      <c r="BJ1000">
        <v>1261.97253417968</v>
      </c>
      <c r="BK1000">
        <v>6.1675391197204501</v>
      </c>
      <c r="BL1000">
        <v>507.59161376953102</v>
      </c>
      <c r="BM1000">
        <v>493.70941162109301</v>
      </c>
      <c r="BN1000">
        <v>1409.5419921875</v>
      </c>
      <c r="BO1000">
        <v>1.8097113370895299</v>
      </c>
      <c r="BP1000">
        <v>200.04067993164</v>
      </c>
      <c r="BQ1000">
        <v>106.16273498535099</v>
      </c>
      <c r="BR1000">
        <v>1398.72216796875</v>
      </c>
      <c r="BS1000">
        <v>6.0484929084777797</v>
      </c>
      <c r="BT1000">
        <v>181.94102478027301</v>
      </c>
      <c r="BU1000">
        <v>79.509826660156193</v>
      </c>
      <c r="BV1000">
        <v>1439.09985351562</v>
      </c>
      <c r="BW1000">
        <v>4.1550593376159597</v>
      </c>
      <c r="BX1000">
        <v>896.94348144531205</v>
      </c>
      <c r="BY1000">
        <v>107.34954071044901</v>
      </c>
    </row>
    <row r="1001" spans="1:77" x14ac:dyDescent="0.25">
      <c r="A1001">
        <v>7070</v>
      </c>
      <c r="B1001" t="s">
        <v>188</v>
      </c>
      <c r="C1001">
        <v>425</v>
      </c>
      <c r="D1001" t="s">
        <v>2304</v>
      </c>
      <c r="E1001">
        <v>1750.00939941406</v>
      </c>
      <c r="F1001">
        <v>2134.78955078125</v>
      </c>
      <c r="G1001" t="s">
        <v>189</v>
      </c>
      <c r="H1001">
        <v>6.2593936920166016E-2</v>
      </c>
      <c r="I1001">
        <v>5.0144195556640625E-2</v>
      </c>
      <c r="J1001">
        <v>0</v>
      </c>
      <c r="K1001">
        <v>1463.36584472656</v>
      </c>
      <c r="L1001">
        <v>1591.12609863281</v>
      </c>
      <c r="M1001">
        <v>1470.13000488281</v>
      </c>
      <c r="N1001">
        <v>1463.03271484375</v>
      </c>
      <c r="O1001">
        <v>1563.47021484375</v>
      </c>
      <c r="P1001">
        <v>1534.31652832031</v>
      </c>
      <c r="Q1001">
        <v>1750.00939941406</v>
      </c>
      <c r="R1001">
        <v>1585.06079101562</v>
      </c>
      <c r="S1001">
        <v>1737.35656738281</v>
      </c>
      <c r="T1001">
        <v>1800.31030273437</v>
      </c>
      <c r="U1001">
        <v>2135.9453125</v>
      </c>
      <c r="V1001">
        <v>1952.60632324218</v>
      </c>
      <c r="W1001">
        <v>2221.6298828125</v>
      </c>
      <c r="X1001">
        <v>2134.78955078125</v>
      </c>
      <c r="Y1001">
        <v>5.7974949479103102E-2</v>
      </c>
      <c r="Z1001">
        <v>4.5611109584569903E-2</v>
      </c>
      <c r="AA1001">
        <v>-7.5887874118052396E-5</v>
      </c>
      <c r="AB1001">
        <v>0.10453988611698201</v>
      </c>
      <c r="AC1001">
        <v>286.97668457031199</v>
      </c>
      <c r="AD1001">
        <v>125.966186523437</v>
      </c>
      <c r="AE1001">
        <v>4.1227874755859375</v>
      </c>
      <c r="AF1001">
        <v>151.45193481445301</v>
      </c>
      <c r="AG1001">
        <v>80.389190673828097</v>
      </c>
      <c r="AH1001">
        <v>-12.440435409545801</v>
      </c>
      <c r="AI1001">
        <v>34.2346801757812</v>
      </c>
      <c r="AJ1001">
        <v>-13.7986068725585</v>
      </c>
      <c r="AK1001">
        <v>0</v>
      </c>
      <c r="AL1001">
        <v>-82.949020385742102</v>
      </c>
      <c r="AM1001">
        <v>-8.0313739776611293</v>
      </c>
      <c r="AN1001">
        <v>67.426315307617102</v>
      </c>
      <c r="AO1001">
        <v>14.0502834320068</v>
      </c>
      <c r="AP1001">
        <v>229.480224609375</v>
      </c>
      <c r="AQ1001">
        <v>-82.949020385742102</v>
      </c>
      <c r="AR1001">
        <v>17.5666198730468</v>
      </c>
      <c r="AS1001">
        <v>41.402252197265597</v>
      </c>
      <c r="AT1001">
        <v>0</v>
      </c>
      <c r="AU1001">
        <v>286.97668457031199</v>
      </c>
      <c r="AV1001">
        <v>1428.46752929687</v>
      </c>
      <c r="AW1001">
        <v>-34.8983154296875</v>
      </c>
      <c r="AX1001">
        <v>1825.81420898437</v>
      </c>
      <c r="AY1001">
        <v>234.68811035156199</v>
      </c>
      <c r="AZ1001">
        <v>1900.81384277343</v>
      </c>
      <c r="BA1001">
        <v>430.683837890625</v>
      </c>
      <c r="BB1001">
        <v>1689.13513183593</v>
      </c>
      <c r="BC1001">
        <v>226.10241699218699</v>
      </c>
      <c r="BD1001">
        <v>1541.17883300781</v>
      </c>
      <c r="BE1001">
        <v>-22.2913818359375</v>
      </c>
      <c r="BF1001">
        <v>1699.39904785156</v>
      </c>
      <c r="BG1001">
        <v>165.08251953125</v>
      </c>
      <c r="BH1001">
        <v>1550.35290527343</v>
      </c>
      <c r="BI1001">
        <v>-199.656494140625</v>
      </c>
      <c r="BJ1001">
        <v>737.23962402343705</v>
      </c>
      <c r="BK1001">
        <v>23.176469802856399</v>
      </c>
      <c r="BL1001">
        <v>864.23309326171795</v>
      </c>
      <c r="BM1001">
        <v>64.48583984375</v>
      </c>
      <c r="BN1001">
        <v>756.07507324218705</v>
      </c>
      <c r="BO1001">
        <v>18.6048564910888</v>
      </c>
      <c r="BP1001">
        <v>607.03973388671795</v>
      </c>
      <c r="BQ1001">
        <v>159.45915222167901</v>
      </c>
      <c r="BR1001">
        <v>785.21331787109295</v>
      </c>
      <c r="BS1001">
        <v>19.4311923980712</v>
      </c>
      <c r="BT1001">
        <v>705.25457763671795</v>
      </c>
      <c r="BU1001">
        <v>189.5</v>
      </c>
      <c r="BV1001">
        <v>813.36236572265602</v>
      </c>
      <c r="BW1001">
        <v>13.814117431640625</v>
      </c>
      <c r="BX1001">
        <v>593.23297119140602</v>
      </c>
      <c r="BY1001">
        <v>129.94352722167901</v>
      </c>
    </row>
    <row r="1002" spans="1:77" x14ac:dyDescent="0.25">
      <c r="A1002">
        <v>48045</v>
      </c>
      <c r="B1002" t="s">
        <v>1148</v>
      </c>
      <c r="C1002">
        <v>1453</v>
      </c>
      <c r="D1002" t="s">
        <v>2306</v>
      </c>
      <c r="E1002">
        <v>1179.85131835937</v>
      </c>
      <c r="F1002">
        <v>1559.56970214843</v>
      </c>
      <c r="G1002" t="s">
        <v>1149</v>
      </c>
      <c r="H1002">
        <v>-0.17482328414916992</v>
      </c>
      <c r="I1002">
        <v>0.27534961700439453</v>
      </c>
      <c r="J1002">
        <v>-0.63491386175155595</v>
      </c>
      <c r="K1002">
        <v>929.03967285156205</v>
      </c>
      <c r="L1002">
        <v>995.70544433593705</v>
      </c>
      <c r="M1002">
        <v>1015.77142333984</v>
      </c>
      <c r="N1002">
        <v>1112.18566894531</v>
      </c>
      <c r="O1002">
        <v>1166.93713378906</v>
      </c>
      <c r="P1002">
        <v>1134.51782226562</v>
      </c>
      <c r="Q1002">
        <v>1179.85131835937</v>
      </c>
      <c r="R1002">
        <v>1251.85327148437</v>
      </c>
      <c r="S1002">
        <v>1331.74450683593</v>
      </c>
      <c r="T1002">
        <v>1387.59338378906</v>
      </c>
      <c r="U1002">
        <v>1456.439453125</v>
      </c>
      <c r="V1002">
        <v>1474.2685546875</v>
      </c>
      <c r="W1002">
        <v>1533.48876953125</v>
      </c>
      <c r="X1002">
        <v>1559.56970214843</v>
      </c>
      <c r="Y1002">
        <v>5.5181425996124701E-3</v>
      </c>
      <c r="Z1002">
        <v>2.85232029855251E-2</v>
      </c>
      <c r="AA1002">
        <v>6.1812121421098702E-2</v>
      </c>
      <c r="AB1002">
        <v>5.1751166582107502E-2</v>
      </c>
      <c r="AC1002">
        <v>67.6656494140625</v>
      </c>
      <c r="AD1002">
        <v>37.2655029296875</v>
      </c>
      <c r="AE1002">
        <v>7.1531219482421875</v>
      </c>
      <c r="AF1002">
        <v>-24.05352783203125</v>
      </c>
      <c r="AG1002">
        <v>32.7938842773437</v>
      </c>
      <c r="AH1002">
        <v>0</v>
      </c>
      <c r="AI1002">
        <v>61.159088134765597</v>
      </c>
      <c r="AJ1002">
        <v>-41.330978393554602</v>
      </c>
      <c r="AK1002">
        <v>0</v>
      </c>
      <c r="AL1002">
        <v>-5.3214044570922798</v>
      </c>
      <c r="AM1002">
        <v>43.758548736572202</v>
      </c>
      <c r="AN1002">
        <v>28.56585693359375</v>
      </c>
      <c r="AO1002">
        <v>7.7555809020995996</v>
      </c>
      <c r="AP1002">
        <v>17.1048889160156</v>
      </c>
      <c r="AQ1002">
        <v>-5.3214044570922798</v>
      </c>
      <c r="AR1002">
        <v>4.3998260498046875</v>
      </c>
      <c r="AS1002">
        <v>26.3090515136718</v>
      </c>
      <c r="AT1002">
        <v>-11.148133277893001</v>
      </c>
      <c r="AU1002">
        <v>67.6656494140625</v>
      </c>
      <c r="AV1002">
        <v>989.361083984375</v>
      </c>
      <c r="AW1002">
        <v>60.3214111328125</v>
      </c>
      <c r="AX1002">
        <v>1241.38891601562</v>
      </c>
      <c r="AY1002">
        <v>245.68347167968699</v>
      </c>
      <c r="AZ1002">
        <v>1497.7626953125</v>
      </c>
      <c r="BA1002">
        <v>481.99127197265602</v>
      </c>
      <c r="BB1002">
        <v>1303.03881835937</v>
      </c>
      <c r="BC1002">
        <v>190.85314941406199</v>
      </c>
      <c r="BD1002">
        <v>1173.60498046875</v>
      </c>
      <c r="BE1002">
        <v>6.6678466796875</v>
      </c>
      <c r="BF1002">
        <v>1493.61645507812</v>
      </c>
      <c r="BG1002">
        <v>359.0986328125</v>
      </c>
      <c r="BH1002">
        <v>1253.85754394531</v>
      </c>
      <c r="BI1002">
        <v>74.0062255859375</v>
      </c>
      <c r="BJ1002">
        <v>937.33380126953102</v>
      </c>
      <c r="BK1002">
        <v>3.6648793220520002</v>
      </c>
      <c r="BL1002">
        <v>243.29289245605401</v>
      </c>
      <c r="BM1002">
        <v>118.74732208251901</v>
      </c>
      <c r="BN1002">
        <v>935.25402832031205</v>
      </c>
      <c r="BO1002">
        <v>3.3074865341186501</v>
      </c>
      <c r="BP1002">
        <v>139.05615234375</v>
      </c>
      <c r="BQ1002">
        <v>95.987297058105398</v>
      </c>
      <c r="BR1002">
        <v>982.92053222656205</v>
      </c>
      <c r="BS1002">
        <v>2.86506843566894</v>
      </c>
      <c r="BT1002">
        <v>442.22329711914</v>
      </c>
      <c r="BU1002">
        <v>65.607536315917898</v>
      </c>
      <c r="BV1002">
        <v>1022.77355957031</v>
      </c>
      <c r="BW1002">
        <v>2.3592567443847599</v>
      </c>
      <c r="BX1002">
        <v>117.092224121093</v>
      </c>
      <c r="BY1002">
        <v>111.632484436035</v>
      </c>
    </row>
    <row r="1003" spans="1:77" x14ac:dyDescent="0.25">
      <c r="A1003">
        <v>29005</v>
      </c>
      <c r="B1003" t="s">
        <v>636</v>
      </c>
      <c r="C1003">
        <v>731</v>
      </c>
      <c r="D1003" t="s">
        <v>2304</v>
      </c>
      <c r="E1003">
        <v>1653.94665527343</v>
      </c>
      <c r="F1003">
        <v>2134.78955078125</v>
      </c>
      <c r="G1003" t="s">
        <v>637</v>
      </c>
      <c r="H1003">
        <v>-5.7682514190673828E-2</v>
      </c>
      <c r="I1003">
        <v>0.16430854797363281</v>
      </c>
      <c r="J1003">
        <v>-0.35106214880943298</v>
      </c>
      <c r="K1003">
        <v>1405.32983398437</v>
      </c>
      <c r="L1003">
        <v>1357.36950683593</v>
      </c>
      <c r="M1003">
        <v>1378.11010742187</v>
      </c>
      <c r="N1003">
        <v>1552.30578613281</v>
      </c>
      <c r="O1003">
        <v>1560.95031738281</v>
      </c>
      <c r="P1003">
        <v>1441.34985351562</v>
      </c>
      <c r="Q1003">
        <v>1653.94665527343</v>
      </c>
      <c r="R1003">
        <v>1585.06079101562</v>
      </c>
      <c r="S1003">
        <v>1737.35656738281</v>
      </c>
      <c r="T1003">
        <v>1800.31030273437</v>
      </c>
      <c r="U1003">
        <v>2135.9453125</v>
      </c>
      <c r="V1003">
        <v>1952.60632324218</v>
      </c>
      <c r="W1003">
        <v>2221.6298828125</v>
      </c>
      <c r="X1003">
        <v>2134.78955078125</v>
      </c>
      <c r="Y1003">
        <v>2.9357442632317501E-2</v>
      </c>
      <c r="Z1003">
        <v>4.5611109584569903E-2</v>
      </c>
      <c r="AA1003">
        <v>3.3712267875671387E-2</v>
      </c>
      <c r="AB1003">
        <v>0.10453988611698201</v>
      </c>
      <c r="AC1003">
        <v>101.640869140625</v>
      </c>
      <c r="AD1003">
        <v>21.5923156738281</v>
      </c>
      <c r="AE1003">
        <v>24.1177978515625</v>
      </c>
      <c r="AF1003">
        <v>24.4568176269531</v>
      </c>
      <c r="AG1003">
        <v>17.24981689453125</v>
      </c>
      <c r="AH1003">
        <v>-0.24478054046630859</v>
      </c>
      <c r="AI1003">
        <v>-0.2433624267578125</v>
      </c>
      <c r="AJ1003">
        <v>39.740150451660099</v>
      </c>
      <c r="AK1003">
        <v>0</v>
      </c>
      <c r="AL1003">
        <v>-25.0279331207275</v>
      </c>
      <c r="AM1003">
        <v>-25.9058532714843</v>
      </c>
      <c r="AN1003">
        <v>62.779815673828097</v>
      </c>
      <c r="AO1003">
        <v>16.5339050292968</v>
      </c>
      <c r="AP1003">
        <v>10.74114990234375</v>
      </c>
      <c r="AQ1003">
        <v>-25.0279331207275</v>
      </c>
      <c r="AR1003">
        <v>19.62384033203125</v>
      </c>
      <c r="AS1003">
        <v>31.5763854980468</v>
      </c>
      <c r="AT1003">
        <v>-14.586330413818301</v>
      </c>
      <c r="AU1003">
        <v>101.640869140625</v>
      </c>
      <c r="AV1003">
        <v>1518.7490234375</v>
      </c>
      <c r="AW1003">
        <v>113.419189453125</v>
      </c>
      <c r="AX1003">
        <v>1572.3720703125</v>
      </c>
      <c r="AY1003">
        <v>215.00256347656199</v>
      </c>
      <c r="AZ1003">
        <v>1494.54797363281</v>
      </c>
      <c r="BA1003">
        <v>116.437866210937</v>
      </c>
      <c r="BB1003">
        <v>2243.84448242187</v>
      </c>
      <c r="BC1003">
        <v>691.53869628906205</v>
      </c>
      <c r="BD1003">
        <v>1562.84155273437</v>
      </c>
      <c r="BE1003">
        <v>1.8912353515625</v>
      </c>
      <c r="BF1003">
        <v>2022.0654296875</v>
      </c>
      <c r="BG1003">
        <v>580.715576171875</v>
      </c>
      <c r="BH1003">
        <v>1972.08752441406</v>
      </c>
      <c r="BI1003">
        <v>318.140869140625</v>
      </c>
      <c r="BJ1003">
        <v>996.88226318359295</v>
      </c>
      <c r="BK1003">
        <v>150.97293090820301</v>
      </c>
      <c r="BL1003">
        <v>940.3017578125</v>
      </c>
      <c r="BM1003">
        <v>155.687408447265</v>
      </c>
      <c r="BN1003">
        <v>996.19329833984295</v>
      </c>
      <c r="BO1003">
        <v>151.11274719238199</v>
      </c>
      <c r="BP1003">
        <v>365.76510620117102</v>
      </c>
      <c r="BQ1003">
        <v>49.770469665527301</v>
      </c>
      <c r="BR1003">
        <v>1051.52465820312</v>
      </c>
      <c r="BS1003">
        <v>146.476638793945</v>
      </c>
      <c r="BT1003">
        <v>746.09881591796795</v>
      </c>
      <c r="BU1003">
        <v>77.965286254882798</v>
      </c>
      <c r="BV1003">
        <v>1115.64025878906</v>
      </c>
      <c r="BW1003">
        <v>138.51573181152301</v>
      </c>
      <c r="BX1003">
        <v>672.99725341796795</v>
      </c>
      <c r="BY1003">
        <v>44.934337615966697</v>
      </c>
    </row>
    <row r="1004" spans="1:77" x14ac:dyDescent="0.25">
      <c r="A1004">
        <v>61027</v>
      </c>
      <c r="B1004" t="s">
        <v>1443</v>
      </c>
      <c r="C1004">
        <v>3325</v>
      </c>
      <c r="D1004" t="s">
        <v>2305</v>
      </c>
      <c r="E1004">
        <v>1081.17834472656</v>
      </c>
      <c r="F1004">
        <v>1567.42651367187</v>
      </c>
      <c r="G1004" t="s">
        <v>1444</v>
      </c>
      <c r="H1004">
        <v>-8.5428237915039063E-2</v>
      </c>
      <c r="I1004">
        <v>0.20391273498535156</v>
      </c>
      <c r="J1004">
        <v>-0.41894507408142101</v>
      </c>
      <c r="K1004">
        <v>875.1943359375</v>
      </c>
      <c r="L1004">
        <v>930.397216796875</v>
      </c>
      <c r="M1004">
        <v>962.416015625</v>
      </c>
      <c r="N1004">
        <v>956.32586669921795</v>
      </c>
      <c r="O1004">
        <v>983.148193359375</v>
      </c>
      <c r="P1004">
        <v>1030.10388183593</v>
      </c>
      <c r="Q1004">
        <v>1081.17834472656</v>
      </c>
      <c r="R1004">
        <v>1282.31762695312</v>
      </c>
      <c r="S1004">
        <v>1406.92822265625</v>
      </c>
      <c r="T1004">
        <v>1464.37524414062</v>
      </c>
      <c r="U1004">
        <v>1513.5283203125</v>
      </c>
      <c r="V1004">
        <v>1529.96875</v>
      </c>
      <c r="W1004">
        <v>1548.32556152343</v>
      </c>
      <c r="X1004">
        <v>1567.42651367187</v>
      </c>
      <c r="Y1004">
        <v>4.8670802265405697E-2</v>
      </c>
      <c r="Z1004">
        <v>1.2167327105999E-2</v>
      </c>
      <c r="AA1004">
        <v>2.9991881921887401E-2</v>
      </c>
      <c r="AB1004">
        <v>5.6813403964042698E-2</v>
      </c>
      <c r="AC1004">
        <v>124.852478027343</v>
      </c>
      <c r="AD1004">
        <v>21.2738342285156</v>
      </c>
      <c r="AE1004">
        <v>3.196868896484375</v>
      </c>
      <c r="AF1004">
        <v>49.360122680663999</v>
      </c>
      <c r="AG1004">
        <v>45.279586791992102</v>
      </c>
      <c r="AH1004">
        <v>1.6980508565902701</v>
      </c>
      <c r="AI1004">
        <v>18.834161758422798</v>
      </c>
      <c r="AJ1004">
        <v>16.7415771484375</v>
      </c>
      <c r="AK1004">
        <v>0</v>
      </c>
      <c r="AL1004">
        <v>-31.531723022460898</v>
      </c>
      <c r="AM1004">
        <v>25.69952392578125</v>
      </c>
      <c r="AN1004">
        <v>52.182327270507798</v>
      </c>
      <c r="AO1004">
        <v>8.0995368957519496</v>
      </c>
      <c r="AP1004">
        <v>49.8489379882812</v>
      </c>
      <c r="AQ1004">
        <v>-31.531723022460898</v>
      </c>
      <c r="AR1004">
        <v>23.341415405273398</v>
      </c>
      <c r="AS1004">
        <v>19.867919921875</v>
      </c>
      <c r="AT1004">
        <v>3.04406714439392</v>
      </c>
      <c r="AU1004">
        <v>124.852478027343</v>
      </c>
      <c r="AV1004">
        <v>1606.12316894531</v>
      </c>
      <c r="AW1004">
        <v>730.92883300781205</v>
      </c>
      <c r="AX1004">
        <v>1922.63366699218</v>
      </c>
      <c r="AY1004">
        <v>992.23645019531205</v>
      </c>
      <c r="AZ1004">
        <v>1436.39807128906</v>
      </c>
      <c r="BA1004">
        <v>473.98205566406199</v>
      </c>
      <c r="BB1004">
        <v>1200.30834960937</v>
      </c>
      <c r="BC1004">
        <v>243.98248291015599</v>
      </c>
      <c r="BD1004">
        <v>1228.32446289062</v>
      </c>
      <c r="BE1004">
        <v>245.17626953125</v>
      </c>
      <c r="BF1004">
        <v>1223.31213378906</v>
      </c>
      <c r="BG1004">
        <v>193.208251953125</v>
      </c>
      <c r="BH1004">
        <v>1661.81262207031</v>
      </c>
      <c r="BI1004">
        <v>580.63427734375</v>
      </c>
      <c r="BJ1004">
        <v>828.76916503906205</v>
      </c>
      <c r="BK1004">
        <v>6.5864500999450604</v>
      </c>
      <c r="BL1004">
        <v>79.769775390625</v>
      </c>
      <c r="BM1004">
        <v>285.183013916015</v>
      </c>
      <c r="BN1004">
        <v>858.14215087890602</v>
      </c>
      <c r="BO1004">
        <v>7.0926651954650799</v>
      </c>
      <c r="BP1004">
        <v>53.952610015869098</v>
      </c>
      <c r="BQ1004">
        <v>309.13702392578102</v>
      </c>
      <c r="BR1004">
        <v>868.984375</v>
      </c>
      <c r="BS1004">
        <v>5.3322515487670801</v>
      </c>
      <c r="BT1004">
        <v>32.742992401122997</v>
      </c>
      <c r="BU1004">
        <v>316.25256347656199</v>
      </c>
      <c r="BV1004">
        <v>944.44091796875</v>
      </c>
      <c r="BW1004">
        <v>5.2375941276550204</v>
      </c>
      <c r="BX1004">
        <v>359.45504760742102</v>
      </c>
      <c r="BY1004">
        <v>352.679107666015</v>
      </c>
    </row>
    <row r="1005" spans="1:77" x14ac:dyDescent="0.25">
      <c r="A1005">
        <v>92045</v>
      </c>
      <c r="B1005" t="s">
        <v>2101</v>
      </c>
      <c r="C1005">
        <v>651</v>
      </c>
      <c r="D1005" t="s">
        <v>2304</v>
      </c>
      <c r="E1005">
        <v>2026.82641601562</v>
      </c>
      <c r="F1005">
        <v>2134.78955078125</v>
      </c>
      <c r="G1005" t="s">
        <v>2102</v>
      </c>
      <c r="H1005">
        <v>-0.13275241851806641</v>
      </c>
      <c r="I1005">
        <v>0.33763408660888672</v>
      </c>
      <c r="J1005">
        <v>-0.393184304237366</v>
      </c>
      <c r="K1005">
        <v>1692.66857910156</v>
      </c>
      <c r="L1005">
        <v>1895.12585449218</v>
      </c>
      <c r="M1005">
        <v>1992.92016601562</v>
      </c>
      <c r="N1005">
        <v>2002.46716308593</v>
      </c>
      <c r="O1005">
        <v>1931.75329589843</v>
      </c>
      <c r="P1005">
        <v>2100.28173828125</v>
      </c>
      <c r="Q1005">
        <v>2026.82641601562</v>
      </c>
      <c r="R1005">
        <v>1585.06079101562</v>
      </c>
      <c r="S1005">
        <v>1737.35656738281</v>
      </c>
      <c r="T1005">
        <v>1800.31030273437</v>
      </c>
      <c r="U1005">
        <v>2135.9453125</v>
      </c>
      <c r="V1005">
        <v>1952.60632324218</v>
      </c>
      <c r="W1005">
        <v>2221.6298828125</v>
      </c>
      <c r="X1005">
        <v>2134.78955078125</v>
      </c>
      <c r="Y1005">
        <v>2.4312440305948299E-2</v>
      </c>
      <c r="Z1005">
        <v>4.5611109584569903E-2</v>
      </c>
      <c r="AA1005">
        <v>5.7623658329248401E-2</v>
      </c>
      <c r="AB1005">
        <v>0.10453988611698201</v>
      </c>
      <c r="AC1005">
        <v>24.3592529296875</v>
      </c>
      <c r="AD1005">
        <v>145.71298217773401</v>
      </c>
      <c r="AE1005">
        <v>-8.1704559326171804</v>
      </c>
      <c r="AF1005">
        <v>-33.376953125</v>
      </c>
      <c r="AG1005">
        <v>0.63458251953125</v>
      </c>
      <c r="AH1005">
        <v>3.1538848876953125</v>
      </c>
      <c r="AI1005">
        <v>-68.544822692870994</v>
      </c>
      <c r="AJ1005">
        <v>1.82171630859375</v>
      </c>
      <c r="AK1005">
        <v>0</v>
      </c>
      <c r="AL1005">
        <v>-16.871700286865199</v>
      </c>
      <c r="AM1005">
        <v>6.9687347412109375</v>
      </c>
      <c r="AN1005">
        <v>42.299468994140597</v>
      </c>
      <c r="AO1005">
        <v>3.7871017456054687</v>
      </c>
      <c r="AP1005">
        <v>44.5205688476562</v>
      </c>
      <c r="AQ1005">
        <v>-16.871700286865199</v>
      </c>
      <c r="AR1005">
        <v>-108.02699279785099</v>
      </c>
      <c r="AS1005">
        <v>58.650787353515597</v>
      </c>
      <c r="AT1005">
        <v>0</v>
      </c>
      <c r="AU1005">
        <v>24.3592529296875</v>
      </c>
      <c r="AV1005">
        <v>2622.84814453125</v>
      </c>
      <c r="AW1005">
        <v>930.17956542968705</v>
      </c>
      <c r="AX1005">
        <v>1825.77282714843</v>
      </c>
      <c r="AY1005">
        <v>-69.35302734375</v>
      </c>
      <c r="AZ1005">
        <v>1899.70678710937</v>
      </c>
      <c r="BA1005">
        <v>-93.21337890625</v>
      </c>
      <c r="BB1005">
        <v>2221.46704101562</v>
      </c>
      <c r="BC1005">
        <v>218.99987792968699</v>
      </c>
      <c r="BD1005">
        <v>1946.67846679687</v>
      </c>
      <c r="BE1005">
        <v>14.9251708984375</v>
      </c>
      <c r="BF1005">
        <v>2272.57373046875</v>
      </c>
      <c r="BG1005">
        <v>172.2919921875</v>
      </c>
      <c r="BH1005">
        <v>2145.38720703125</v>
      </c>
      <c r="BI1005">
        <v>118.560791015625</v>
      </c>
      <c r="BJ1005">
        <v>1215.05981445312</v>
      </c>
      <c r="BK1005">
        <v>137.27008056640599</v>
      </c>
      <c r="BL1005">
        <v>790.75476074218705</v>
      </c>
      <c r="BM1005">
        <v>78.382484436035099</v>
      </c>
      <c r="BN1005">
        <v>1274.49487304687</v>
      </c>
      <c r="BO1005">
        <v>136.88546752929599</v>
      </c>
      <c r="BP1005">
        <v>467.74743652343699</v>
      </c>
      <c r="BQ1005">
        <v>67.5506591796875</v>
      </c>
      <c r="BR1005">
        <v>1385.61547851562</v>
      </c>
      <c r="BS1005">
        <v>141.66020202636699</v>
      </c>
      <c r="BT1005">
        <v>534.96276855468705</v>
      </c>
      <c r="BU1005">
        <v>210.33532714843699</v>
      </c>
      <c r="BV1005">
        <v>1499.41320800781</v>
      </c>
      <c r="BW1005">
        <v>141.92933654785099</v>
      </c>
      <c r="BX1005">
        <v>443.973876953125</v>
      </c>
      <c r="BY1005">
        <v>60.070663452148402</v>
      </c>
    </row>
    <row r="1006" spans="1:77" x14ac:dyDescent="0.25">
      <c r="A1006">
        <v>34085</v>
      </c>
      <c r="B1006" t="s">
        <v>821</v>
      </c>
      <c r="C1006">
        <v>277</v>
      </c>
      <c r="D1006" t="s">
        <v>2304</v>
      </c>
      <c r="E1006">
        <v>2164.61376953125</v>
      </c>
      <c r="F1006">
        <v>2134.78955078125</v>
      </c>
      <c r="G1006" t="s">
        <v>822</v>
      </c>
      <c r="H1006">
        <v>-6.9925308227539063E-2</v>
      </c>
      <c r="I1006">
        <v>0.45913887023925781</v>
      </c>
      <c r="J1006">
        <v>-0.152296647429466</v>
      </c>
      <c r="K1006">
        <v>1127.45483398437</v>
      </c>
      <c r="L1006">
        <v>3423.669921875</v>
      </c>
      <c r="M1006">
        <v>1997.88647460937</v>
      </c>
      <c r="N1006">
        <v>2565.6513671875</v>
      </c>
      <c r="O1006">
        <v>2201.2890625</v>
      </c>
      <c r="P1006">
        <v>2380.39306640625</v>
      </c>
      <c r="Q1006">
        <v>2164.61376953125</v>
      </c>
      <c r="R1006">
        <v>1585.06079101562</v>
      </c>
      <c r="S1006">
        <v>1737.35656738281</v>
      </c>
      <c r="T1006">
        <v>1800.31030273437</v>
      </c>
      <c r="U1006">
        <v>2135.9453125</v>
      </c>
      <c r="V1006">
        <v>1952.60632324218</v>
      </c>
      <c r="W1006">
        <v>2221.6298828125</v>
      </c>
      <c r="X1006">
        <v>2134.78955078125</v>
      </c>
      <c r="Y1006">
        <v>-8.3654029294848407E-3</v>
      </c>
      <c r="Z1006">
        <v>4.5611109584569903E-2</v>
      </c>
      <c r="AA1006">
        <v>0.315324246883392</v>
      </c>
      <c r="AB1006">
        <v>0.10453988611698201</v>
      </c>
      <c r="AC1006">
        <v>-401.03759765625</v>
      </c>
      <c r="AD1006">
        <v>-48.819000244140597</v>
      </c>
      <c r="AE1006">
        <v>67.510177612304602</v>
      </c>
      <c r="AF1006">
        <v>-359.206298828125</v>
      </c>
      <c r="AG1006">
        <v>-4.72564697265625</v>
      </c>
      <c r="AH1006">
        <v>-45.304725646972599</v>
      </c>
      <c r="AI1006">
        <v>-53.372894287109297</v>
      </c>
      <c r="AJ1006">
        <v>87.933654785156193</v>
      </c>
      <c r="AK1006">
        <v>0</v>
      </c>
      <c r="AL1006">
        <v>-45.052780151367102</v>
      </c>
      <c r="AM1006">
        <v>54.252937316894503</v>
      </c>
      <c r="AN1006">
        <v>36.857925415038999</v>
      </c>
      <c r="AO1006">
        <v>10.017793655395501</v>
      </c>
      <c r="AP1006">
        <v>-358.87890625</v>
      </c>
      <c r="AQ1006">
        <v>-45.052780151367102</v>
      </c>
      <c r="AR1006">
        <v>-74.578765869140597</v>
      </c>
      <c r="AS1006">
        <v>30.5971374511718</v>
      </c>
      <c r="AT1006">
        <v>0</v>
      </c>
      <c r="AU1006">
        <v>-401.03759765625</v>
      </c>
      <c r="AV1006">
        <v>1287.26770019531</v>
      </c>
      <c r="AW1006">
        <v>159.81286621093699</v>
      </c>
      <c r="AX1006">
        <v>12417.1533203125</v>
      </c>
      <c r="AY1006">
        <v>8993.4833984375</v>
      </c>
      <c r="AZ1006">
        <v>2987.2587890625</v>
      </c>
      <c r="BA1006">
        <v>989.372314453125</v>
      </c>
      <c r="BB1006">
        <v>2365.19921875</v>
      </c>
      <c r="BC1006">
        <v>-200.4521484375</v>
      </c>
      <c r="BD1006">
        <v>2245.5</v>
      </c>
      <c r="BE1006">
        <v>44.2109375</v>
      </c>
      <c r="BF1006">
        <v>2177.78588867187</v>
      </c>
      <c r="BG1006">
        <v>-202.607177734375</v>
      </c>
      <c r="BH1006">
        <v>4518.32470703125</v>
      </c>
      <c r="BI1006">
        <v>2353.7109375</v>
      </c>
      <c r="BJ1006">
        <v>1168.64416503906</v>
      </c>
      <c r="BK1006">
        <v>1.4483985900878906</v>
      </c>
      <c r="BL1006">
        <v>1070.67614746093</v>
      </c>
      <c r="BM1006">
        <v>124.430603027343</v>
      </c>
      <c r="BN1006">
        <v>1424.25512695312</v>
      </c>
      <c r="BO1006">
        <v>1.5918366909027</v>
      </c>
      <c r="BP1006">
        <v>617.455810546875</v>
      </c>
      <c r="BQ1006">
        <v>202.19728088378901</v>
      </c>
      <c r="BR1006">
        <v>1485.48425292968</v>
      </c>
      <c r="BS1006">
        <v>1.64561402797698</v>
      </c>
      <c r="BT1006">
        <v>453.84210205078102</v>
      </c>
      <c r="BU1006">
        <v>236.81402587890599</v>
      </c>
      <c r="BV1006">
        <v>1610.64624023437</v>
      </c>
      <c r="BW1006">
        <v>1.7725632190704299</v>
      </c>
      <c r="BX1006">
        <v>2862.76904296875</v>
      </c>
      <c r="BY1006">
        <v>43.137184143066399</v>
      </c>
    </row>
    <row r="1007" spans="1:77" x14ac:dyDescent="0.25">
      <c r="A1007">
        <v>35027</v>
      </c>
      <c r="B1007" t="s">
        <v>843</v>
      </c>
      <c r="C1007">
        <v>3750</v>
      </c>
      <c r="D1007" t="s">
        <v>2305</v>
      </c>
      <c r="E1007">
        <v>1503.87976074218</v>
      </c>
      <c r="F1007">
        <v>1567.42651367187</v>
      </c>
      <c r="G1007" t="s">
        <v>844</v>
      </c>
      <c r="H1007">
        <v>2.9611587524414063E-3</v>
      </c>
      <c r="I1007">
        <v>0.17171001434326172</v>
      </c>
      <c r="J1007">
        <v>0</v>
      </c>
      <c r="K1007">
        <v>1166.9677734375</v>
      </c>
      <c r="L1007">
        <v>1374.80725097656</v>
      </c>
      <c r="M1007">
        <v>1489.32336425781</v>
      </c>
      <c r="N1007">
        <v>1484.95263671875</v>
      </c>
      <c r="O1007">
        <v>1372.80883789062</v>
      </c>
      <c r="P1007">
        <v>1470.2880859375</v>
      </c>
      <c r="Q1007">
        <v>1503.87976074218</v>
      </c>
      <c r="R1007">
        <v>1282.31762695312</v>
      </c>
      <c r="S1007">
        <v>1406.92822265625</v>
      </c>
      <c r="T1007">
        <v>1464.37524414062</v>
      </c>
      <c r="U1007">
        <v>1513.5283203125</v>
      </c>
      <c r="V1007">
        <v>1529.96875</v>
      </c>
      <c r="W1007">
        <v>1548.32556152343</v>
      </c>
      <c r="X1007">
        <v>1567.42651367187</v>
      </c>
      <c r="Y1007">
        <v>4.66501116752625E-2</v>
      </c>
      <c r="Z1007">
        <v>1.2167327105999E-2</v>
      </c>
      <c r="AA1007">
        <v>8.3638884127140004E-2</v>
      </c>
      <c r="AB1007">
        <v>5.6813403964042698E-2</v>
      </c>
      <c r="AC1007">
        <v>18.9271240234375</v>
      </c>
      <c r="AD1007">
        <v>31.7864074707031</v>
      </c>
      <c r="AE1007">
        <v>7.372833251953125</v>
      </c>
      <c r="AF1007">
        <v>-40.6452026367187</v>
      </c>
      <c r="AG1007">
        <v>-56.519500732421797</v>
      </c>
      <c r="AH1007">
        <v>6.5362195968627903</v>
      </c>
      <c r="AI1007">
        <v>8.6609001159667898</v>
      </c>
      <c r="AJ1007">
        <v>63.048995971679602</v>
      </c>
      <c r="AK1007">
        <v>0</v>
      </c>
      <c r="AL1007">
        <v>-1.3135566711425781</v>
      </c>
      <c r="AM1007">
        <v>9.8023147583007795</v>
      </c>
      <c r="AN1007">
        <v>41.490692138671797</v>
      </c>
      <c r="AO1007">
        <v>13.7576751708984</v>
      </c>
      <c r="AP1007">
        <v>-75.8162841796875</v>
      </c>
      <c r="AQ1007">
        <v>-1.3135566711425781</v>
      </c>
      <c r="AR1007">
        <v>25.575820922851499</v>
      </c>
      <c r="AS1007">
        <v>15.232757568359375</v>
      </c>
      <c r="AT1007">
        <v>0</v>
      </c>
      <c r="AU1007">
        <v>18.9271240234375</v>
      </c>
      <c r="AV1007">
        <v>2090.49096679687</v>
      </c>
      <c r="AW1007">
        <v>923.523193359375</v>
      </c>
      <c r="AX1007">
        <v>1581.04406738281</v>
      </c>
      <c r="AY1007">
        <v>206.23681640625</v>
      </c>
      <c r="AZ1007">
        <v>2007.02270507812</v>
      </c>
      <c r="BA1007">
        <v>517.69934082031205</v>
      </c>
      <c r="BB1007">
        <v>1829.18041992187</v>
      </c>
      <c r="BC1007">
        <v>344.227783203125</v>
      </c>
      <c r="BD1007">
        <v>1430.32666015625</v>
      </c>
      <c r="BE1007">
        <v>57.517822265625</v>
      </c>
      <c r="BF1007">
        <v>1461.03466796875</v>
      </c>
      <c r="BG1007">
        <v>-9.25341796875</v>
      </c>
      <c r="BH1007">
        <v>1617.33996582031</v>
      </c>
      <c r="BI1007">
        <v>113.460205078125</v>
      </c>
      <c r="BJ1007">
        <v>966.31866455078102</v>
      </c>
      <c r="BK1007">
        <v>69.374397277832003</v>
      </c>
      <c r="BL1007">
        <v>595.18908691406205</v>
      </c>
      <c r="BM1007">
        <v>198.29829406738199</v>
      </c>
      <c r="BN1007">
        <v>1005.42260742187</v>
      </c>
      <c r="BO1007">
        <v>74.275184631347599</v>
      </c>
      <c r="BP1007">
        <v>155.31507873535099</v>
      </c>
      <c r="BQ1007">
        <v>195.31381225585901</v>
      </c>
      <c r="BR1007">
        <v>1084.53955078125</v>
      </c>
      <c r="BS1007">
        <v>82.2186279296875</v>
      </c>
      <c r="BT1007">
        <v>106.555442810058</v>
      </c>
      <c r="BU1007">
        <v>187.721099853515</v>
      </c>
      <c r="BV1007">
        <v>1146.11547851562</v>
      </c>
      <c r="BW1007">
        <v>73.978401184082003</v>
      </c>
      <c r="BX1007">
        <v>103.137603759765</v>
      </c>
      <c r="BY1007">
        <v>294.10852050781199</v>
      </c>
    </row>
    <row r="1008" spans="1:77" x14ac:dyDescent="0.25">
      <c r="A1008">
        <v>21005</v>
      </c>
      <c r="B1008" t="s">
        <v>526</v>
      </c>
      <c r="C1008">
        <v>1508</v>
      </c>
      <c r="D1008" t="s">
        <v>2306</v>
      </c>
      <c r="E1008">
        <v>1197.89916992187</v>
      </c>
      <c r="F1008">
        <v>1559.56970214843</v>
      </c>
      <c r="G1008" t="s">
        <v>527</v>
      </c>
      <c r="H1008">
        <v>1.7327785491943359E-2</v>
      </c>
      <c r="I1008">
        <v>0.21808052062988281</v>
      </c>
      <c r="J1008">
        <v>0</v>
      </c>
      <c r="K1008">
        <v>1008.92181396484</v>
      </c>
      <c r="L1008">
        <v>1128.63806152343</v>
      </c>
      <c r="M1008">
        <v>1227.64880371093</v>
      </c>
      <c r="N1008">
        <v>1197.95397949218</v>
      </c>
      <c r="O1008">
        <v>1149.009765625</v>
      </c>
      <c r="P1008">
        <v>1165.42956542968</v>
      </c>
      <c r="Q1008">
        <v>1197.89916992187</v>
      </c>
      <c r="R1008">
        <v>1251.85327148437</v>
      </c>
      <c r="S1008">
        <v>1331.74450683593</v>
      </c>
      <c r="T1008">
        <v>1387.59338378906</v>
      </c>
      <c r="U1008">
        <v>1456.439453125</v>
      </c>
      <c r="V1008">
        <v>1474.2685546875</v>
      </c>
      <c r="W1008">
        <v>1533.48876953125</v>
      </c>
      <c r="X1008">
        <v>1559.56970214843</v>
      </c>
      <c r="Y1008">
        <v>2.1052967756986601E-2</v>
      </c>
      <c r="Z1008">
        <v>2.85232029855251E-2</v>
      </c>
      <c r="AA1008">
        <v>5.8914449065923698E-2</v>
      </c>
      <c r="AB1008">
        <v>5.1751166582107502E-2</v>
      </c>
      <c r="AC1008">
        <v>-5.48095703125E-2</v>
      </c>
      <c r="AD1008">
        <v>10.3675537109375</v>
      </c>
      <c r="AE1008">
        <v>-16.89190673828125</v>
      </c>
      <c r="AF1008">
        <v>29.60601806640625</v>
      </c>
      <c r="AG1008">
        <v>10.7169952392578</v>
      </c>
      <c r="AH1008">
        <v>-0.74793577194213801</v>
      </c>
      <c r="AI1008">
        <v>-7.8533859252929599</v>
      </c>
      <c r="AJ1008">
        <v>4.69970703125E-2</v>
      </c>
      <c r="AK1008">
        <v>0</v>
      </c>
      <c r="AL1008">
        <v>-25.299087524413999</v>
      </c>
      <c r="AM1008">
        <v>40.020626068115199</v>
      </c>
      <c r="AN1008">
        <v>14.910797119140625</v>
      </c>
      <c r="AO1008">
        <v>3.1904945373535099</v>
      </c>
      <c r="AP1008">
        <v>23.5376281738281</v>
      </c>
      <c r="AQ1008">
        <v>-25.299087524413999</v>
      </c>
      <c r="AR1008">
        <v>-17.826431274413999</v>
      </c>
      <c r="AS1008">
        <v>20.5802307128906</v>
      </c>
      <c r="AT1008">
        <v>-19.148382186889599</v>
      </c>
      <c r="AU1008">
        <v>-5.48095703125E-2</v>
      </c>
      <c r="AV1008">
        <v>1020.70025634765</v>
      </c>
      <c r="AW1008">
        <v>11.7784423828125</v>
      </c>
      <c r="AX1008">
        <v>1348.7333984375</v>
      </c>
      <c r="AY1008">
        <v>220.09533691406199</v>
      </c>
      <c r="AZ1008">
        <v>1734.14770507812</v>
      </c>
      <c r="BA1008">
        <v>506.49890136718699</v>
      </c>
      <c r="BB1008">
        <v>1204.90405273437</v>
      </c>
      <c r="BC1008">
        <v>6.9500732421875</v>
      </c>
      <c r="BD1008">
        <v>1065.00256347656</v>
      </c>
      <c r="BE1008">
        <v>-84.0072021484375</v>
      </c>
      <c r="BF1008">
        <v>1192.22314453125</v>
      </c>
      <c r="BG1008">
        <v>26.7935791015625</v>
      </c>
      <c r="BH1008">
        <v>1391.13598632812</v>
      </c>
      <c r="BI1008">
        <v>193.23681640625</v>
      </c>
      <c r="BJ1008">
        <v>823.51232910156205</v>
      </c>
      <c r="BK1008">
        <v>21.347600936889599</v>
      </c>
      <c r="BL1008">
        <v>304.38131713867102</v>
      </c>
      <c r="BM1008">
        <v>55.662776947021399</v>
      </c>
      <c r="BN1008">
        <v>876.52679443359295</v>
      </c>
      <c r="BO1008">
        <v>19.222875595092699</v>
      </c>
      <c r="BP1008">
        <v>115.43202972412099</v>
      </c>
      <c r="BQ1008">
        <v>53.820915222167898</v>
      </c>
      <c r="BR1008">
        <v>965.10955810546795</v>
      </c>
      <c r="BS1008">
        <v>5.9867196083068803</v>
      </c>
      <c r="BT1008">
        <v>149.60955810546801</v>
      </c>
      <c r="BU1008">
        <v>71.517265319824205</v>
      </c>
      <c r="BV1008">
        <v>977.63195800781205</v>
      </c>
      <c r="BW1008">
        <v>29.416444778442301</v>
      </c>
      <c r="BX1008">
        <v>334.01922607421801</v>
      </c>
      <c r="BY1008">
        <v>50.068302154541001</v>
      </c>
    </row>
    <row r="1009" spans="1:77" x14ac:dyDescent="0.25">
      <c r="A1009">
        <v>34090</v>
      </c>
      <c r="B1009" t="s">
        <v>823</v>
      </c>
      <c r="C1009">
        <v>1374</v>
      </c>
      <c r="D1009" t="s">
        <v>2306</v>
      </c>
      <c r="E1009">
        <v>1962.6513671875</v>
      </c>
      <c r="F1009">
        <v>1559.56970214843</v>
      </c>
      <c r="G1009" t="s">
        <v>824</v>
      </c>
      <c r="H1009">
        <v>-0.16624879837036133</v>
      </c>
      <c r="I1009">
        <v>0.20698261260986328</v>
      </c>
      <c r="J1009">
        <v>-0.80320173501968295</v>
      </c>
      <c r="K1009">
        <v>1645.02270507812</v>
      </c>
      <c r="L1009">
        <v>1759.98168945312</v>
      </c>
      <c r="M1009">
        <v>1735.70788574218</v>
      </c>
      <c r="N1009">
        <v>1988.66064453125</v>
      </c>
      <c r="O1009">
        <v>1870.70825195312</v>
      </c>
      <c r="P1009">
        <v>1903.13830566406</v>
      </c>
      <c r="Q1009">
        <v>1962.6513671875</v>
      </c>
      <c r="R1009">
        <v>1251.85327148437</v>
      </c>
      <c r="S1009">
        <v>1331.74450683593</v>
      </c>
      <c r="T1009">
        <v>1387.59338378906</v>
      </c>
      <c r="U1009">
        <v>1456.439453125</v>
      </c>
      <c r="V1009">
        <v>1474.2685546875</v>
      </c>
      <c r="W1009">
        <v>1533.48876953125</v>
      </c>
      <c r="X1009">
        <v>1559.56970214843</v>
      </c>
      <c r="Y1009">
        <v>2.4279661476612101E-2</v>
      </c>
      <c r="Z1009">
        <v>2.85232029855251E-2</v>
      </c>
      <c r="AA1009">
        <v>6.52779266238213E-2</v>
      </c>
      <c r="AB1009">
        <v>5.1751166582107502E-2</v>
      </c>
      <c r="AC1009">
        <v>-26.00927734375</v>
      </c>
      <c r="AD1009">
        <v>-35.0936889648437</v>
      </c>
      <c r="AE1009">
        <v>-10.744781494140625</v>
      </c>
      <c r="AF1009">
        <v>20.64874267578125</v>
      </c>
      <c r="AG1009">
        <v>-27.3917541503906</v>
      </c>
      <c r="AH1009">
        <v>18.4621868133544</v>
      </c>
      <c r="AI1009">
        <v>-4.9792671203613201</v>
      </c>
      <c r="AJ1009">
        <v>30.9504089355468</v>
      </c>
      <c r="AK1009">
        <v>0</v>
      </c>
      <c r="AL1009">
        <v>-17.861143112182599</v>
      </c>
      <c r="AM1009">
        <v>10.5541458129882</v>
      </c>
      <c r="AN1009">
        <v>6.693511962890625</v>
      </c>
      <c r="AO1009">
        <v>1.4582748413085937</v>
      </c>
      <c r="AP1009">
        <v>-70.397033691406193</v>
      </c>
      <c r="AQ1009">
        <v>-17.861143112182599</v>
      </c>
      <c r="AR1009">
        <v>-0.137115478515625</v>
      </c>
      <c r="AS1009">
        <v>29.6950378417968</v>
      </c>
      <c r="AT1009">
        <v>24.5392131805419</v>
      </c>
      <c r="AU1009">
        <v>-26.00927734375</v>
      </c>
      <c r="AV1009">
        <v>2110.76098632812</v>
      </c>
      <c r="AW1009">
        <v>465.73828125</v>
      </c>
      <c r="AX1009">
        <v>2407.48266601562</v>
      </c>
      <c r="AY1009">
        <v>647.5009765625</v>
      </c>
      <c r="AZ1009">
        <v>1812.21166992187</v>
      </c>
      <c r="BA1009">
        <v>76.5037841796875</v>
      </c>
      <c r="BB1009">
        <v>2282.26977539062</v>
      </c>
      <c r="BC1009">
        <v>293.609130859375</v>
      </c>
      <c r="BD1009">
        <v>2247.46923828125</v>
      </c>
      <c r="BE1009">
        <v>376.760986328125</v>
      </c>
      <c r="BF1009">
        <v>2408.94287109375</v>
      </c>
      <c r="BG1009">
        <v>505.80456542968699</v>
      </c>
      <c r="BH1009">
        <v>2237.6796875</v>
      </c>
      <c r="BI1009">
        <v>275.0283203125</v>
      </c>
      <c r="BJ1009">
        <v>1769.63488769531</v>
      </c>
      <c r="BK1009">
        <v>96.192970275878906</v>
      </c>
      <c r="BL1009">
        <v>240.52008056640599</v>
      </c>
      <c r="BM1009">
        <v>175.92181396484301</v>
      </c>
      <c r="BN1009">
        <v>1716.17407226562</v>
      </c>
      <c r="BO1009">
        <v>95.517120361328097</v>
      </c>
      <c r="BP1009">
        <v>285.12124633789</v>
      </c>
      <c r="BQ1009">
        <v>150.65692138671801</v>
      </c>
      <c r="BR1009">
        <v>1766.13464355468</v>
      </c>
      <c r="BS1009">
        <v>97.130340576171804</v>
      </c>
      <c r="BT1009">
        <v>419.32583618164</v>
      </c>
      <c r="BU1009">
        <v>126.351921081542</v>
      </c>
      <c r="BV1009">
        <v>1784.07202148437</v>
      </c>
      <c r="BW1009">
        <v>95.140464782714801</v>
      </c>
      <c r="BX1009">
        <v>262.283111572265</v>
      </c>
      <c r="BY1009">
        <v>96.184135437011705</v>
      </c>
    </row>
    <row r="1010" spans="1:77" x14ac:dyDescent="0.25">
      <c r="A1010">
        <v>8073</v>
      </c>
      <c r="B1010" t="s">
        <v>222</v>
      </c>
      <c r="C1010">
        <v>1597</v>
      </c>
      <c r="D1010" t="s">
        <v>2306</v>
      </c>
      <c r="E1010">
        <v>1224.982421875</v>
      </c>
      <c r="F1010">
        <v>1559.56970214843</v>
      </c>
      <c r="G1010" t="s">
        <v>223</v>
      </c>
      <c r="H1010">
        <v>-0.12111616134643555</v>
      </c>
      <c r="I1010">
        <v>0.20659351348876953</v>
      </c>
      <c r="J1010">
        <v>-0.58625346422195401</v>
      </c>
      <c r="K1010">
        <v>976.84997558593705</v>
      </c>
      <c r="L1010">
        <v>1082.087890625</v>
      </c>
      <c r="M1010">
        <v>1120.70776367187</v>
      </c>
      <c r="N1010">
        <v>1213.64343261718</v>
      </c>
      <c r="O1010">
        <v>1133.30078125</v>
      </c>
      <c r="P1010">
        <v>1223.39074707031</v>
      </c>
      <c r="Q1010">
        <v>1224.982421875</v>
      </c>
      <c r="R1010">
        <v>1251.85327148437</v>
      </c>
      <c r="S1010">
        <v>1331.74450683593</v>
      </c>
      <c r="T1010">
        <v>1387.59338378906</v>
      </c>
      <c r="U1010">
        <v>1456.439453125</v>
      </c>
      <c r="V1010">
        <v>1474.2685546875</v>
      </c>
      <c r="W1010">
        <v>1533.48876953125</v>
      </c>
      <c r="X1010">
        <v>1559.56970214843</v>
      </c>
      <c r="Y1010">
        <v>3.9662390947341898E-2</v>
      </c>
      <c r="Z1010">
        <v>2.85232029855251E-2</v>
      </c>
      <c r="AA1010">
        <v>7.5031228363513905E-2</v>
      </c>
      <c r="AB1010">
        <v>5.1751166582107502E-2</v>
      </c>
      <c r="AC1010">
        <v>11.3389892578125</v>
      </c>
      <c r="AD1010">
        <v>34.889312744140597</v>
      </c>
      <c r="AE1010">
        <v>33.6589965820312</v>
      </c>
      <c r="AF1010">
        <v>23.1347351074218</v>
      </c>
      <c r="AG1010">
        <v>-98.2471923828125</v>
      </c>
      <c r="AH1010">
        <v>1.0687901973724301</v>
      </c>
      <c r="AI1010">
        <v>-6.3056716918945304</v>
      </c>
      <c r="AJ1010">
        <v>32.810768127441399</v>
      </c>
      <c r="AK1010">
        <v>0</v>
      </c>
      <c r="AL1010">
        <v>-9.6706600189208896</v>
      </c>
      <c r="AM1010">
        <v>0.62021923065185502</v>
      </c>
      <c r="AN1010">
        <v>22.57159423828125</v>
      </c>
      <c r="AO1010">
        <v>3.3349132537841699</v>
      </c>
      <c r="AP1010">
        <v>69.683319091796804</v>
      </c>
      <c r="AQ1010">
        <v>-9.6706600189208896</v>
      </c>
      <c r="AR1010">
        <v>-102.25790405273401</v>
      </c>
      <c r="AS1010">
        <v>27.73028564453125</v>
      </c>
      <c r="AT1010">
        <v>-5.2409637719392797E-2</v>
      </c>
      <c r="AU1010">
        <v>11.3389892578125</v>
      </c>
      <c r="AV1010">
        <v>1275.91442871093</v>
      </c>
      <c r="AW1010">
        <v>299.064453125</v>
      </c>
      <c r="AX1010">
        <v>1216.47448730468</v>
      </c>
      <c r="AY1010">
        <v>134.38659667968699</v>
      </c>
      <c r="AZ1010">
        <v>1648.71899414062</v>
      </c>
      <c r="BA1010">
        <v>528.01123046875</v>
      </c>
      <c r="BB1010">
        <v>1519.73193359375</v>
      </c>
      <c r="BC1010">
        <v>306.08850097656199</v>
      </c>
      <c r="BD1010">
        <v>1221.46020507812</v>
      </c>
      <c r="BE1010">
        <v>88.159423828125</v>
      </c>
      <c r="BF1010">
        <v>1300.62084960937</v>
      </c>
      <c r="BG1010">
        <v>77.2301025390625</v>
      </c>
      <c r="BH1010">
        <v>1228.95935058593</v>
      </c>
      <c r="BI1010">
        <v>3.9769287109375</v>
      </c>
      <c r="BJ1010">
        <v>919.95123291015602</v>
      </c>
      <c r="BK1010">
        <v>9.0584335327148402</v>
      </c>
      <c r="BL1010">
        <v>454.70300292968699</v>
      </c>
      <c r="BM1010">
        <v>136.019271850585</v>
      </c>
      <c r="BN1010">
        <v>848.576416015625</v>
      </c>
      <c r="BO1010">
        <v>8.7171955108642507</v>
      </c>
      <c r="BP1010">
        <v>293.58956909179602</v>
      </c>
      <c r="BQ1010">
        <v>70.576995849609304</v>
      </c>
      <c r="BR1010">
        <v>932.46136474609295</v>
      </c>
      <c r="BS1010">
        <v>10.3463172912597</v>
      </c>
      <c r="BT1010">
        <v>269.92025756835898</v>
      </c>
      <c r="BU1010">
        <v>87.892875671386705</v>
      </c>
      <c r="BV1010">
        <v>902.43395996093705</v>
      </c>
      <c r="BW1010">
        <v>7.9881029129028303</v>
      </c>
      <c r="BX1010">
        <v>225.32936096191401</v>
      </c>
      <c r="BY1010">
        <v>93.2078857421875</v>
      </c>
    </row>
    <row r="1011" spans="1:77" x14ac:dyDescent="0.25">
      <c r="A1011">
        <v>16055</v>
      </c>
      <c r="B1011" t="s">
        <v>417</v>
      </c>
      <c r="C1011">
        <v>1457</v>
      </c>
      <c r="D1011" t="s">
        <v>2306</v>
      </c>
      <c r="E1011">
        <v>1068.89770507812</v>
      </c>
      <c r="F1011">
        <v>1559.56970214843</v>
      </c>
      <c r="G1011" t="s">
        <v>418</v>
      </c>
      <c r="H1011">
        <v>8.4119319915771484E-2</v>
      </c>
      <c r="I1011">
        <v>0.24603939056396484</v>
      </c>
      <c r="J1011">
        <v>0</v>
      </c>
      <c r="K1011">
        <v>802.66442871093705</v>
      </c>
      <c r="L1011">
        <v>940.85736083984295</v>
      </c>
      <c r="M1011">
        <v>926.15606689453102</v>
      </c>
      <c r="N1011">
        <v>1082.17578125</v>
      </c>
      <c r="O1011">
        <v>1044.4189453125</v>
      </c>
      <c r="P1011">
        <v>1156.16760253906</v>
      </c>
      <c r="Q1011">
        <v>1068.89770507812</v>
      </c>
      <c r="R1011">
        <v>1251.85327148437</v>
      </c>
      <c r="S1011">
        <v>1331.74450683593</v>
      </c>
      <c r="T1011">
        <v>1387.59338378906</v>
      </c>
      <c r="U1011">
        <v>1456.439453125</v>
      </c>
      <c r="V1011">
        <v>1474.2685546875</v>
      </c>
      <c r="W1011">
        <v>1533.48876953125</v>
      </c>
      <c r="X1011">
        <v>1559.56970214843</v>
      </c>
      <c r="Y1011">
        <v>1.1650968343019499E-2</v>
      </c>
      <c r="Z1011">
        <v>2.85232029855251E-2</v>
      </c>
      <c r="AA1011">
        <v>0.10472605377435699</v>
      </c>
      <c r="AB1011">
        <v>5.1751166582107502E-2</v>
      </c>
      <c r="AC1011">
        <v>-13.278076171875</v>
      </c>
      <c r="AD1011">
        <v>24.139541625976499</v>
      </c>
      <c r="AE1011">
        <v>5.3528594970703125</v>
      </c>
      <c r="AF1011">
        <v>-31.6914367675781</v>
      </c>
      <c r="AG1011">
        <v>20.03094482421875</v>
      </c>
      <c r="AH1011">
        <v>0.75222063064575095</v>
      </c>
      <c r="AI1011">
        <v>-8.5574760437011701</v>
      </c>
      <c r="AJ1011">
        <v>-15.9556732177734</v>
      </c>
      <c r="AK1011">
        <v>0</v>
      </c>
      <c r="AL1011">
        <v>-7.3490753173828125</v>
      </c>
      <c r="AM1011">
        <v>19.5996284484863</v>
      </c>
      <c r="AN1011">
        <v>16.4219970703125</v>
      </c>
      <c r="AO1011">
        <v>3.7509918212890625</v>
      </c>
      <c r="AP1011">
        <v>-40.2145385742187</v>
      </c>
      <c r="AQ1011">
        <v>-7.3490753173828125</v>
      </c>
      <c r="AR1011">
        <v>-10.561782836914</v>
      </c>
      <c r="AS1011">
        <v>31.705368041992099</v>
      </c>
      <c r="AT1011">
        <v>-7.0310540199279696</v>
      </c>
      <c r="AU1011">
        <v>-13.278076171875</v>
      </c>
      <c r="AV1011">
        <v>901.08123779296795</v>
      </c>
      <c r="AW1011">
        <v>98.416809082031193</v>
      </c>
      <c r="AX1011">
        <v>1329.115234375</v>
      </c>
      <c r="AY1011">
        <v>388.25787353515602</v>
      </c>
      <c r="AZ1011">
        <v>1767.35522460937</v>
      </c>
      <c r="BA1011">
        <v>841.19915771484295</v>
      </c>
      <c r="BB1011">
        <v>1044.43920898437</v>
      </c>
      <c r="BC1011">
        <v>-37.736572265625</v>
      </c>
      <c r="BD1011">
        <v>957.77111816406205</v>
      </c>
      <c r="BE1011">
        <v>-86.6478271484375</v>
      </c>
      <c r="BF1011">
        <v>1372.27954101562</v>
      </c>
      <c r="BG1011">
        <v>216.11193847656199</v>
      </c>
      <c r="BH1011">
        <v>1251.619140625</v>
      </c>
      <c r="BI1011">
        <v>182.721435546875</v>
      </c>
      <c r="BJ1011">
        <v>729.7216796875</v>
      </c>
      <c r="BK1011">
        <v>11.012220382690399</v>
      </c>
      <c r="BL1011">
        <v>130.66395568847599</v>
      </c>
      <c r="BM1011">
        <v>173.041412353515</v>
      </c>
      <c r="BN1011">
        <v>756.49249267578102</v>
      </c>
      <c r="BO1011">
        <v>10.993868827819799</v>
      </c>
      <c r="BP1011">
        <v>101.794960021972</v>
      </c>
      <c r="BQ1011">
        <v>88.489784240722599</v>
      </c>
      <c r="BR1011">
        <v>841.43408203125</v>
      </c>
      <c r="BS1011">
        <v>11.3056316375732</v>
      </c>
      <c r="BT1011">
        <v>323.64904785156199</v>
      </c>
      <c r="BU1011">
        <v>195.89079284667901</v>
      </c>
      <c r="BV1011">
        <v>960.16198730468705</v>
      </c>
      <c r="BW1011">
        <v>9.8551816940307599</v>
      </c>
      <c r="BX1011">
        <v>200.14344787597599</v>
      </c>
      <c r="BY1011">
        <v>81.458473205566406</v>
      </c>
    </row>
    <row r="1012" spans="1:77" x14ac:dyDescent="0.25">
      <c r="A1012">
        <v>70005</v>
      </c>
      <c r="B1012" t="s">
        <v>1607</v>
      </c>
      <c r="C1012">
        <v>1243</v>
      </c>
      <c r="D1012" t="s">
        <v>2306</v>
      </c>
      <c r="E1012">
        <v>1312.32104492187</v>
      </c>
      <c r="F1012">
        <v>1559.56970214843</v>
      </c>
      <c r="G1012" t="s">
        <v>1608</v>
      </c>
      <c r="H1012">
        <v>-5.9073925018310547E-2</v>
      </c>
      <c r="I1012">
        <v>0.16301822662353516</v>
      </c>
      <c r="J1012">
        <v>-0.36237618327140803</v>
      </c>
      <c r="K1012">
        <v>1127.35729980468</v>
      </c>
      <c r="L1012">
        <v>1248.32287597656</v>
      </c>
      <c r="M1012">
        <v>1268.11938476562</v>
      </c>
      <c r="N1012">
        <v>1437.81213378906</v>
      </c>
      <c r="O1012">
        <v>1286.2587890625</v>
      </c>
      <c r="P1012">
        <v>1285.703125</v>
      </c>
      <c r="Q1012">
        <v>1312.32104492187</v>
      </c>
      <c r="R1012">
        <v>1251.85327148437</v>
      </c>
      <c r="S1012">
        <v>1331.74450683593</v>
      </c>
      <c r="T1012">
        <v>1387.59338378906</v>
      </c>
      <c r="U1012">
        <v>1456.439453125</v>
      </c>
      <c r="V1012">
        <v>1474.2685546875</v>
      </c>
      <c r="W1012">
        <v>1533.48876953125</v>
      </c>
      <c r="X1012">
        <v>1559.56970214843</v>
      </c>
      <c r="Y1012">
        <v>1.00802257657051E-2</v>
      </c>
      <c r="Z1012">
        <v>2.85232029855251E-2</v>
      </c>
      <c r="AA1012">
        <v>8.44599604606628E-2</v>
      </c>
      <c r="AB1012">
        <v>5.1751166582107502E-2</v>
      </c>
      <c r="AC1012">
        <v>-125.491088867187</v>
      </c>
      <c r="AD1012">
        <v>45.053726196288999</v>
      </c>
      <c r="AE1012">
        <v>57.488479614257798</v>
      </c>
      <c r="AF1012">
        <v>10.387969970703125</v>
      </c>
      <c r="AG1012">
        <v>1.252349853515625</v>
      </c>
      <c r="AH1012">
        <v>-1.7383394241332999</v>
      </c>
      <c r="AI1012">
        <v>-9.2385330200195295</v>
      </c>
      <c r="AJ1012">
        <v>-179.16323852539</v>
      </c>
      <c r="AK1012">
        <v>0</v>
      </c>
      <c r="AL1012">
        <v>-49.533561706542898</v>
      </c>
      <c r="AM1012">
        <v>27.5051364898681</v>
      </c>
      <c r="AN1012">
        <v>54.336502075195298</v>
      </c>
      <c r="AO1012">
        <v>11.0017833709716</v>
      </c>
      <c r="AP1012">
        <v>37.866546630859297</v>
      </c>
      <c r="AQ1012">
        <v>-49.533561706542898</v>
      </c>
      <c r="AR1012">
        <v>-195.73324584960901</v>
      </c>
      <c r="AS1012">
        <v>16.57086181640625</v>
      </c>
      <c r="AT1012">
        <v>0</v>
      </c>
      <c r="AU1012">
        <v>-125.491088867187</v>
      </c>
      <c r="AV1012">
        <v>1151.30456542968</v>
      </c>
      <c r="AW1012">
        <v>23.947265625</v>
      </c>
      <c r="AX1012">
        <v>1214.6591796875</v>
      </c>
      <c r="AY1012">
        <v>-33.6636962890625</v>
      </c>
      <c r="AZ1012">
        <v>1266.90234375</v>
      </c>
      <c r="BA1012">
        <v>-1.217041015625</v>
      </c>
      <c r="BB1012">
        <v>1667.94104003906</v>
      </c>
      <c r="BC1012">
        <v>230.12890625</v>
      </c>
      <c r="BD1012">
        <v>1257.30859375</v>
      </c>
      <c r="BE1012">
        <v>-28.9501953125</v>
      </c>
      <c r="BF1012">
        <v>1574.86083984375</v>
      </c>
      <c r="BG1012">
        <v>289.15771484375</v>
      </c>
      <c r="BH1012">
        <v>1276.28393554687</v>
      </c>
      <c r="BI1012">
        <v>-36.037109375</v>
      </c>
      <c r="BJ1012">
        <v>1020.17102050781</v>
      </c>
      <c r="BK1012">
        <v>6.7186183929443297</v>
      </c>
      <c r="BL1012">
        <v>462.69586181640602</v>
      </c>
      <c r="BM1012">
        <v>178.35551452636699</v>
      </c>
      <c r="BN1012">
        <v>1062.49755859375</v>
      </c>
      <c r="BO1012">
        <v>8.0391016006469709</v>
      </c>
      <c r="BP1012">
        <v>107.239601135253</v>
      </c>
      <c r="BQ1012">
        <v>79.532447814941406</v>
      </c>
      <c r="BR1012">
        <v>1062.1005859375</v>
      </c>
      <c r="BS1012">
        <v>11.4617862701416</v>
      </c>
      <c r="BT1012">
        <v>434.01287841796801</v>
      </c>
      <c r="BU1012">
        <v>67.285598754882798</v>
      </c>
      <c r="BV1012">
        <v>1088.1005859375</v>
      </c>
      <c r="BW1012">
        <v>6.9195494651794398</v>
      </c>
      <c r="BX1012">
        <v>122.66934967041</v>
      </c>
      <c r="BY1012">
        <v>58.594528198242102</v>
      </c>
    </row>
    <row r="1013" spans="1:77" x14ac:dyDescent="0.25">
      <c r="A1013">
        <v>56030</v>
      </c>
      <c r="B1013" t="s">
        <v>1357</v>
      </c>
      <c r="C1013">
        <v>483</v>
      </c>
      <c r="D1013" t="s">
        <v>2304</v>
      </c>
      <c r="E1013">
        <v>2182.27319335937</v>
      </c>
      <c r="F1013">
        <v>2134.78955078125</v>
      </c>
      <c r="G1013" t="s">
        <v>1358</v>
      </c>
      <c r="H1013">
        <v>-0.19090986251831055</v>
      </c>
      <c r="I1013">
        <v>0.32756328582763672</v>
      </c>
      <c r="J1013">
        <v>-0.58281826972961404</v>
      </c>
      <c r="K1013">
        <v>1659.42175292968</v>
      </c>
      <c r="L1013">
        <v>2076.9365234375</v>
      </c>
      <c r="M1013">
        <v>2153.12670898437</v>
      </c>
      <c r="N1013">
        <v>2113.78588867187</v>
      </c>
      <c r="O1013">
        <v>2670.18408203125</v>
      </c>
      <c r="P1013">
        <v>2403.10400390625</v>
      </c>
      <c r="Q1013">
        <v>2182.27319335937</v>
      </c>
      <c r="R1013">
        <v>1585.06079101562</v>
      </c>
      <c r="S1013">
        <v>1737.35656738281</v>
      </c>
      <c r="T1013">
        <v>1800.31030273437</v>
      </c>
      <c r="U1013">
        <v>2135.9453125</v>
      </c>
      <c r="V1013">
        <v>1952.60632324218</v>
      </c>
      <c r="W1013">
        <v>2221.6298828125</v>
      </c>
      <c r="X1013">
        <v>2134.78955078125</v>
      </c>
      <c r="Y1013">
        <v>-9.5967680215835599E-2</v>
      </c>
      <c r="Z1013">
        <v>4.5611109584569903E-2</v>
      </c>
      <c r="AA1013">
        <v>8.4013618528842898E-2</v>
      </c>
      <c r="AB1013">
        <v>0.10453988611698201</v>
      </c>
      <c r="AC1013">
        <v>68.4873046875</v>
      </c>
      <c r="AD1013">
        <v>17.987548828125</v>
      </c>
      <c r="AE1013">
        <v>-24.2355041503906</v>
      </c>
      <c r="AF1013">
        <v>9.326202392578125</v>
      </c>
      <c r="AG1013">
        <v>36.537933349609297</v>
      </c>
      <c r="AH1013">
        <v>14.7978115081787</v>
      </c>
      <c r="AI1013">
        <v>32.547691345214801</v>
      </c>
      <c r="AJ1013">
        <v>20.650558471679599</v>
      </c>
      <c r="AK1013">
        <v>0</v>
      </c>
      <c r="AL1013">
        <v>-39.124771118163999</v>
      </c>
      <c r="AM1013">
        <v>-71.657966613769503</v>
      </c>
      <c r="AN1013">
        <v>-10.443267822265625</v>
      </c>
      <c r="AO1013">
        <v>3.352996826171875</v>
      </c>
      <c r="AP1013">
        <v>103.76934814453099</v>
      </c>
      <c r="AQ1013">
        <v>-39.124771118163999</v>
      </c>
      <c r="AR1013">
        <v>21.079734802246001</v>
      </c>
      <c r="AS1013">
        <v>-10.146636962890625</v>
      </c>
      <c r="AT1013">
        <v>0</v>
      </c>
      <c r="AU1013">
        <v>68.4873046875</v>
      </c>
      <c r="AV1013">
        <v>3297.26953125</v>
      </c>
      <c r="AW1013">
        <v>1637.84777832031</v>
      </c>
      <c r="AX1013">
        <v>1792.85803222656</v>
      </c>
      <c r="AY1013">
        <v>-284.07849121093699</v>
      </c>
      <c r="AZ1013">
        <v>2302.77294921875</v>
      </c>
      <c r="BA1013">
        <v>149.646240234375</v>
      </c>
      <c r="BB1013">
        <v>760.38970947265602</v>
      </c>
      <c r="BC1013">
        <v>-1353.39624023437</v>
      </c>
      <c r="BD1013">
        <v>2592.7197265625</v>
      </c>
      <c r="BE1013">
        <v>-77.46435546875</v>
      </c>
      <c r="BF1013">
        <v>2887.95434570312</v>
      </c>
      <c r="BG1013">
        <v>484.850341796875</v>
      </c>
      <c r="BH1013">
        <v>2545.95654296875</v>
      </c>
      <c r="BI1013">
        <v>363.683349609375</v>
      </c>
      <c r="BJ1013">
        <v>1795.44970703125</v>
      </c>
      <c r="BK1013">
        <v>0</v>
      </c>
      <c r="BL1013">
        <v>-1170.86083984375</v>
      </c>
      <c r="BM1013">
        <v>135.800857543945</v>
      </c>
      <c r="BN1013">
        <v>1815.5146484375</v>
      </c>
      <c r="BO1013">
        <v>0</v>
      </c>
      <c r="BP1013">
        <v>682.0146484375</v>
      </c>
      <c r="BQ1013">
        <v>95.190376281738196</v>
      </c>
      <c r="BR1013">
        <v>2253.53588867187</v>
      </c>
      <c r="BS1013">
        <v>0</v>
      </c>
      <c r="BT1013">
        <v>471.440338134765</v>
      </c>
      <c r="BU1013">
        <v>162.97830200195301</v>
      </c>
      <c r="BV1013">
        <v>2082.30859375</v>
      </c>
      <c r="BW1013">
        <v>0</v>
      </c>
      <c r="BX1013">
        <v>394.047607421875</v>
      </c>
      <c r="BY1013">
        <v>69.600410461425696</v>
      </c>
    </row>
    <row r="1014" spans="1:77" x14ac:dyDescent="0.25">
      <c r="A1014">
        <v>39135</v>
      </c>
      <c r="B1014" t="s">
        <v>933</v>
      </c>
      <c r="C1014">
        <v>1282</v>
      </c>
      <c r="D1014" t="s">
        <v>2306</v>
      </c>
      <c r="E1014">
        <v>1195.58422851562</v>
      </c>
      <c r="F1014">
        <v>1559.56970214843</v>
      </c>
      <c r="G1014" t="s">
        <v>934</v>
      </c>
      <c r="H1014">
        <v>-9.5208168029785156E-2</v>
      </c>
      <c r="I1014">
        <v>0.24847507476806641</v>
      </c>
      <c r="J1014">
        <v>-0.38316988945007302</v>
      </c>
      <c r="K1014">
        <v>862.924560546875</v>
      </c>
      <c r="L1014">
        <v>944.41363525390602</v>
      </c>
      <c r="M1014">
        <v>983.6435546875</v>
      </c>
      <c r="N1014">
        <v>1034.62231445312</v>
      </c>
      <c r="O1014">
        <v>1065.35461425781</v>
      </c>
      <c r="P1014">
        <v>1247.79089355468</v>
      </c>
      <c r="Q1014">
        <v>1195.58422851562</v>
      </c>
      <c r="R1014">
        <v>1251.85327148437</v>
      </c>
      <c r="S1014">
        <v>1331.74450683593</v>
      </c>
      <c r="T1014">
        <v>1387.59338378906</v>
      </c>
      <c r="U1014">
        <v>1456.439453125</v>
      </c>
      <c r="V1014">
        <v>1474.2685546875</v>
      </c>
      <c r="W1014">
        <v>1533.48876953125</v>
      </c>
      <c r="X1014">
        <v>1559.56970214843</v>
      </c>
      <c r="Y1014">
        <v>5.93585930764675E-2</v>
      </c>
      <c r="Z1014">
        <v>2.85232029855251E-2</v>
      </c>
      <c r="AA1014">
        <v>6.2355011701583897E-2</v>
      </c>
      <c r="AB1014">
        <v>5.1751166582107502E-2</v>
      </c>
      <c r="AC1014">
        <v>160.9619140625</v>
      </c>
      <c r="AD1014">
        <v>27.139404296875</v>
      </c>
      <c r="AE1014">
        <v>28.910659790038999</v>
      </c>
      <c r="AF1014">
        <v>33.3658447265625</v>
      </c>
      <c r="AG1014">
        <v>62.465576171875</v>
      </c>
      <c r="AH1014">
        <v>0</v>
      </c>
      <c r="AI1014">
        <v>-2.5910530090332</v>
      </c>
      <c r="AJ1014">
        <v>11.155525207519499</v>
      </c>
      <c r="AK1014">
        <v>0</v>
      </c>
      <c r="AL1014">
        <v>0.51595640182495095</v>
      </c>
      <c r="AM1014">
        <v>-28.9341526031494</v>
      </c>
      <c r="AN1014">
        <v>51.954269409179602</v>
      </c>
      <c r="AO1014">
        <v>10.9119510650634</v>
      </c>
      <c r="AP1014">
        <v>-30.184814453125</v>
      </c>
      <c r="AQ1014">
        <v>0.51595640182495095</v>
      </c>
      <c r="AR1014">
        <v>87.924705505370994</v>
      </c>
      <c r="AS1014">
        <v>39.839935302734297</v>
      </c>
      <c r="AT1014">
        <v>0</v>
      </c>
      <c r="AU1014">
        <v>160.9619140625</v>
      </c>
      <c r="AV1014">
        <v>979.8505859375</v>
      </c>
      <c r="AW1014">
        <v>116.926025390625</v>
      </c>
      <c r="AX1014">
        <v>1175.21484375</v>
      </c>
      <c r="AY1014">
        <v>230.80120849609301</v>
      </c>
      <c r="AZ1014">
        <v>1221.84558105468</v>
      </c>
      <c r="BA1014">
        <v>238.20202636718699</v>
      </c>
      <c r="BB1014">
        <v>1210.33483886718</v>
      </c>
      <c r="BC1014">
        <v>175.71252441406199</v>
      </c>
      <c r="BD1014">
        <v>1068.76257324218</v>
      </c>
      <c r="BE1014">
        <v>3.407958984375</v>
      </c>
      <c r="BF1014">
        <v>1282.69616699218</v>
      </c>
      <c r="BG1014">
        <v>34.9052734375</v>
      </c>
      <c r="BH1014">
        <v>1599.66381835937</v>
      </c>
      <c r="BI1014">
        <v>404.07958984375</v>
      </c>
      <c r="BJ1014">
        <v>848.65655517578102</v>
      </c>
      <c r="BK1014">
        <v>5.7336449623107901</v>
      </c>
      <c r="BL1014">
        <v>306.11605834960898</v>
      </c>
      <c r="BM1014">
        <v>49.828659057617102</v>
      </c>
      <c r="BN1014">
        <v>840.34167480468705</v>
      </c>
      <c r="BO1014">
        <v>5.6811261177062899</v>
      </c>
      <c r="BP1014">
        <v>179.20471191406199</v>
      </c>
      <c r="BQ1014">
        <v>43.535007476806598</v>
      </c>
      <c r="BR1014">
        <v>937.90216064453102</v>
      </c>
      <c r="BS1014">
        <v>4.7261247634887598</v>
      </c>
      <c r="BT1014">
        <v>296.14837646484301</v>
      </c>
      <c r="BU1014">
        <v>43.9194946289062</v>
      </c>
      <c r="BV1014">
        <v>1060.23400878906</v>
      </c>
      <c r="BW1014">
        <v>4.5156006813049299</v>
      </c>
      <c r="BX1014">
        <v>433.63885498046801</v>
      </c>
      <c r="BY1014">
        <v>101.275352478027</v>
      </c>
    </row>
    <row r="1015" spans="1:77" x14ac:dyDescent="0.25">
      <c r="A1015">
        <v>10060</v>
      </c>
      <c r="B1015" t="s">
        <v>269</v>
      </c>
      <c r="C1015">
        <v>888</v>
      </c>
      <c r="D1015" t="s">
        <v>2304</v>
      </c>
      <c r="E1015">
        <v>1404.17346191406</v>
      </c>
      <c r="F1015">
        <v>2134.78955078125</v>
      </c>
      <c r="G1015" t="s">
        <v>270</v>
      </c>
      <c r="H1015">
        <v>-1.4821052551269531E-2</v>
      </c>
      <c r="I1015">
        <v>0.23330116271972656</v>
      </c>
      <c r="J1015">
        <v>-6.3527554273605305E-2</v>
      </c>
      <c r="K1015">
        <v>1009.81030273437</v>
      </c>
      <c r="L1015">
        <v>1141.13488769531</v>
      </c>
      <c r="M1015">
        <v>1144.35278320312</v>
      </c>
      <c r="N1015">
        <v>1084.13940429687</v>
      </c>
      <c r="O1015">
        <v>1210.52404785156</v>
      </c>
      <c r="P1015">
        <v>1224.00219726562</v>
      </c>
      <c r="Q1015">
        <v>1404.17346191406</v>
      </c>
      <c r="R1015">
        <v>1585.06079101562</v>
      </c>
      <c r="S1015">
        <v>1737.35656738281</v>
      </c>
      <c r="T1015">
        <v>1800.31030273437</v>
      </c>
      <c r="U1015">
        <v>2135.9453125</v>
      </c>
      <c r="V1015">
        <v>1952.60632324218</v>
      </c>
      <c r="W1015">
        <v>2221.6298828125</v>
      </c>
      <c r="X1015">
        <v>2134.78955078125</v>
      </c>
      <c r="Y1015">
        <v>7.7019758522510501E-2</v>
      </c>
      <c r="Z1015">
        <v>4.5611109584569903E-2</v>
      </c>
      <c r="AA1015">
        <v>2.3957137018442199E-2</v>
      </c>
      <c r="AB1015">
        <v>0.10453988611698201</v>
      </c>
      <c r="AC1015">
        <v>320.03405761718699</v>
      </c>
      <c r="AD1015">
        <v>5.2949676513671875</v>
      </c>
      <c r="AE1015">
        <v>170.63410949707</v>
      </c>
      <c r="AF1015">
        <v>59.346435546875</v>
      </c>
      <c r="AG1015">
        <v>16.0679016113281</v>
      </c>
      <c r="AH1015">
        <v>-0.92232656478881803</v>
      </c>
      <c r="AI1015">
        <v>5.45849609375</v>
      </c>
      <c r="AJ1015">
        <v>75.180877685546804</v>
      </c>
      <c r="AK1015">
        <v>0</v>
      </c>
      <c r="AL1015">
        <v>-11.026461601257299</v>
      </c>
      <c r="AM1015">
        <v>0.57355499267578125</v>
      </c>
      <c r="AN1015">
        <v>28.491943359375</v>
      </c>
      <c r="AO1015">
        <v>7.9716415405273402</v>
      </c>
      <c r="AP1015">
        <v>49.314727783203097</v>
      </c>
      <c r="AQ1015">
        <v>-11.026461601257299</v>
      </c>
      <c r="AR1015">
        <v>212.00061035156199</v>
      </c>
      <c r="AS1015">
        <v>32.711807250976499</v>
      </c>
      <c r="AT1015">
        <v>0.56974625587463301</v>
      </c>
      <c r="AU1015">
        <v>320.03405761718699</v>
      </c>
      <c r="AV1015">
        <v>985.89459228515602</v>
      </c>
      <c r="AW1015">
        <v>-23.91571044921875</v>
      </c>
      <c r="AX1015">
        <v>1114.71838378906</v>
      </c>
      <c r="AY1015">
        <v>-26.41650390625</v>
      </c>
      <c r="AZ1015">
        <v>1178.31579589843</v>
      </c>
      <c r="BA1015">
        <v>33.9630126953125</v>
      </c>
      <c r="BB1015">
        <v>1628.80822753906</v>
      </c>
      <c r="BC1015">
        <v>544.66882324218705</v>
      </c>
      <c r="BD1015">
        <v>2772.4814453125</v>
      </c>
      <c r="BE1015">
        <v>1561.95739746093</v>
      </c>
      <c r="BF1015">
        <v>1391.94543457031</v>
      </c>
      <c r="BG1015">
        <v>167.94323730468699</v>
      </c>
      <c r="BH1015">
        <v>1459.59460449218</v>
      </c>
      <c r="BI1015">
        <v>55.421142578125</v>
      </c>
      <c r="BJ1015">
        <v>769.33880615234295</v>
      </c>
      <c r="BK1015">
        <v>24.230936050415</v>
      </c>
      <c r="BL1015">
        <v>804.742919921875</v>
      </c>
      <c r="BM1015">
        <v>30.495643615722599</v>
      </c>
      <c r="BN1015">
        <v>769.32385253906205</v>
      </c>
      <c r="BO1015">
        <v>24.3894958496093</v>
      </c>
      <c r="BP1015">
        <v>242.34901428222599</v>
      </c>
      <c r="BQ1015">
        <v>1736.41906738281</v>
      </c>
      <c r="BR1015">
        <v>839.33184814453102</v>
      </c>
      <c r="BS1015">
        <v>24.178173065185501</v>
      </c>
      <c r="BT1015">
        <v>404.43542480468699</v>
      </c>
      <c r="BU1015">
        <v>124</v>
      </c>
      <c r="BV1015">
        <v>883.21057128906205</v>
      </c>
      <c r="BW1015">
        <v>23.3333339691162</v>
      </c>
      <c r="BX1015">
        <v>331.49435424804602</v>
      </c>
      <c r="BY1015">
        <v>221.55630493164</v>
      </c>
    </row>
    <row r="1016" spans="1:77" x14ac:dyDescent="0.25">
      <c r="A1016">
        <v>54065</v>
      </c>
      <c r="B1016" t="s">
        <v>1315</v>
      </c>
      <c r="C1016">
        <v>1869</v>
      </c>
      <c r="D1016" t="s">
        <v>2306</v>
      </c>
      <c r="E1016">
        <v>1363.40881347656</v>
      </c>
      <c r="F1016">
        <v>1559.56970214843</v>
      </c>
      <c r="G1016" t="s">
        <v>1316</v>
      </c>
      <c r="H1016">
        <v>-0.16256570816040039</v>
      </c>
      <c r="I1016">
        <v>0.15619659423828125</v>
      </c>
      <c r="J1016">
        <v>-1</v>
      </c>
      <c r="K1016">
        <v>1177.31909179687</v>
      </c>
      <c r="L1016">
        <v>1426.67724609375</v>
      </c>
      <c r="M1016">
        <v>1305.57043457031</v>
      </c>
      <c r="N1016">
        <v>1312.27917480468</v>
      </c>
      <c r="O1016">
        <v>1186.64208984375</v>
      </c>
      <c r="P1016">
        <v>1245.20959472656</v>
      </c>
      <c r="Q1016">
        <v>1363.40881347656</v>
      </c>
      <c r="R1016">
        <v>1251.85327148437</v>
      </c>
      <c r="S1016">
        <v>1331.74450683593</v>
      </c>
      <c r="T1016">
        <v>1387.59338378906</v>
      </c>
      <c r="U1016">
        <v>1456.439453125</v>
      </c>
      <c r="V1016">
        <v>1474.2685546875</v>
      </c>
      <c r="W1016">
        <v>1533.48876953125</v>
      </c>
      <c r="X1016">
        <v>1559.56970214843</v>
      </c>
      <c r="Y1016">
        <v>7.1897290647029904E-2</v>
      </c>
      <c r="Z1016">
        <v>2.85232029855251E-2</v>
      </c>
      <c r="AA1016">
        <v>3.6837469786405598E-2</v>
      </c>
      <c r="AB1016">
        <v>5.1751166582107502E-2</v>
      </c>
      <c r="AC1016">
        <v>51.129638671875</v>
      </c>
      <c r="AD1016">
        <v>65.521301269531193</v>
      </c>
      <c r="AE1016">
        <v>22.447708129882798</v>
      </c>
      <c r="AF1016">
        <v>-62.3833618164062</v>
      </c>
      <c r="AG1016">
        <v>5.24615478515625</v>
      </c>
      <c r="AH1016">
        <v>0</v>
      </c>
      <c r="AI1016">
        <v>-0.43841552734375</v>
      </c>
      <c r="AJ1016">
        <v>36.9268798828125</v>
      </c>
      <c r="AK1016">
        <v>0</v>
      </c>
      <c r="AL1016">
        <v>-16.1907234191894</v>
      </c>
      <c r="AM1016">
        <v>-4.8751945495605398</v>
      </c>
      <c r="AN1016">
        <v>39.047882080078097</v>
      </c>
      <c r="AO1016">
        <v>6.7960529327392498</v>
      </c>
      <c r="AP1016">
        <v>-26.5888671875</v>
      </c>
      <c r="AQ1016">
        <v>-16.1907234191894</v>
      </c>
      <c r="AR1016">
        <v>-21.772720336913999</v>
      </c>
      <c r="AS1016">
        <v>69.835266113281193</v>
      </c>
      <c r="AT1016">
        <v>2.6752273552119702E-3</v>
      </c>
      <c r="AU1016">
        <v>51.129638671875</v>
      </c>
      <c r="AV1016">
        <v>1358.21142578125</v>
      </c>
      <c r="AW1016">
        <v>180.892333984375</v>
      </c>
      <c r="AX1016">
        <v>1506.26696777343</v>
      </c>
      <c r="AY1016">
        <v>79.5897216796875</v>
      </c>
      <c r="AZ1016">
        <v>1442.17907714843</v>
      </c>
      <c r="BA1016">
        <v>136.608642578125</v>
      </c>
      <c r="BB1016">
        <v>1809.13671875</v>
      </c>
      <c r="BC1016">
        <v>496.85754394531199</v>
      </c>
      <c r="BD1016">
        <v>1346.52075195312</v>
      </c>
      <c r="BE1016">
        <v>159.878662109375</v>
      </c>
      <c r="BF1016">
        <v>1818.00048828125</v>
      </c>
      <c r="BG1016">
        <v>572.79089355468705</v>
      </c>
      <c r="BH1016">
        <v>1394.02404785156</v>
      </c>
      <c r="BI1016">
        <v>30.615234375</v>
      </c>
      <c r="BJ1016">
        <v>1160.771484375</v>
      </c>
      <c r="BK1016">
        <v>7.8083291053771902</v>
      </c>
      <c r="BL1016">
        <v>440.91510009765602</v>
      </c>
      <c r="BM1016">
        <v>199.64175415039</v>
      </c>
      <c r="BN1016">
        <v>1154.427734375</v>
      </c>
      <c r="BO1016">
        <v>7.3042564392089799</v>
      </c>
      <c r="BP1016">
        <v>95.385177612304602</v>
      </c>
      <c r="BQ1016">
        <v>89.403572082519503</v>
      </c>
      <c r="BR1016">
        <v>1143.58984375</v>
      </c>
      <c r="BS1016">
        <v>6.9180850982665998</v>
      </c>
      <c r="BT1016">
        <v>558.717529296875</v>
      </c>
      <c r="BU1016">
        <v>108.775001525878</v>
      </c>
      <c r="BV1016">
        <v>1119.14074707031</v>
      </c>
      <c r="BW1016">
        <v>6.1642589569091699</v>
      </c>
      <c r="BX1016">
        <v>187.50668334960901</v>
      </c>
      <c r="BY1016">
        <v>81.212417602539006</v>
      </c>
    </row>
    <row r="1017" spans="1:77" x14ac:dyDescent="0.25">
      <c r="A1017">
        <v>19117</v>
      </c>
      <c r="B1017" t="s">
        <v>512</v>
      </c>
      <c r="C1017">
        <v>1050</v>
      </c>
      <c r="D1017" t="s">
        <v>2306</v>
      </c>
      <c r="E1017">
        <v>1524.21044921875</v>
      </c>
      <c r="F1017">
        <v>1559.56970214843</v>
      </c>
      <c r="G1017" t="s">
        <v>513</v>
      </c>
      <c r="H1017">
        <v>0.15323781967163086</v>
      </c>
      <c r="I1017">
        <v>-4.7883987426757813E-3</v>
      </c>
      <c r="J1017">
        <v>-1</v>
      </c>
      <c r="K1017">
        <v>1271.00390625</v>
      </c>
      <c r="L1017">
        <v>1295.29577636718</v>
      </c>
      <c r="M1017">
        <v>1379.68542480468</v>
      </c>
      <c r="N1017">
        <v>1346.17504882812</v>
      </c>
      <c r="O1017">
        <v>1259.54016113281</v>
      </c>
      <c r="P1017">
        <v>1296.89440917968</v>
      </c>
      <c r="Q1017">
        <v>1524.21044921875</v>
      </c>
      <c r="R1017">
        <v>1251.85327148437</v>
      </c>
      <c r="S1017">
        <v>1331.74450683593</v>
      </c>
      <c r="T1017">
        <v>1387.59338378906</v>
      </c>
      <c r="U1017">
        <v>1456.439453125</v>
      </c>
      <c r="V1017">
        <v>1474.2685546875</v>
      </c>
      <c r="W1017">
        <v>1533.48876953125</v>
      </c>
      <c r="X1017">
        <v>1559.56970214843</v>
      </c>
      <c r="Y1017">
        <v>0.10006020963192</v>
      </c>
      <c r="Z1017">
        <v>2.85232029855251E-2</v>
      </c>
      <c r="AA1017">
        <v>1.9338006153702701E-2</v>
      </c>
      <c r="AB1017">
        <v>5.1751166582107502E-2</v>
      </c>
      <c r="AC1017">
        <v>178.035400390625</v>
      </c>
      <c r="AD1017">
        <v>62.1153564453125</v>
      </c>
      <c r="AE1017">
        <v>17.329391479492099</v>
      </c>
      <c r="AF1017">
        <v>20.7135314941406</v>
      </c>
      <c r="AG1017">
        <v>37.8917236328125</v>
      </c>
      <c r="AH1017">
        <v>9.2643184661865199</v>
      </c>
      <c r="AI1017">
        <v>13.028404235839799</v>
      </c>
      <c r="AJ1017">
        <v>43.649810791015597</v>
      </c>
      <c r="AK1017">
        <v>0</v>
      </c>
      <c r="AL1017">
        <v>-25.957103729248001</v>
      </c>
      <c r="AM1017">
        <v>32.903579711913999</v>
      </c>
      <c r="AN1017">
        <v>114.8076171875</v>
      </c>
      <c r="AO1017">
        <v>23.314468383788999</v>
      </c>
      <c r="AP1017">
        <v>38.271881103515597</v>
      </c>
      <c r="AQ1017">
        <v>-25.957103729248001</v>
      </c>
      <c r="AR1017">
        <v>13.69573974609375</v>
      </c>
      <c r="AS1017">
        <v>13.9027862548828</v>
      </c>
      <c r="AT1017">
        <v>0</v>
      </c>
      <c r="AU1017">
        <v>178.035400390625</v>
      </c>
      <c r="AV1017">
        <v>1223.9931640625</v>
      </c>
      <c r="AW1017">
        <v>-47.0107421875</v>
      </c>
      <c r="AX1017">
        <v>1207.45153808593</v>
      </c>
      <c r="AY1017">
        <v>-87.84423828125</v>
      </c>
      <c r="AZ1017">
        <v>1694.93872070312</v>
      </c>
      <c r="BA1017">
        <v>315.25329589843699</v>
      </c>
      <c r="BB1017">
        <v>1586.48999023437</v>
      </c>
      <c r="BC1017">
        <v>240.31494140625</v>
      </c>
      <c r="BD1017">
        <v>1234.4013671875</v>
      </c>
      <c r="BE1017">
        <v>-25.1387939453125</v>
      </c>
      <c r="BF1017">
        <v>1377.29016113281</v>
      </c>
      <c r="BG1017">
        <v>80.395751953125</v>
      </c>
      <c r="BH1017">
        <v>1372.77526855468</v>
      </c>
      <c r="BI1017">
        <v>-151.43518066406199</v>
      </c>
      <c r="BJ1017">
        <v>1088.40051269531</v>
      </c>
      <c r="BK1017">
        <v>8.7174119949340803</v>
      </c>
      <c r="BL1017">
        <v>433.72216796875</v>
      </c>
      <c r="BM1017">
        <v>55.649856567382798</v>
      </c>
      <c r="BN1017">
        <v>1110.63549804687</v>
      </c>
      <c r="BO1017">
        <v>9.8555240631103498</v>
      </c>
      <c r="BP1017">
        <v>53.5637397766113</v>
      </c>
      <c r="BQ1017">
        <v>60.346553802490199</v>
      </c>
      <c r="BR1017">
        <v>1212.68029785156</v>
      </c>
      <c r="BS1017">
        <v>8.647003173828125</v>
      </c>
      <c r="BT1017">
        <v>50.188392639160099</v>
      </c>
      <c r="BU1017">
        <v>105.77450561523401</v>
      </c>
      <c r="BV1017">
        <v>1241.28662109375</v>
      </c>
      <c r="BW1017">
        <v>9.1209526062011701</v>
      </c>
      <c r="BX1017">
        <v>52.648571014404197</v>
      </c>
      <c r="BY1017">
        <v>69.719047546386705</v>
      </c>
    </row>
    <row r="1018" spans="1:77" x14ac:dyDescent="0.25">
      <c r="A1018">
        <v>44005</v>
      </c>
      <c r="B1018" t="s">
        <v>1026</v>
      </c>
      <c r="C1018">
        <v>100</v>
      </c>
      <c r="D1018" t="s">
        <v>2304</v>
      </c>
      <c r="E1018">
        <v>3211.5400390625</v>
      </c>
      <c r="F1018">
        <v>2134.78955078125</v>
      </c>
      <c r="G1018" t="s">
        <v>1027</v>
      </c>
      <c r="H1018">
        <v>-0.15528583526611328</v>
      </c>
      <c r="I1018">
        <v>0.19109630584716797</v>
      </c>
      <c r="J1018">
        <v>-0.81260514259338301</v>
      </c>
      <c r="K1018">
        <v>1671.24633789062</v>
      </c>
      <c r="L1018">
        <v>1970.66174316406</v>
      </c>
      <c r="M1018">
        <v>2282.96215820312</v>
      </c>
      <c r="N1018">
        <v>2727.39208984375</v>
      </c>
      <c r="O1018">
        <v>2942.21557617187</v>
      </c>
      <c r="P1018">
        <v>3013.7646484375</v>
      </c>
      <c r="Q1018">
        <v>3211.5400390625</v>
      </c>
      <c r="R1018">
        <v>1585.06079101562</v>
      </c>
      <c r="S1018">
        <v>1737.35656738281</v>
      </c>
      <c r="T1018">
        <v>1800.31030273437</v>
      </c>
      <c r="U1018">
        <v>2135.9453125</v>
      </c>
      <c r="V1018">
        <v>1952.60632324218</v>
      </c>
      <c r="W1018">
        <v>2221.6298828125</v>
      </c>
      <c r="X1018">
        <v>2134.78955078125</v>
      </c>
      <c r="Y1018">
        <v>4.4766947627067601E-2</v>
      </c>
      <c r="Z1018">
        <v>4.5611109584569903E-2</v>
      </c>
      <c r="AA1018">
        <v>0.17734126746654499</v>
      </c>
      <c r="AB1018">
        <v>0.10453988611698201</v>
      </c>
      <c r="AC1018">
        <v>484.14794921875</v>
      </c>
      <c r="AD1018">
        <v>296.71722412109301</v>
      </c>
      <c r="AE1018">
        <v>7.061370849609375</v>
      </c>
      <c r="AF1018">
        <v>64.76318359375</v>
      </c>
      <c r="AG1018">
        <v>54.294708251953097</v>
      </c>
      <c r="AH1018">
        <v>0</v>
      </c>
      <c r="AI1018">
        <v>-73.967437744140597</v>
      </c>
      <c r="AJ1018">
        <v>154.47489929199199</v>
      </c>
      <c r="AK1018">
        <v>0</v>
      </c>
      <c r="AL1018">
        <v>-19.196079254150298</v>
      </c>
      <c r="AM1018">
        <v>-98.833145141601506</v>
      </c>
      <c r="AN1018">
        <v>68.5552978515625</v>
      </c>
      <c r="AO1018">
        <v>12.648429870605399</v>
      </c>
      <c r="AP1018">
        <v>495.065673828125</v>
      </c>
      <c r="AQ1018">
        <v>-19.196079254150298</v>
      </c>
      <c r="AR1018">
        <v>-114.18453979492099</v>
      </c>
      <c r="AS1018">
        <v>41.259002685546797</v>
      </c>
      <c r="AT1018">
        <v>0</v>
      </c>
      <c r="AU1018">
        <v>484.14794921875</v>
      </c>
      <c r="AV1018">
        <v>1762.45654296875</v>
      </c>
      <c r="AW1018">
        <v>91.210205078125</v>
      </c>
      <c r="AX1018">
        <v>2115.46313476562</v>
      </c>
      <c r="AY1018">
        <v>144.80139160156199</v>
      </c>
      <c r="AZ1018">
        <v>3218.5</v>
      </c>
      <c r="BA1018">
        <v>935.537841796875</v>
      </c>
      <c r="BB1018">
        <v>6108.009765625</v>
      </c>
      <c r="BC1018">
        <v>3380.61767578125</v>
      </c>
      <c r="BD1018">
        <v>3103.20581054687</v>
      </c>
      <c r="BE1018">
        <v>160.990234375</v>
      </c>
      <c r="BF1018">
        <v>3033.7451171875</v>
      </c>
      <c r="BG1018">
        <v>19.98046875</v>
      </c>
      <c r="BH1018">
        <v>3308.3798828125</v>
      </c>
      <c r="BI1018">
        <v>96.83984375</v>
      </c>
      <c r="BJ1018">
        <v>2337.7353515625</v>
      </c>
      <c r="BK1018">
        <v>0</v>
      </c>
      <c r="BL1018">
        <v>3687.7451171875</v>
      </c>
      <c r="BM1018">
        <v>82.529411315917898</v>
      </c>
      <c r="BN1018">
        <v>2368.45092773437</v>
      </c>
      <c r="BO1018">
        <v>4.9019608646631199E-2</v>
      </c>
      <c r="BP1018">
        <v>636.63726806640602</v>
      </c>
      <c r="BQ1018">
        <v>98.068626403808494</v>
      </c>
      <c r="BR1018">
        <v>2376.56860351562</v>
      </c>
      <c r="BS1018">
        <v>0.25490197539329501</v>
      </c>
      <c r="BT1018">
        <v>558.32354736328102</v>
      </c>
      <c r="BU1018">
        <v>98.598037719726506</v>
      </c>
      <c r="BV1018">
        <v>2492.22998046875</v>
      </c>
      <c r="BW1018">
        <v>0.17000000178813901</v>
      </c>
      <c r="BX1018">
        <v>719.44000244140602</v>
      </c>
      <c r="BY1018">
        <v>96.540000915527301</v>
      </c>
    </row>
    <row r="1019" spans="1:77" x14ac:dyDescent="0.25">
      <c r="A1019">
        <v>7075</v>
      </c>
      <c r="B1019" t="s">
        <v>190</v>
      </c>
      <c r="C1019">
        <v>480</v>
      </c>
      <c r="D1019" t="s">
        <v>2304</v>
      </c>
      <c r="E1019">
        <v>1467.80834960937</v>
      </c>
      <c r="F1019">
        <v>2134.78955078125</v>
      </c>
      <c r="G1019" t="s">
        <v>191</v>
      </c>
      <c r="H1019">
        <v>-4.9180984497070313E-3</v>
      </c>
      <c r="I1019">
        <v>0.10362148284912109</v>
      </c>
      <c r="J1019">
        <v>-4.74621504545212E-2</v>
      </c>
      <c r="K1019">
        <v>1196.26586914062</v>
      </c>
      <c r="L1019">
        <v>1356.22082519531</v>
      </c>
      <c r="M1019">
        <v>1453.22827148437</v>
      </c>
      <c r="N1019">
        <v>1359.90869140625</v>
      </c>
      <c r="O1019">
        <v>1368.94897460937</v>
      </c>
      <c r="P1019">
        <v>1489.51977539062</v>
      </c>
      <c r="Q1019">
        <v>1467.80834960937</v>
      </c>
      <c r="R1019">
        <v>1585.06079101562</v>
      </c>
      <c r="S1019">
        <v>1737.35656738281</v>
      </c>
      <c r="T1019">
        <v>1800.31030273437</v>
      </c>
      <c r="U1019">
        <v>2135.9453125</v>
      </c>
      <c r="V1019">
        <v>1952.60632324218</v>
      </c>
      <c r="W1019">
        <v>2221.6298828125</v>
      </c>
      <c r="X1019">
        <v>2134.78955078125</v>
      </c>
      <c r="Y1019">
        <v>3.5478405654430403E-2</v>
      </c>
      <c r="Z1019">
        <v>4.5611109584569903E-2</v>
      </c>
      <c r="AA1019">
        <v>4.3663941323757199E-2</v>
      </c>
      <c r="AB1019">
        <v>0.10453988611698201</v>
      </c>
      <c r="AC1019">
        <v>107.899658203125</v>
      </c>
      <c r="AD1019">
        <v>12.2566680908203</v>
      </c>
      <c r="AE1019">
        <v>5.789459228515625</v>
      </c>
      <c r="AF1019">
        <v>31.7425842285156</v>
      </c>
      <c r="AG1019">
        <v>116.13314819335901</v>
      </c>
      <c r="AH1019">
        <v>-18.416933059692301</v>
      </c>
      <c r="AI1019">
        <v>6.1875762939453125</v>
      </c>
      <c r="AJ1019">
        <v>8.5660018920898402</v>
      </c>
      <c r="AK1019">
        <v>0</v>
      </c>
      <c r="AL1019">
        <v>-54.358928680419901</v>
      </c>
      <c r="AM1019">
        <v>17.4209899902343</v>
      </c>
      <c r="AN1019">
        <v>49.068267822265597</v>
      </c>
      <c r="AO1019">
        <v>4.8434963226318297</v>
      </c>
      <c r="AP1019">
        <v>81.484832763671804</v>
      </c>
      <c r="AQ1019">
        <v>-54.358928680419901</v>
      </c>
      <c r="AR1019">
        <v>-11.4893646240234</v>
      </c>
      <c r="AS1019">
        <v>38.351348876953097</v>
      </c>
      <c r="AT1019">
        <v>0</v>
      </c>
      <c r="AU1019">
        <v>107.899658203125</v>
      </c>
      <c r="AV1019">
        <v>1709.62097167968</v>
      </c>
      <c r="AW1019">
        <v>513.35510253906205</v>
      </c>
      <c r="AX1019">
        <v>1817.0703125</v>
      </c>
      <c r="AY1019">
        <v>460.84948730468699</v>
      </c>
      <c r="AZ1019">
        <v>1499.54138183593</v>
      </c>
      <c r="BA1019">
        <v>46.3131103515625</v>
      </c>
      <c r="BB1019">
        <v>1707.54357910156</v>
      </c>
      <c r="BC1019">
        <v>347.63488769531199</v>
      </c>
      <c r="BD1019">
        <v>2054.74072265625</v>
      </c>
      <c r="BE1019">
        <v>685.791748046875</v>
      </c>
      <c r="BF1019">
        <v>1864.00207519531</v>
      </c>
      <c r="BG1019">
        <v>374.48229980468699</v>
      </c>
      <c r="BH1019">
        <v>1552.93957519531</v>
      </c>
      <c r="BI1019">
        <v>85.1312255859375</v>
      </c>
      <c r="BJ1019">
        <v>833.638916015625</v>
      </c>
      <c r="BK1019">
        <v>69.549697875976506</v>
      </c>
      <c r="BL1019">
        <v>712.27380371093705</v>
      </c>
      <c r="BM1019">
        <v>92.081138610839801</v>
      </c>
      <c r="BN1019">
        <v>870.71429443359295</v>
      </c>
      <c r="BO1019">
        <v>61.995918273925703</v>
      </c>
      <c r="BP1019">
        <v>1012.9775390625</v>
      </c>
      <c r="BQ1019">
        <v>109.05305480957</v>
      </c>
      <c r="BR1019">
        <v>880.12060546875</v>
      </c>
      <c r="BS1019">
        <v>62.690227508544901</v>
      </c>
      <c r="BT1019">
        <v>799.05822753906205</v>
      </c>
      <c r="BU1019">
        <v>122.133056640625</v>
      </c>
      <c r="BV1019">
        <v>884.99163818359295</v>
      </c>
      <c r="BW1019">
        <v>61.974998474121001</v>
      </c>
      <c r="BX1019">
        <v>490.287506103515</v>
      </c>
      <c r="BY1019">
        <v>115.685417175292</v>
      </c>
    </row>
    <row r="1020" spans="1:77" x14ac:dyDescent="0.25">
      <c r="A1020">
        <v>27008</v>
      </c>
      <c r="B1020" t="s">
        <v>591</v>
      </c>
      <c r="C1020">
        <v>2430</v>
      </c>
      <c r="D1020" t="s">
        <v>2305</v>
      </c>
      <c r="E1020">
        <v>1411.94934082031</v>
      </c>
      <c r="F1020">
        <v>1567.42651367187</v>
      </c>
      <c r="G1020" t="s">
        <v>592</v>
      </c>
      <c r="H1020">
        <v>0.12422466278076172</v>
      </c>
      <c r="I1020">
        <v>6.999969482421875E-2</v>
      </c>
      <c r="J1020">
        <v>0</v>
      </c>
      <c r="K1020">
        <v>1192.46740722656</v>
      </c>
      <c r="L1020">
        <v>1346.88745117187</v>
      </c>
      <c r="M1020">
        <v>1338.80773925781</v>
      </c>
      <c r="N1020">
        <v>1263.23828125</v>
      </c>
      <c r="O1020">
        <v>1415.1865234375</v>
      </c>
      <c r="P1020">
        <v>1453.53967285156</v>
      </c>
      <c r="Q1020">
        <v>1411.94934082031</v>
      </c>
      <c r="R1020">
        <v>1282.31762695312</v>
      </c>
      <c r="S1020">
        <v>1406.92822265625</v>
      </c>
      <c r="T1020">
        <v>1464.37524414062</v>
      </c>
      <c r="U1020">
        <v>1513.5283203125</v>
      </c>
      <c r="V1020">
        <v>1529.96875</v>
      </c>
      <c r="W1020">
        <v>1548.32556152343</v>
      </c>
      <c r="X1020">
        <v>1567.42651367187</v>
      </c>
      <c r="Y1020">
        <v>-1.1443848488852399E-3</v>
      </c>
      <c r="Z1020">
        <v>1.2167327105999E-2</v>
      </c>
      <c r="AA1020">
        <v>1.94038134068251E-2</v>
      </c>
      <c r="AB1020">
        <v>5.6813403964042698E-2</v>
      </c>
      <c r="AC1020">
        <v>148.71105957031199</v>
      </c>
      <c r="AD1020">
        <v>30.5014953613281</v>
      </c>
      <c r="AE1020">
        <v>18.367874145507798</v>
      </c>
      <c r="AF1020">
        <v>15.956451416015625</v>
      </c>
      <c r="AG1020">
        <v>72.153625488281193</v>
      </c>
      <c r="AH1020">
        <v>-0.23558855056762695</v>
      </c>
      <c r="AI1020">
        <v>7.1946296691894496</v>
      </c>
      <c r="AJ1020">
        <v>27.417808532714801</v>
      </c>
      <c r="AK1020">
        <v>0</v>
      </c>
      <c r="AL1020">
        <v>-22.645156860351499</v>
      </c>
      <c r="AM1020">
        <v>9.35595703125</v>
      </c>
      <c r="AN1020">
        <v>2.5012359619140625</v>
      </c>
      <c r="AO1020">
        <v>2.4952526092529199</v>
      </c>
      <c r="AP1020">
        <v>48.549041748046797</v>
      </c>
      <c r="AQ1020">
        <v>-22.645156860351499</v>
      </c>
      <c r="AR1020">
        <v>145.02439880371</v>
      </c>
      <c r="AS1020">
        <v>54.413894653320298</v>
      </c>
      <c r="AT1020">
        <v>-81.6275634765625</v>
      </c>
      <c r="AU1020">
        <v>148.71105957031199</v>
      </c>
      <c r="AV1020">
        <v>1230.55822753906</v>
      </c>
      <c r="AW1020">
        <v>38.0908203125</v>
      </c>
      <c r="AX1020">
        <v>2583.63793945312</v>
      </c>
      <c r="AY1020">
        <v>1236.75048828125</v>
      </c>
      <c r="AZ1020">
        <v>1532.83459472656</v>
      </c>
      <c r="BA1020">
        <v>194.02685546875</v>
      </c>
      <c r="BB1020">
        <v>1719.63525390625</v>
      </c>
      <c r="BC1020">
        <v>456.39697265625</v>
      </c>
      <c r="BD1020">
        <v>1547.56274414062</v>
      </c>
      <c r="BE1020">
        <v>132.376220703125</v>
      </c>
      <c r="BF1020">
        <v>1640.55908203125</v>
      </c>
      <c r="BG1020">
        <v>187.01940917968699</v>
      </c>
      <c r="BH1020">
        <v>1745.30493164062</v>
      </c>
      <c r="BI1020">
        <v>333.35559082031199</v>
      </c>
      <c r="BJ1020">
        <v>1223.294921875</v>
      </c>
      <c r="BK1020">
        <v>13.2366409301757</v>
      </c>
      <c r="BL1020">
        <v>442.54400634765602</v>
      </c>
      <c r="BM1020">
        <v>40.559661865234297</v>
      </c>
      <c r="BN1020">
        <v>1367.19165039062</v>
      </c>
      <c r="BO1020">
        <v>12.5336790084838</v>
      </c>
      <c r="BP1020">
        <v>153.02551269531199</v>
      </c>
      <c r="BQ1020">
        <v>14.8118782043457</v>
      </c>
      <c r="BR1020">
        <v>1400.140625</v>
      </c>
      <c r="BS1020">
        <v>11.63885498046875</v>
      </c>
      <c r="BT1020">
        <v>175.51068115234301</v>
      </c>
      <c r="BU1020">
        <v>53.268844604492102</v>
      </c>
      <c r="BV1020">
        <v>1458.06335449218</v>
      </c>
      <c r="BW1020">
        <v>10.925926208496</v>
      </c>
      <c r="BX1020">
        <v>244.74856567382801</v>
      </c>
      <c r="BY1020">
        <v>31.56707763671875</v>
      </c>
    </row>
    <row r="1021" spans="1:77" x14ac:dyDescent="0.25">
      <c r="A1021">
        <v>50023</v>
      </c>
      <c r="B1021" t="s">
        <v>1191</v>
      </c>
      <c r="C1021">
        <v>1096</v>
      </c>
      <c r="D1021" t="s">
        <v>2306</v>
      </c>
      <c r="E1021">
        <v>1460.87585449218</v>
      </c>
      <c r="F1021">
        <v>1559.56970214843</v>
      </c>
      <c r="G1021" t="s">
        <v>1192</v>
      </c>
      <c r="H1021">
        <v>0.21454906463623047</v>
      </c>
      <c r="I1021">
        <v>0.11481666564941406</v>
      </c>
      <c r="J1021">
        <v>0</v>
      </c>
      <c r="K1021">
        <v>1175.51794433593</v>
      </c>
      <c r="L1021">
        <v>1242.41003417968</v>
      </c>
      <c r="M1021">
        <v>1326.90588378906</v>
      </c>
      <c r="N1021">
        <v>1256.7978515625</v>
      </c>
      <c r="O1021">
        <v>1244.86340332031</v>
      </c>
      <c r="P1021">
        <v>1512.32995605468</v>
      </c>
      <c r="Q1021">
        <v>1460.87585449218</v>
      </c>
      <c r="R1021">
        <v>1251.85327148437</v>
      </c>
      <c r="S1021">
        <v>1331.74450683593</v>
      </c>
      <c r="T1021">
        <v>1387.59338378906</v>
      </c>
      <c r="U1021">
        <v>1456.439453125</v>
      </c>
      <c r="V1021">
        <v>1474.2685546875</v>
      </c>
      <c r="W1021">
        <v>1533.48876953125</v>
      </c>
      <c r="X1021">
        <v>1559.56970214843</v>
      </c>
      <c r="Y1021">
        <v>8.3292670547962203E-2</v>
      </c>
      <c r="Z1021">
        <v>2.85232029855251E-2</v>
      </c>
      <c r="AA1021">
        <v>2.2536272183060601E-2</v>
      </c>
      <c r="AB1021">
        <v>5.1751166582107502E-2</v>
      </c>
      <c r="AC1021">
        <v>204.07800292968699</v>
      </c>
      <c r="AD1021">
        <v>1.7212982177734375</v>
      </c>
      <c r="AE1021">
        <v>-21.259521484375</v>
      </c>
      <c r="AF1021">
        <v>151.20657348632801</v>
      </c>
      <c r="AG1021">
        <v>66.894561767578097</v>
      </c>
      <c r="AH1021">
        <v>-3.6151628494262602</v>
      </c>
      <c r="AI1021">
        <v>34.223075866699197</v>
      </c>
      <c r="AJ1021">
        <v>-28.7380065917968</v>
      </c>
      <c r="AK1021">
        <v>0</v>
      </c>
      <c r="AL1021">
        <v>3.6452865600585938</v>
      </c>
      <c r="AM1021">
        <v>-247.23941040039</v>
      </c>
      <c r="AN1021">
        <v>58.642303466796797</v>
      </c>
      <c r="AO1021">
        <v>9.5402107238769496</v>
      </c>
      <c r="AP1021">
        <v>26.74102783203125</v>
      </c>
      <c r="AQ1021">
        <v>3.6452865600585938</v>
      </c>
      <c r="AR1021">
        <v>32.3395385742187</v>
      </c>
      <c r="AS1021">
        <v>71.711029052734304</v>
      </c>
      <c r="AT1021">
        <v>1.45868396759033</v>
      </c>
      <c r="AU1021">
        <v>204.07800292968699</v>
      </c>
      <c r="AV1021">
        <v>1281.60119628906</v>
      </c>
      <c r="AW1021">
        <v>106.083251953125</v>
      </c>
      <c r="AX1021">
        <v>1594.28601074218</v>
      </c>
      <c r="AY1021">
        <v>351.8759765625</v>
      </c>
      <c r="AZ1021">
        <v>1458.96374511718</v>
      </c>
      <c r="BA1021">
        <v>132.057861328125</v>
      </c>
      <c r="BB1021">
        <v>1468.11022949218</v>
      </c>
      <c r="BC1021">
        <v>211.31237792968699</v>
      </c>
      <c r="BD1021">
        <v>1902.84899902343</v>
      </c>
      <c r="BE1021">
        <v>657.985595703125</v>
      </c>
      <c r="BF1021">
        <v>1643.39965820312</v>
      </c>
      <c r="BG1021">
        <v>131.06970214843699</v>
      </c>
      <c r="BH1021">
        <v>1495.76733398437</v>
      </c>
      <c r="BI1021">
        <v>34.8914794921875</v>
      </c>
      <c r="BJ1021">
        <v>1000.86700439453</v>
      </c>
      <c r="BK1021">
        <v>10.154827117919901</v>
      </c>
      <c r="BL1021">
        <v>211.938064575195</v>
      </c>
      <c r="BM1021">
        <v>245.15026855468699</v>
      </c>
      <c r="BN1021">
        <v>1001.81311035156</v>
      </c>
      <c r="BO1021">
        <v>11.2884092330932</v>
      </c>
      <c r="BP1021">
        <v>285.34411621093699</v>
      </c>
      <c r="BQ1021">
        <v>604.40338134765602</v>
      </c>
      <c r="BR1021">
        <v>1231.5224609375</v>
      </c>
      <c r="BS1021">
        <v>15.2181482315063</v>
      </c>
      <c r="BT1021">
        <v>172.47570800781199</v>
      </c>
      <c r="BU1021">
        <v>224.18331909179599</v>
      </c>
      <c r="BV1021">
        <v>1229.7353515625</v>
      </c>
      <c r="BW1021">
        <v>7.8959856033325098</v>
      </c>
      <c r="BX1021">
        <v>167.322998046875</v>
      </c>
      <c r="BY1021">
        <v>90.812957763671804</v>
      </c>
    </row>
    <row r="1022" spans="1:77" x14ac:dyDescent="0.25">
      <c r="A1022">
        <v>28005</v>
      </c>
      <c r="B1022" t="s">
        <v>611</v>
      </c>
      <c r="C1022">
        <v>1664</v>
      </c>
      <c r="D1022" t="s">
        <v>2306</v>
      </c>
      <c r="E1022">
        <v>1562.25903320312</v>
      </c>
      <c r="F1022">
        <v>1559.56970214843</v>
      </c>
      <c r="G1022" t="s">
        <v>612</v>
      </c>
      <c r="H1022">
        <v>-1.7644882202148438E-2</v>
      </c>
      <c r="I1022">
        <v>0.14268302917480469</v>
      </c>
      <c r="J1022">
        <v>-0.123664900660515</v>
      </c>
      <c r="K1022">
        <v>773.75988769531205</v>
      </c>
      <c r="L1022">
        <v>918.86004638671795</v>
      </c>
      <c r="M1022">
        <v>970.33117675781205</v>
      </c>
      <c r="N1022">
        <v>956.05816650390602</v>
      </c>
      <c r="O1022">
        <v>1047.43676757812</v>
      </c>
      <c r="P1022">
        <v>1501.08837890625</v>
      </c>
      <c r="Q1022">
        <v>1562.25903320312</v>
      </c>
      <c r="R1022">
        <v>1251.85327148437</v>
      </c>
      <c r="S1022">
        <v>1331.74450683593</v>
      </c>
      <c r="T1022">
        <v>1387.59338378906</v>
      </c>
      <c r="U1022">
        <v>1456.439453125</v>
      </c>
      <c r="V1022">
        <v>1474.2685546875</v>
      </c>
      <c r="W1022">
        <v>1533.48876953125</v>
      </c>
      <c r="X1022">
        <v>1559.56970214843</v>
      </c>
      <c r="Y1022">
        <v>0.221272602677345</v>
      </c>
      <c r="Z1022">
        <v>2.85232029855251E-2</v>
      </c>
      <c r="AA1022">
        <v>7.3065012693405207E-2</v>
      </c>
      <c r="AB1022">
        <v>5.1751166582107502E-2</v>
      </c>
      <c r="AC1022">
        <v>606.20086669921795</v>
      </c>
      <c r="AD1022">
        <v>30.5502014160156</v>
      </c>
      <c r="AE1022">
        <v>-6.37994384765625</v>
      </c>
      <c r="AF1022">
        <v>16.89923095703125</v>
      </c>
      <c r="AG1022">
        <v>313.7490234375</v>
      </c>
      <c r="AH1022">
        <v>-9.4655694961547798</v>
      </c>
      <c r="AI1022">
        <v>-11.7575874328613</v>
      </c>
      <c r="AJ1022">
        <v>21.65228271484375</v>
      </c>
      <c r="AK1022">
        <v>0</v>
      </c>
      <c r="AL1022">
        <v>250.95321655273401</v>
      </c>
      <c r="AM1022">
        <v>8.9649486541747994</v>
      </c>
      <c r="AN1022">
        <v>22.077529907226499</v>
      </c>
      <c r="AO1022">
        <v>9.7226791381835902</v>
      </c>
      <c r="AP1022">
        <v>55.572235107421797</v>
      </c>
      <c r="AQ1022">
        <v>250.95321655273401</v>
      </c>
      <c r="AR1022">
        <v>-4.085693359375</v>
      </c>
      <c r="AS1022">
        <v>289.23352050781199</v>
      </c>
      <c r="AT1022">
        <v>-17.2726745605468</v>
      </c>
      <c r="AU1022">
        <v>606.20086669921795</v>
      </c>
      <c r="AV1022">
        <v>1052.53466796875</v>
      </c>
      <c r="AW1022">
        <v>278.77478027343699</v>
      </c>
      <c r="AX1022">
        <v>1027.9580078125</v>
      </c>
      <c r="AY1022">
        <v>109.09796142578099</v>
      </c>
      <c r="AZ1022">
        <v>1067.06506347656</v>
      </c>
      <c r="BA1022">
        <v>96.73388671875</v>
      </c>
      <c r="BB1022">
        <v>1480.00512695312</v>
      </c>
      <c r="BC1022">
        <v>523.94696044921795</v>
      </c>
      <c r="BD1022">
        <v>1160.55700683593</v>
      </c>
      <c r="BE1022">
        <v>113.120239257812</v>
      </c>
      <c r="BF1022">
        <v>1672.03894042968</v>
      </c>
      <c r="BG1022">
        <v>170.95056152343699</v>
      </c>
      <c r="BH1022">
        <v>2239.33178710937</v>
      </c>
      <c r="BI1022">
        <v>677.07275390625</v>
      </c>
      <c r="BJ1022">
        <v>722.1796875</v>
      </c>
      <c r="BK1022">
        <v>18.767255783081001</v>
      </c>
      <c r="BL1022">
        <v>721.98400878906205</v>
      </c>
      <c r="BM1022">
        <v>17.07415771484375</v>
      </c>
      <c r="BN1022">
        <v>742.45318603515602</v>
      </c>
      <c r="BO1022">
        <v>18.625846862792901</v>
      </c>
      <c r="BP1022">
        <v>375.79232788085898</v>
      </c>
      <c r="BQ1022">
        <v>23.6856670379638</v>
      </c>
      <c r="BR1022">
        <v>820.432861328125</v>
      </c>
      <c r="BS1022">
        <v>18.267868041992099</v>
      </c>
      <c r="BT1022">
        <v>736.66009521484295</v>
      </c>
      <c r="BU1022">
        <v>96.678092956542898</v>
      </c>
      <c r="BV1022">
        <v>866.84918212890602</v>
      </c>
      <c r="BW1022">
        <v>18.503604888916001</v>
      </c>
      <c r="BX1022">
        <v>1234.54150390625</v>
      </c>
      <c r="BY1022">
        <v>119.4375</v>
      </c>
    </row>
    <row r="1023" spans="1:77" x14ac:dyDescent="0.25">
      <c r="A1023">
        <v>62080</v>
      </c>
      <c r="B1023" t="s">
        <v>1479</v>
      </c>
      <c r="C1023">
        <v>1227</v>
      </c>
      <c r="D1023" t="s">
        <v>2306</v>
      </c>
      <c r="E1023">
        <v>1907.14099121093</v>
      </c>
      <c r="F1023">
        <v>1559.56970214843</v>
      </c>
      <c r="G1023" t="s">
        <v>1480</v>
      </c>
      <c r="H1023">
        <v>-1.5017986297607422E-2</v>
      </c>
      <c r="I1023">
        <v>0.14016819000244141</v>
      </c>
      <c r="J1023">
        <v>-0.107142612338066</v>
      </c>
      <c r="K1023">
        <v>1371.34423828125</v>
      </c>
      <c r="L1023">
        <v>1491.60290527343</v>
      </c>
      <c r="M1023">
        <v>1620.98400878906</v>
      </c>
      <c r="N1023">
        <v>1968.59375</v>
      </c>
      <c r="O1023">
        <v>1791.9208984375</v>
      </c>
      <c r="P1023">
        <v>1921.23645019531</v>
      </c>
      <c r="Q1023">
        <v>1907.14099121093</v>
      </c>
      <c r="R1023">
        <v>1251.85327148437</v>
      </c>
      <c r="S1023">
        <v>1331.74450683593</v>
      </c>
      <c r="T1023">
        <v>1387.59338378906</v>
      </c>
      <c r="U1023">
        <v>1456.439453125</v>
      </c>
      <c r="V1023">
        <v>1474.2685546875</v>
      </c>
      <c r="W1023">
        <v>1533.48876953125</v>
      </c>
      <c r="X1023">
        <v>1559.56970214843</v>
      </c>
      <c r="Y1023">
        <v>3.1649053096771199E-2</v>
      </c>
      <c r="Z1023">
        <v>2.85232029855251E-2</v>
      </c>
      <c r="AA1023">
        <v>0.128071263432503</v>
      </c>
      <c r="AB1023">
        <v>5.1751166582107502E-2</v>
      </c>
      <c r="AC1023">
        <v>-61.4527587890625</v>
      </c>
      <c r="AD1023">
        <v>-45.631011962890597</v>
      </c>
      <c r="AE1023">
        <v>8.8128662109375</v>
      </c>
      <c r="AF1023">
        <v>45.824493408203097</v>
      </c>
      <c r="AG1023">
        <v>19.7056579589843</v>
      </c>
      <c r="AH1023">
        <v>-8.7846527099609304</v>
      </c>
      <c r="AI1023">
        <v>-90.679992675781193</v>
      </c>
      <c r="AJ1023">
        <v>63.137924194335902</v>
      </c>
      <c r="AK1023">
        <v>0</v>
      </c>
      <c r="AL1023">
        <v>-53.838024139404197</v>
      </c>
      <c r="AM1023">
        <v>7.6932411193847603</v>
      </c>
      <c r="AN1023">
        <v>20.8367004394531</v>
      </c>
      <c r="AO1023">
        <v>8.2777023315429599</v>
      </c>
      <c r="AP1023">
        <v>-69.873352050781193</v>
      </c>
      <c r="AQ1023">
        <v>-53.838024139404197</v>
      </c>
      <c r="AR1023">
        <v>21.8160705566406</v>
      </c>
      <c r="AS1023">
        <v>11.3281707763671</v>
      </c>
      <c r="AT1023">
        <v>0</v>
      </c>
      <c r="AU1023">
        <v>-61.4527587890625</v>
      </c>
      <c r="AV1023">
        <v>1510.26794433593</v>
      </c>
      <c r="AW1023">
        <v>138.92370605468699</v>
      </c>
      <c r="AX1023">
        <v>1453.05810546875</v>
      </c>
      <c r="AY1023">
        <v>-38.5447998046875</v>
      </c>
      <c r="AZ1023">
        <v>3300.94384765625</v>
      </c>
      <c r="BA1023">
        <v>1679.95983886718</v>
      </c>
      <c r="BB1023">
        <v>2714.27514648437</v>
      </c>
      <c r="BC1023">
        <v>745.681396484375</v>
      </c>
      <c r="BD1023">
        <v>1843.31457519531</v>
      </c>
      <c r="BE1023">
        <v>51.3936767578125</v>
      </c>
      <c r="BF1023">
        <v>1796.40478515625</v>
      </c>
      <c r="BG1023">
        <v>-124.831665039062</v>
      </c>
      <c r="BH1023">
        <v>2329.31127929687</v>
      </c>
      <c r="BI1023">
        <v>422.17028808593699</v>
      </c>
      <c r="BJ1023">
        <v>1317.34997558593</v>
      </c>
      <c r="BK1023">
        <v>138.77554321289</v>
      </c>
      <c r="BL1023">
        <v>1048.74096679687</v>
      </c>
      <c r="BM1023">
        <v>209.40869140625</v>
      </c>
      <c r="BN1023">
        <v>1344.98498535156</v>
      </c>
      <c r="BO1023">
        <v>141.81027221679599</v>
      </c>
      <c r="BP1023">
        <v>193.91146850585901</v>
      </c>
      <c r="BQ1023">
        <v>162.60791015625</v>
      </c>
      <c r="BR1023">
        <v>1286.15710449218</v>
      </c>
      <c r="BS1023">
        <v>136.23492431640599</v>
      </c>
      <c r="BT1023">
        <v>210.64047241210901</v>
      </c>
      <c r="BU1023">
        <v>163.37222290039</v>
      </c>
      <c r="BV1023">
        <v>1417.52001953125</v>
      </c>
      <c r="BW1023">
        <v>142.48085021972599</v>
      </c>
      <c r="BX1023">
        <v>600.929931640625</v>
      </c>
      <c r="BY1023">
        <v>168.380615234375</v>
      </c>
    </row>
    <row r="1024" spans="1:77" x14ac:dyDescent="0.25">
      <c r="A1024">
        <v>7035</v>
      </c>
      <c r="B1024" t="s">
        <v>178</v>
      </c>
      <c r="C1024">
        <v>358</v>
      </c>
      <c r="D1024" t="s">
        <v>2304</v>
      </c>
      <c r="E1024">
        <v>2056.11450195312</v>
      </c>
      <c r="F1024">
        <v>2134.78955078125</v>
      </c>
      <c r="G1024" t="s">
        <v>179</v>
      </c>
      <c r="H1024">
        <v>-5.3769111633300781E-2</v>
      </c>
      <c r="I1024">
        <v>0.15489864349365234</v>
      </c>
      <c r="J1024">
        <v>-0.34712448716163602</v>
      </c>
      <c r="K1024">
        <v>969.35595703125</v>
      </c>
      <c r="L1024">
        <v>1102.23071289062</v>
      </c>
      <c r="M1024">
        <v>1205.21276855468</v>
      </c>
      <c r="N1024">
        <v>1428.74743652343</v>
      </c>
      <c r="O1024">
        <v>1704.45129394531</v>
      </c>
      <c r="P1024">
        <v>1761.07507324218</v>
      </c>
      <c r="Q1024">
        <v>2056.11450195312</v>
      </c>
      <c r="R1024">
        <v>1585.06079101562</v>
      </c>
      <c r="S1024">
        <v>1737.35656738281</v>
      </c>
      <c r="T1024">
        <v>1800.31030273437</v>
      </c>
      <c r="U1024">
        <v>2135.9453125</v>
      </c>
      <c r="V1024">
        <v>1952.60632324218</v>
      </c>
      <c r="W1024">
        <v>2221.6298828125</v>
      </c>
      <c r="X1024">
        <v>2134.78955078125</v>
      </c>
      <c r="Y1024">
        <v>9.8326213657856001E-2</v>
      </c>
      <c r="Z1024">
        <v>4.5611109584569903E-2</v>
      </c>
      <c r="AA1024">
        <v>0.13803964853286699</v>
      </c>
      <c r="AB1024">
        <v>0.10453988611698201</v>
      </c>
      <c r="AC1024">
        <v>627.36706542968705</v>
      </c>
      <c r="AD1024">
        <v>107.012481689453</v>
      </c>
      <c r="AE1024">
        <v>13.618873596191399</v>
      </c>
      <c r="AF1024">
        <v>344.93963623046801</v>
      </c>
      <c r="AG1024">
        <v>2.8989334106445312</v>
      </c>
      <c r="AH1024">
        <v>0</v>
      </c>
      <c r="AI1024">
        <v>19.197727203369102</v>
      </c>
      <c r="AJ1024">
        <v>94.984939575195298</v>
      </c>
      <c r="AK1024">
        <v>0</v>
      </c>
      <c r="AL1024">
        <v>44.714530944824197</v>
      </c>
      <c r="AM1024">
        <v>6.38333892822265</v>
      </c>
      <c r="AN1024">
        <v>124.75469970703099</v>
      </c>
      <c r="AO1024">
        <v>14.122802734375</v>
      </c>
      <c r="AP1024">
        <v>256.93048095703102</v>
      </c>
      <c r="AQ1024">
        <v>44.714530944824197</v>
      </c>
      <c r="AR1024">
        <v>32.6497192382812</v>
      </c>
      <c r="AS1024">
        <v>154.194900512695</v>
      </c>
      <c r="AT1024">
        <v>0</v>
      </c>
      <c r="AU1024">
        <v>627.36706542968705</v>
      </c>
      <c r="AV1024">
        <v>1178.7578125</v>
      </c>
      <c r="AW1024">
        <v>209.40185546875</v>
      </c>
      <c r="AX1024">
        <v>1284.08935546875</v>
      </c>
      <c r="AY1024">
        <v>181.858642578125</v>
      </c>
      <c r="AZ1024">
        <v>2996.62353515625</v>
      </c>
      <c r="BA1024">
        <v>1791.41076660156</v>
      </c>
      <c r="BB1024">
        <v>2089.90356445312</v>
      </c>
      <c r="BC1024">
        <v>661.15612792968705</v>
      </c>
      <c r="BD1024">
        <v>2427.71362304687</v>
      </c>
      <c r="BE1024">
        <v>723.26232910156205</v>
      </c>
      <c r="BF1024">
        <v>2905.83911132812</v>
      </c>
      <c r="BG1024">
        <v>1144.76403808593</v>
      </c>
      <c r="BH1024">
        <v>2207.72900390625</v>
      </c>
      <c r="BI1024">
        <v>151.614501953125</v>
      </c>
      <c r="BJ1024">
        <v>767.36199951171795</v>
      </c>
      <c r="BK1024">
        <v>4.5052084922790501</v>
      </c>
      <c r="BL1024">
        <v>843.8828125</v>
      </c>
      <c r="BM1024">
        <v>474.15362548828102</v>
      </c>
      <c r="BN1024">
        <v>790.54052734375</v>
      </c>
      <c r="BO1024">
        <v>4.8135132789611799</v>
      </c>
      <c r="BP1024">
        <v>1278.61083984375</v>
      </c>
      <c r="BQ1024">
        <v>353.74862670898398</v>
      </c>
      <c r="BR1024">
        <v>800.75872802734295</v>
      </c>
      <c r="BS1024">
        <v>-3.3029489517211901</v>
      </c>
      <c r="BT1024">
        <v>1712.69702148437</v>
      </c>
      <c r="BU1024">
        <v>395.68630981445301</v>
      </c>
      <c r="BV1024">
        <v>845.87432861328102</v>
      </c>
      <c r="BW1024">
        <v>4.9748601913452104</v>
      </c>
      <c r="BX1024">
        <v>855.63128662109295</v>
      </c>
      <c r="BY1024">
        <v>501.24859619140602</v>
      </c>
    </row>
    <row r="1025" spans="1:77" x14ac:dyDescent="0.25">
      <c r="A1025">
        <v>50090</v>
      </c>
      <c r="B1025" t="s">
        <v>1207</v>
      </c>
      <c r="C1025">
        <v>703</v>
      </c>
      <c r="D1025" t="s">
        <v>2304</v>
      </c>
      <c r="E1025">
        <v>1801.78088378906</v>
      </c>
      <c r="F1025">
        <v>2134.78955078125</v>
      </c>
      <c r="G1025" t="s">
        <v>1208</v>
      </c>
      <c r="H1025">
        <v>7.0597171783447266E-2</v>
      </c>
      <c r="I1025">
        <v>5.4201126098632813E-2</v>
      </c>
      <c r="J1025">
        <v>0</v>
      </c>
      <c r="K1025">
        <v>1281.60705566406</v>
      </c>
      <c r="L1025">
        <v>1419.0234375</v>
      </c>
      <c r="M1025">
        <v>1391.04333496093</v>
      </c>
      <c r="N1025">
        <v>1527.90563964843</v>
      </c>
      <c r="O1025">
        <v>1594.26965332031</v>
      </c>
      <c r="P1025">
        <v>1588.04479980468</v>
      </c>
      <c r="Q1025">
        <v>1801.78088378906</v>
      </c>
      <c r="R1025">
        <v>1585.06079101562</v>
      </c>
      <c r="S1025">
        <v>1737.35656738281</v>
      </c>
      <c r="T1025">
        <v>1800.31030273437</v>
      </c>
      <c r="U1025">
        <v>2135.9453125</v>
      </c>
      <c r="V1025">
        <v>1952.60632324218</v>
      </c>
      <c r="W1025">
        <v>2221.6298828125</v>
      </c>
      <c r="X1025">
        <v>2134.78955078125</v>
      </c>
      <c r="Y1025">
        <v>6.3090160489082295E-2</v>
      </c>
      <c r="Z1025">
        <v>4.5611109584569903E-2</v>
      </c>
      <c r="AA1025">
        <v>6.0345053672790527E-2</v>
      </c>
      <c r="AB1025">
        <v>0.10453988611698201</v>
      </c>
      <c r="AC1025">
        <v>273.875244140625</v>
      </c>
      <c r="AD1025">
        <v>174.73855590820301</v>
      </c>
      <c r="AE1025">
        <v>-19.1473083496093</v>
      </c>
      <c r="AF1025">
        <v>67.871856689453097</v>
      </c>
      <c r="AG1025">
        <v>29.8627014160156</v>
      </c>
      <c r="AH1025">
        <v>8.6371994018554599</v>
      </c>
      <c r="AI1025">
        <v>8.0904083251953107</v>
      </c>
      <c r="AJ1025">
        <v>18.071693420410099</v>
      </c>
      <c r="AK1025">
        <v>0</v>
      </c>
      <c r="AL1025">
        <v>-14.249885559081999</v>
      </c>
      <c r="AM1025">
        <v>42.065788269042898</v>
      </c>
      <c r="AN1025">
        <v>72.929672241210895</v>
      </c>
      <c r="AO1025">
        <v>10.775016784667899</v>
      </c>
      <c r="AP1025">
        <v>-30.1419677734375</v>
      </c>
      <c r="AQ1025">
        <v>-14.249885559081999</v>
      </c>
      <c r="AR1025">
        <v>152.304931640625</v>
      </c>
      <c r="AS1025">
        <v>76.651550292968693</v>
      </c>
      <c r="AT1025">
        <v>5.60597419738769</v>
      </c>
      <c r="AU1025">
        <v>273.875244140625</v>
      </c>
      <c r="AV1025">
        <v>1407.02453613281</v>
      </c>
      <c r="AW1025">
        <v>125.41748046875</v>
      </c>
      <c r="AX1025">
        <v>2332.02099609375</v>
      </c>
      <c r="AY1025">
        <v>912.99755859375</v>
      </c>
      <c r="AZ1025">
        <v>2179.38647460937</v>
      </c>
      <c r="BA1025">
        <v>788.34313964843705</v>
      </c>
      <c r="BB1025">
        <v>1825.80163574218</v>
      </c>
      <c r="BC1025">
        <v>297.89599609375</v>
      </c>
      <c r="BD1025">
        <v>1662.11962890625</v>
      </c>
      <c r="BE1025">
        <v>67.8499755859375</v>
      </c>
      <c r="BF1025">
        <v>1914.96643066406</v>
      </c>
      <c r="BG1025">
        <v>326.921630859375</v>
      </c>
      <c r="BH1025">
        <v>1966.28308105468</v>
      </c>
      <c r="BI1025">
        <v>164.502197265625</v>
      </c>
      <c r="BJ1025">
        <v>1464.73095703125</v>
      </c>
      <c r="BK1025">
        <v>10.9472951889038</v>
      </c>
      <c r="BL1025">
        <v>305.79888916015602</v>
      </c>
      <c r="BM1025">
        <v>44.324550628662102</v>
      </c>
      <c r="BN1025">
        <v>1447.02062988281</v>
      </c>
      <c r="BO1025">
        <v>10.8459424972534</v>
      </c>
      <c r="BP1025">
        <v>155.50894165039</v>
      </c>
      <c r="BQ1025">
        <v>48.744155883788999</v>
      </c>
      <c r="BR1025">
        <v>1585.90771484375</v>
      </c>
      <c r="BS1025">
        <v>13.6349649429321</v>
      </c>
      <c r="BT1025">
        <v>176.23356628417901</v>
      </c>
      <c r="BU1025">
        <v>139.19021606445301</v>
      </c>
      <c r="BV1025">
        <v>1627.92175292968</v>
      </c>
      <c r="BW1025">
        <v>9.8933143615722603</v>
      </c>
      <c r="BX1025">
        <v>235.29730224609301</v>
      </c>
      <c r="BY1025">
        <v>93.170700073242102</v>
      </c>
    </row>
    <row r="1026" spans="1:77" x14ac:dyDescent="0.25">
      <c r="A1026">
        <v>71025</v>
      </c>
      <c r="B1026" t="s">
        <v>1626</v>
      </c>
      <c r="C1026">
        <v>7793</v>
      </c>
      <c r="D1026" t="s">
        <v>2307</v>
      </c>
      <c r="E1026">
        <v>1241.1357421875</v>
      </c>
      <c r="F1026">
        <v>1570.03991699218</v>
      </c>
      <c r="G1026" t="s">
        <v>1627</v>
      </c>
      <c r="H1026">
        <v>-3.8589954376220703E-2</v>
      </c>
      <c r="I1026">
        <v>0.11096668243408203</v>
      </c>
      <c r="J1026">
        <v>-0.347761631011963</v>
      </c>
      <c r="K1026">
        <v>1086.24829101562</v>
      </c>
      <c r="L1026">
        <v>1051.28039550781</v>
      </c>
      <c r="M1026">
        <v>1157.12158203125</v>
      </c>
      <c r="N1026">
        <v>1170.76635742187</v>
      </c>
      <c r="O1026">
        <v>1126.787109375</v>
      </c>
      <c r="P1026">
        <v>1141.54943847656</v>
      </c>
      <c r="Q1026">
        <v>1241.1357421875</v>
      </c>
      <c r="R1026">
        <v>1379.04382324218</v>
      </c>
      <c r="S1026">
        <v>1434.58068847656</v>
      </c>
      <c r="T1026">
        <v>1486.83984375</v>
      </c>
      <c r="U1026">
        <v>1521.38977050781</v>
      </c>
      <c r="V1026">
        <v>1550.1142578125</v>
      </c>
      <c r="W1026">
        <v>1601.97680664062</v>
      </c>
      <c r="X1026">
        <v>1570.03991699218</v>
      </c>
      <c r="Y1026">
        <v>4.9515135586261701E-2</v>
      </c>
      <c r="Z1026">
        <v>6.4066355116665398E-3</v>
      </c>
      <c r="AA1026">
        <v>2.5290757417678798E-2</v>
      </c>
      <c r="AB1026">
        <v>3.3286627382040003E-2</v>
      </c>
      <c r="AC1026">
        <v>70.369384765625</v>
      </c>
      <c r="AD1026">
        <v>4.807708740234375</v>
      </c>
      <c r="AE1026">
        <v>7.72039794921875</v>
      </c>
      <c r="AF1026">
        <v>8.518157958984375</v>
      </c>
      <c r="AG1026">
        <v>-28.3487243652343</v>
      </c>
      <c r="AH1026">
        <v>-2.4653844833374001</v>
      </c>
      <c r="AI1026">
        <v>21.438625335693299</v>
      </c>
      <c r="AJ1026">
        <v>62.919441223144503</v>
      </c>
      <c r="AK1026">
        <v>0</v>
      </c>
      <c r="AL1026">
        <v>-4.220794677734375</v>
      </c>
      <c r="AM1026">
        <v>27.509803771972599</v>
      </c>
      <c r="AN1026">
        <v>30.5603332519531</v>
      </c>
      <c r="AO1026">
        <v>12.813518524169901</v>
      </c>
      <c r="AP1026">
        <v>43.3585205078125</v>
      </c>
      <c r="AQ1026">
        <v>-4.220794677734375</v>
      </c>
      <c r="AR1026">
        <v>-66.120895385742102</v>
      </c>
      <c r="AS1026">
        <v>54.088638305663999</v>
      </c>
      <c r="AT1026">
        <v>-0.10987710952758789</v>
      </c>
      <c r="AU1026">
        <v>70.369384765625</v>
      </c>
      <c r="AV1026">
        <v>1146.81896972656</v>
      </c>
      <c r="AW1026">
        <v>60.5706787109375</v>
      </c>
      <c r="AX1026">
        <v>1216.37426757812</v>
      </c>
      <c r="AY1026">
        <v>165.09387207031199</v>
      </c>
      <c r="AZ1026">
        <v>1305.10729980468</v>
      </c>
      <c r="BA1026">
        <v>147.98571777343699</v>
      </c>
      <c r="BB1026">
        <v>1422.0224609375</v>
      </c>
      <c r="BC1026">
        <v>251.256103515625</v>
      </c>
      <c r="BD1026">
        <v>1182.42797851562</v>
      </c>
      <c r="BE1026">
        <v>55.640869140625</v>
      </c>
      <c r="BF1026">
        <v>1290.4775390625</v>
      </c>
      <c r="BG1026">
        <v>148.92810058593699</v>
      </c>
      <c r="BH1026">
        <v>1209.79956054687</v>
      </c>
      <c r="BI1026">
        <v>-31.336181640625</v>
      </c>
      <c r="BJ1026">
        <v>1038.91723632812</v>
      </c>
      <c r="BK1026">
        <v>13.847383499145501</v>
      </c>
      <c r="BL1026">
        <v>255.42417907714801</v>
      </c>
      <c r="BM1026">
        <v>113.83366394042901</v>
      </c>
      <c r="BN1026">
        <v>913.65637207031205</v>
      </c>
      <c r="BO1026">
        <v>14.354499816894499</v>
      </c>
      <c r="BP1026">
        <v>129.73469543457</v>
      </c>
      <c r="BQ1026">
        <v>124.682357788085</v>
      </c>
      <c r="BR1026">
        <v>964.97302246093705</v>
      </c>
      <c r="BS1026">
        <v>16.278800964355401</v>
      </c>
      <c r="BT1026">
        <v>192.86338806152301</v>
      </c>
      <c r="BU1026">
        <v>116.36235809326099</v>
      </c>
      <c r="BV1026">
        <v>1004.91528320312</v>
      </c>
      <c r="BW1026">
        <v>17.0728855133056</v>
      </c>
      <c r="BX1026">
        <v>91.094444274902301</v>
      </c>
      <c r="BY1026">
        <v>96.716926574707003</v>
      </c>
    </row>
    <row r="1027" spans="1:77" x14ac:dyDescent="0.25">
      <c r="A1027">
        <v>70052</v>
      </c>
      <c r="B1027" t="s">
        <v>1618</v>
      </c>
      <c r="C1027">
        <v>40890</v>
      </c>
      <c r="D1027" t="s">
        <v>2308</v>
      </c>
      <c r="E1027">
        <v>1829.30236816406</v>
      </c>
      <c r="F1027">
        <v>1775.30554199218</v>
      </c>
      <c r="G1027" t="s">
        <v>1619</v>
      </c>
      <c r="H1027">
        <v>-3.1799793243408203E-2</v>
      </c>
      <c r="I1027">
        <v>0.13328456878662109</v>
      </c>
      <c r="J1027">
        <v>-0.238585710525513</v>
      </c>
      <c r="K1027">
        <v>1537.79650878906</v>
      </c>
      <c r="L1027">
        <v>1619.33850097656</v>
      </c>
      <c r="M1027">
        <v>1746.60400390625</v>
      </c>
      <c r="N1027">
        <v>1922.74987792968</v>
      </c>
      <c r="O1027">
        <v>1767.46887207031</v>
      </c>
      <c r="P1027">
        <v>1808.0830078125</v>
      </c>
      <c r="Q1027">
        <v>1829.30236816406</v>
      </c>
      <c r="R1027">
        <v>1563.77587890625</v>
      </c>
      <c r="S1027">
        <v>1632.09204101562</v>
      </c>
      <c r="T1027">
        <v>1695.08569335937</v>
      </c>
      <c r="U1027">
        <v>1708.62805175781</v>
      </c>
      <c r="V1027">
        <v>1716.42858886718</v>
      </c>
      <c r="W1027">
        <v>1726.32397460937</v>
      </c>
      <c r="X1027">
        <v>1775.30554199218</v>
      </c>
      <c r="Y1027">
        <v>1.7341734841465999E-2</v>
      </c>
      <c r="Z1027">
        <v>1.7006397247314453E-2</v>
      </c>
      <c r="AA1027">
        <v>7.7311530709266704E-2</v>
      </c>
      <c r="AB1027">
        <v>2.99694444984198E-2</v>
      </c>
      <c r="AC1027">
        <v>-93.447509765625</v>
      </c>
      <c r="AD1027">
        <v>13.5339813232421</v>
      </c>
      <c r="AE1027">
        <v>13.23150634765625</v>
      </c>
      <c r="AF1027">
        <v>-7.522369384765625</v>
      </c>
      <c r="AG1027">
        <v>12.85003662109375</v>
      </c>
      <c r="AH1027">
        <v>1.770111083984375</v>
      </c>
      <c r="AI1027">
        <v>-149.94030761718699</v>
      </c>
      <c r="AJ1027">
        <v>10.497314453125</v>
      </c>
      <c r="AK1027">
        <v>0</v>
      </c>
      <c r="AL1027">
        <v>12.13214111328125</v>
      </c>
      <c r="AM1027">
        <v>0.89863204956054688</v>
      </c>
      <c r="AN1027">
        <v>43.1309814453125</v>
      </c>
      <c r="AO1027">
        <v>3.8099441528320312</v>
      </c>
      <c r="AP1027">
        <v>-39.6119995117187</v>
      </c>
      <c r="AQ1027">
        <v>12.13214111328125</v>
      </c>
      <c r="AR1027">
        <v>-39.089187622070298</v>
      </c>
      <c r="AS1027">
        <v>50.7883911132812</v>
      </c>
      <c r="AT1027">
        <v>-124.607788085937</v>
      </c>
      <c r="AU1027">
        <v>-93.447509765625</v>
      </c>
      <c r="AV1027">
        <v>1781.8154296875</v>
      </c>
      <c r="AW1027">
        <v>244.01892089843699</v>
      </c>
      <c r="AX1027">
        <v>1702.18151855468</v>
      </c>
      <c r="AY1027">
        <v>82.843017578125</v>
      </c>
      <c r="AZ1027">
        <v>2145.134765625</v>
      </c>
      <c r="BA1027">
        <v>398.53076171875</v>
      </c>
      <c r="BB1027">
        <v>1936.62133789062</v>
      </c>
      <c r="BC1027">
        <v>13.8714599609375</v>
      </c>
      <c r="BD1027">
        <v>1958.46276855468</v>
      </c>
      <c r="BE1027">
        <v>190.993896484375</v>
      </c>
      <c r="BF1027">
        <v>1824.73388671875</v>
      </c>
      <c r="BG1027">
        <v>16.65087890625</v>
      </c>
      <c r="BH1027">
        <v>2034.0859375</v>
      </c>
      <c r="BI1027">
        <v>204.78356933593699</v>
      </c>
      <c r="BJ1027">
        <v>1390.85192871093</v>
      </c>
      <c r="BK1027">
        <v>76.318832397460895</v>
      </c>
      <c r="BL1027">
        <v>300.340087890625</v>
      </c>
      <c r="BM1027">
        <v>169.11048889160099</v>
      </c>
      <c r="BN1027">
        <v>1428.89416503906</v>
      </c>
      <c r="BO1027">
        <v>73.458114624023395</v>
      </c>
      <c r="BP1027">
        <v>144.958084106445</v>
      </c>
      <c r="BQ1027">
        <v>311.15252685546801</v>
      </c>
      <c r="BR1027">
        <v>1470.47607421875</v>
      </c>
      <c r="BS1027">
        <v>65.613075256347599</v>
      </c>
      <c r="BT1027">
        <v>71.186599731445298</v>
      </c>
      <c r="BU1027">
        <v>217.45805358886699</v>
      </c>
      <c r="BV1027">
        <v>1513.248046875</v>
      </c>
      <c r="BW1027">
        <v>64.834289550781193</v>
      </c>
      <c r="BX1027">
        <v>236.80207824707</v>
      </c>
      <c r="BY1027">
        <v>219.20153808593699</v>
      </c>
    </row>
    <row r="1028" spans="1:77" x14ac:dyDescent="0.25">
      <c r="A1028">
        <v>7085</v>
      </c>
      <c r="B1028" t="s">
        <v>194</v>
      </c>
      <c r="C1028">
        <v>1788</v>
      </c>
      <c r="D1028" t="s">
        <v>2306</v>
      </c>
      <c r="E1028">
        <v>1725.01513671875</v>
      </c>
      <c r="F1028">
        <v>1559.56970214843</v>
      </c>
      <c r="G1028" t="s">
        <v>195</v>
      </c>
      <c r="H1028">
        <v>-0.10489606857299805</v>
      </c>
      <c r="I1028">
        <v>0.16454601287841797</v>
      </c>
      <c r="J1028">
        <v>-0.63748776912689198</v>
      </c>
      <c r="K1028">
        <v>1239.96069335937</v>
      </c>
      <c r="L1028">
        <v>1437.73291015625</v>
      </c>
      <c r="M1028">
        <v>1499.41369628906</v>
      </c>
      <c r="N1028">
        <v>1673.20129394531</v>
      </c>
      <c r="O1028">
        <v>1751.556640625</v>
      </c>
      <c r="P1028">
        <v>1704.68664550781</v>
      </c>
      <c r="Q1028">
        <v>1725.01513671875</v>
      </c>
      <c r="R1028">
        <v>1251.85327148437</v>
      </c>
      <c r="S1028">
        <v>1331.74450683593</v>
      </c>
      <c r="T1028">
        <v>1387.59338378906</v>
      </c>
      <c r="U1028">
        <v>1456.439453125</v>
      </c>
      <c r="V1028">
        <v>1474.2685546875</v>
      </c>
      <c r="W1028">
        <v>1533.48876953125</v>
      </c>
      <c r="X1028">
        <v>1559.56970214843</v>
      </c>
      <c r="Y1028">
        <v>-7.6054688543081301E-3</v>
      </c>
      <c r="Z1028">
        <v>2.85232029855251E-2</v>
      </c>
      <c r="AA1028">
        <v>0.105045326054096</v>
      </c>
      <c r="AB1028">
        <v>5.1751166582107502E-2</v>
      </c>
      <c r="AC1028">
        <v>51.8138427734375</v>
      </c>
      <c r="AD1028">
        <v>47.503143310546797</v>
      </c>
      <c r="AE1028">
        <v>4.379425048828125</v>
      </c>
      <c r="AF1028">
        <v>-0.46612548828125</v>
      </c>
      <c r="AG1028">
        <v>59.2565307617187</v>
      </c>
      <c r="AH1028">
        <v>-73.737655639648395</v>
      </c>
      <c r="AI1028">
        <v>15.81158447265625</v>
      </c>
      <c r="AJ1028">
        <v>4.036956787109375</v>
      </c>
      <c r="AK1028">
        <v>0</v>
      </c>
      <c r="AL1028">
        <v>-4.9700469970703125</v>
      </c>
      <c r="AM1028">
        <v>41.870223999023402</v>
      </c>
      <c r="AN1028">
        <v>52.071502685546797</v>
      </c>
      <c r="AO1028">
        <v>12.46685791015625</v>
      </c>
      <c r="AP1028">
        <v>-21.8211364746093</v>
      </c>
      <c r="AQ1028">
        <v>-4.9700469970703125</v>
      </c>
      <c r="AR1028">
        <v>-29.9250183105468</v>
      </c>
      <c r="AS1028">
        <v>49.662628173828097</v>
      </c>
      <c r="AT1028">
        <v>-5.6710186004638601</v>
      </c>
      <c r="AU1028">
        <v>51.8138427734375</v>
      </c>
      <c r="AV1028">
        <v>1327.85266113281</v>
      </c>
      <c r="AW1028">
        <v>87.8919677734375</v>
      </c>
      <c r="AX1028">
        <v>2540.41796875</v>
      </c>
      <c r="AY1028">
        <v>1102.68505859375</v>
      </c>
      <c r="AZ1028">
        <v>1453.60864257812</v>
      </c>
      <c r="BA1028">
        <v>-45.8050537109375</v>
      </c>
      <c r="BB1028">
        <v>1625.26916503906</v>
      </c>
      <c r="BC1028">
        <v>-47.93212890625</v>
      </c>
      <c r="BD1028">
        <v>1675.09704589843</v>
      </c>
      <c r="BE1028">
        <v>-76.4595947265625</v>
      </c>
      <c r="BF1028">
        <v>1660.90747070312</v>
      </c>
      <c r="BG1028">
        <v>-43.7791748046875</v>
      </c>
      <c r="BH1028">
        <v>1604.99890136718</v>
      </c>
      <c r="BI1028">
        <v>-120.016235351562</v>
      </c>
      <c r="BJ1028">
        <v>1067.73791503906</v>
      </c>
      <c r="BK1028">
        <v>54.144966125488203</v>
      </c>
      <c r="BL1028">
        <v>414.36761474609301</v>
      </c>
      <c r="BM1028">
        <v>89.018600463867102</v>
      </c>
      <c r="BN1028">
        <v>1010.60974121093</v>
      </c>
      <c r="BO1028">
        <v>49.580486297607401</v>
      </c>
      <c r="BP1028">
        <v>512.28399658203102</v>
      </c>
      <c r="BQ1028">
        <v>102.622764587402</v>
      </c>
      <c r="BR1028">
        <v>1118.607421875</v>
      </c>
      <c r="BS1028">
        <v>48.237884521484297</v>
      </c>
      <c r="BT1028">
        <v>377.81497192382801</v>
      </c>
      <c r="BU1028">
        <v>116.24724578857401</v>
      </c>
      <c r="BV1028">
        <v>1166.75732421875</v>
      </c>
      <c r="BW1028">
        <v>53.041385650634702</v>
      </c>
      <c r="BX1028">
        <v>295.58724975585898</v>
      </c>
      <c r="BY1028">
        <v>89.612976074218693</v>
      </c>
    </row>
    <row r="1029" spans="1:77" x14ac:dyDescent="0.25">
      <c r="A1029">
        <v>97040</v>
      </c>
      <c r="B1029" t="s">
        <v>2202</v>
      </c>
      <c r="C1029">
        <v>241</v>
      </c>
      <c r="D1029" t="s">
        <v>2304</v>
      </c>
      <c r="E1029">
        <v>5704.7138671875</v>
      </c>
      <c r="F1029">
        <v>2134.78955078125</v>
      </c>
      <c r="G1029" t="s">
        <v>2203</v>
      </c>
      <c r="H1029">
        <v>-0.50433921813964844</v>
      </c>
      <c r="I1029">
        <v>0.8995943069458</v>
      </c>
      <c r="J1029">
        <v>-0.56062960624694802</v>
      </c>
      <c r="K1029">
        <v>5757.55078125</v>
      </c>
      <c r="L1029">
        <v>4791.5048828125</v>
      </c>
      <c r="N1029">
        <v>8445.6650390625</v>
      </c>
      <c r="O1029">
        <v>9848.6552734375</v>
      </c>
      <c r="P1029">
        <v>7556.4599609375</v>
      </c>
      <c r="Q1029">
        <v>5704.7138671875</v>
      </c>
      <c r="R1029">
        <v>1585.06079101562</v>
      </c>
      <c r="S1029">
        <v>1737.35656738281</v>
      </c>
      <c r="T1029">
        <v>1800.31030273437</v>
      </c>
      <c r="U1029">
        <v>2135.9453125</v>
      </c>
      <c r="V1029">
        <v>1952.60632324218</v>
      </c>
      <c r="W1029">
        <v>2221.6298828125</v>
      </c>
      <c r="X1029">
        <v>2134.78955078125</v>
      </c>
      <c r="Y1029">
        <v>-0.23892323672771501</v>
      </c>
      <c r="Z1029">
        <v>4.5611109584569903E-2</v>
      </c>
      <c r="AA1029">
        <v>0.136227667331696</v>
      </c>
      <c r="AB1029">
        <v>0.10453988611698201</v>
      </c>
      <c r="AC1029">
        <v>-2740.951171875</v>
      </c>
      <c r="AD1029">
        <v>215.27185058593699</v>
      </c>
      <c r="AE1029">
        <v>238.37699890136699</v>
      </c>
      <c r="AF1029">
        <v>-1682.61206054687</v>
      </c>
      <c r="AG1029">
        <v>-1598.99658203125</v>
      </c>
      <c r="AH1029">
        <v>0</v>
      </c>
      <c r="AI1029">
        <v>-109.932991027832</v>
      </c>
      <c r="AJ1029">
        <v>-32.295074462890597</v>
      </c>
      <c r="AK1029">
        <v>0</v>
      </c>
      <c r="AL1029">
        <v>229.23628234863199</v>
      </c>
      <c r="AM1029">
        <v>-106.723388671875</v>
      </c>
      <c r="AN1029">
        <v>401.48205566406199</v>
      </c>
      <c r="AO1029">
        <v>93.795074462890597</v>
      </c>
      <c r="AP1029">
        <v>-3036.05029296875</v>
      </c>
      <c r="AQ1029">
        <v>229.23628234863199</v>
      </c>
      <c r="AR1029">
        <v>-128.970123291015</v>
      </c>
      <c r="AS1029">
        <v>-290.07080078125</v>
      </c>
      <c r="AT1029">
        <v>-10.373912811279199</v>
      </c>
      <c r="AU1029">
        <v>-2740.951171875</v>
      </c>
      <c r="AV1029">
        <v>4343.072265625</v>
      </c>
      <c r="AW1029">
        <v>-1414.478515625</v>
      </c>
      <c r="AX1029">
        <v>5366.669921875</v>
      </c>
      <c r="AY1029">
        <v>575.1650390625</v>
      </c>
      <c r="BB1029">
        <v>6753.76953125</v>
      </c>
      <c r="BC1029">
        <v>-1691.8955078125</v>
      </c>
      <c r="BD1029">
        <v>4778.12060546875</v>
      </c>
      <c r="BE1029">
        <v>-5070.53466796875</v>
      </c>
      <c r="BF1029">
        <v>5975.130859375</v>
      </c>
      <c r="BG1029">
        <v>-1581.3291015625</v>
      </c>
      <c r="BH1029">
        <v>7021.37744140625</v>
      </c>
      <c r="BI1029">
        <v>1316.66357421875</v>
      </c>
      <c r="BJ1029">
        <v>2417.06958007812</v>
      </c>
      <c r="BK1029">
        <v>216.36521911621</v>
      </c>
      <c r="BL1029">
        <v>2177.82177734375</v>
      </c>
      <c r="BM1029">
        <v>1942.51293945312</v>
      </c>
      <c r="BN1029">
        <v>2864.08618164062</v>
      </c>
      <c r="BO1029">
        <v>269.69827270507801</v>
      </c>
      <c r="BP1029">
        <v>1355.5517578125</v>
      </c>
      <c r="BQ1029">
        <v>288.78448486328102</v>
      </c>
      <c r="BR1029">
        <v>3206.72143554687</v>
      </c>
      <c r="BS1029">
        <v>229.78480529785099</v>
      </c>
      <c r="BT1029">
        <v>1640.37548828125</v>
      </c>
      <c r="BU1029">
        <v>898.24890136718705</v>
      </c>
      <c r="BV1029">
        <v>3346.54760742187</v>
      </c>
      <c r="BW1029">
        <v>454.29046630859301</v>
      </c>
      <c r="BX1029">
        <v>1382.08715820312</v>
      </c>
      <c r="BY1029">
        <v>1838.45227050781</v>
      </c>
    </row>
    <row r="1030" spans="1:77" x14ac:dyDescent="0.25">
      <c r="A1030">
        <v>41080</v>
      </c>
      <c r="B1030" t="s">
        <v>979</v>
      </c>
      <c r="C1030">
        <v>518</v>
      </c>
      <c r="D1030" t="s">
        <v>2304</v>
      </c>
      <c r="E1030">
        <v>1643.43237304687</v>
      </c>
      <c r="F1030">
        <v>2134.78955078125</v>
      </c>
      <c r="G1030" t="s">
        <v>980</v>
      </c>
      <c r="H1030">
        <v>-0.19939994812011719</v>
      </c>
      <c r="I1030">
        <v>9.4751358032226563E-2</v>
      </c>
      <c r="J1030">
        <v>-1</v>
      </c>
      <c r="K1030">
        <v>1406.22741699218</v>
      </c>
      <c r="L1030">
        <v>1461.65112304687</v>
      </c>
      <c r="M1030">
        <v>1563.71997070312</v>
      </c>
      <c r="N1030">
        <v>1719.51672363281</v>
      </c>
      <c r="O1030">
        <v>1594.59020996093</v>
      </c>
      <c r="P1030">
        <v>1724.84130859375</v>
      </c>
      <c r="Q1030">
        <v>1643.43237304687</v>
      </c>
      <c r="R1030">
        <v>1585.06079101562</v>
      </c>
      <c r="S1030">
        <v>1737.35656738281</v>
      </c>
      <c r="T1030">
        <v>1800.31030273437</v>
      </c>
      <c r="U1030">
        <v>2135.9453125</v>
      </c>
      <c r="V1030">
        <v>1952.60632324218</v>
      </c>
      <c r="W1030">
        <v>2221.6298828125</v>
      </c>
      <c r="X1030">
        <v>2134.78955078125</v>
      </c>
      <c r="Y1030">
        <v>1.5199446119368101E-2</v>
      </c>
      <c r="Z1030">
        <v>4.5611109584569903E-2</v>
      </c>
      <c r="AA1030">
        <v>6.9342792034149198E-2</v>
      </c>
      <c r="AB1030">
        <v>0.10453988611698201</v>
      </c>
      <c r="AC1030">
        <v>-76.0843505859375</v>
      </c>
      <c r="AD1030">
        <v>-63.0820922851562</v>
      </c>
      <c r="AE1030">
        <v>-0.2309112548828125</v>
      </c>
      <c r="AF1030">
        <v>4.184783935546875</v>
      </c>
      <c r="AG1030">
        <v>-8.0638427734375</v>
      </c>
      <c r="AH1030">
        <v>0</v>
      </c>
      <c r="AI1030">
        <v>43.799716949462798</v>
      </c>
      <c r="AJ1030">
        <v>-27.0891418457031</v>
      </c>
      <c r="AK1030">
        <v>0</v>
      </c>
      <c r="AL1030">
        <v>-25.6028137207031</v>
      </c>
      <c r="AM1030">
        <v>16.817197799682599</v>
      </c>
      <c r="AN1030">
        <v>15.21612548828125</v>
      </c>
      <c r="AO1030">
        <v>10.537584304809499</v>
      </c>
      <c r="AP1030">
        <v>-117.05987548828099</v>
      </c>
      <c r="AQ1030">
        <v>-25.6028137207031</v>
      </c>
      <c r="AR1030">
        <v>-8.0936622619628906</v>
      </c>
      <c r="AS1030">
        <v>48.9183349609375</v>
      </c>
      <c r="AT1030">
        <v>0</v>
      </c>
      <c r="AU1030">
        <v>-76.0843505859375</v>
      </c>
      <c r="AV1030">
        <v>1390.33850097656</v>
      </c>
      <c r="AW1030">
        <v>-15.888916015625</v>
      </c>
      <c r="AX1030">
        <v>1495.98034667968</v>
      </c>
      <c r="AY1030">
        <v>34.3292236328125</v>
      </c>
      <c r="AZ1030">
        <v>1624.36730957031</v>
      </c>
      <c r="BA1030">
        <v>60.6473388671875</v>
      </c>
      <c r="BB1030">
        <v>2282.17846679687</v>
      </c>
      <c r="BC1030">
        <v>562.66174316406205</v>
      </c>
      <c r="BD1030">
        <v>1890.30822753906</v>
      </c>
      <c r="BE1030">
        <v>295.718017578125</v>
      </c>
      <c r="BF1030">
        <v>1546.66345214843</v>
      </c>
      <c r="BG1030">
        <v>-178.17785644531199</v>
      </c>
      <c r="BH1030">
        <v>1689.9130859375</v>
      </c>
      <c r="BI1030">
        <v>46.480712890625</v>
      </c>
      <c r="BJ1030">
        <v>1097.8642578125</v>
      </c>
      <c r="BK1030">
        <v>18.5947952270507</v>
      </c>
      <c r="BL1030">
        <v>1081.94982910156</v>
      </c>
      <c r="BM1030">
        <v>83.769515991210895</v>
      </c>
      <c r="BN1030">
        <v>1097.50939941406</v>
      </c>
      <c r="BO1030">
        <v>15.701128005981399</v>
      </c>
      <c r="BP1030">
        <v>583.39099121093705</v>
      </c>
      <c r="BQ1030">
        <v>193.706771850585</v>
      </c>
      <c r="BR1030">
        <v>1100.634765625</v>
      </c>
      <c r="BS1030">
        <v>14.8546848297119</v>
      </c>
      <c r="BT1030">
        <v>356.20651245117102</v>
      </c>
      <c r="BU1030">
        <v>74.967498779296804</v>
      </c>
      <c r="BV1030">
        <v>1067.47680664062</v>
      </c>
      <c r="BW1030">
        <v>6.0193052291870099</v>
      </c>
      <c r="BX1030">
        <v>534.19885253906205</v>
      </c>
      <c r="BY1030">
        <v>82.218147277832003</v>
      </c>
    </row>
    <row r="1031" spans="1:77" x14ac:dyDescent="0.25">
      <c r="A1031">
        <v>26048</v>
      </c>
      <c r="B1031" t="s">
        <v>583</v>
      </c>
      <c r="C1031">
        <v>2313</v>
      </c>
      <c r="D1031" t="s">
        <v>2305</v>
      </c>
      <c r="E1031">
        <v>1682.92687988281</v>
      </c>
      <c r="F1031">
        <v>1567.42651367187</v>
      </c>
      <c r="G1031" t="s">
        <v>584</v>
      </c>
      <c r="H1031">
        <v>-5.1549911499023438E-2</v>
      </c>
      <c r="I1031">
        <v>0.16801357269287109</v>
      </c>
      <c r="J1031">
        <v>-0.30681991577148438</v>
      </c>
      <c r="K1031">
        <v>1276.02734375</v>
      </c>
      <c r="L1031">
        <v>1336.55151367187</v>
      </c>
      <c r="M1031">
        <v>1342.46032714843</v>
      </c>
      <c r="N1031">
        <v>1338.59765625</v>
      </c>
      <c r="O1031">
        <v>1488.19873046875</v>
      </c>
      <c r="P1031">
        <v>1542.84753417968</v>
      </c>
      <c r="Q1031">
        <v>1682.92687988281</v>
      </c>
      <c r="R1031">
        <v>1251.85327148437</v>
      </c>
      <c r="S1031">
        <v>1406.92822265625</v>
      </c>
      <c r="T1031">
        <v>1464.37524414062</v>
      </c>
      <c r="U1031">
        <v>1513.5283203125</v>
      </c>
      <c r="V1031">
        <v>1529.96875</v>
      </c>
      <c r="W1031">
        <v>1548.32556152343</v>
      </c>
      <c r="X1031">
        <v>1567.42651367187</v>
      </c>
      <c r="Y1031">
        <v>6.3413470983505194E-2</v>
      </c>
      <c r="Z1031">
        <v>1.2167327105999E-2</v>
      </c>
      <c r="AA1031">
        <v>1.6084967181086499E-2</v>
      </c>
      <c r="AB1031">
        <v>6.5317451953887898E-2</v>
      </c>
      <c r="AC1031">
        <v>344.32922363281199</v>
      </c>
      <c r="AD1031">
        <v>67.794052124023395</v>
      </c>
      <c r="AE1031">
        <v>11.88311767578125</v>
      </c>
      <c r="AF1031">
        <v>142.73080444335901</v>
      </c>
      <c r="AG1031">
        <v>99.768585205078097</v>
      </c>
      <c r="AH1031">
        <v>-0.55317139625549305</v>
      </c>
      <c r="AI1031">
        <v>16.042488098144499</v>
      </c>
      <c r="AJ1031">
        <v>-14.550682067871</v>
      </c>
      <c r="AK1031">
        <v>0</v>
      </c>
      <c r="AL1031">
        <v>21.214035034179599</v>
      </c>
      <c r="AM1031">
        <v>19.07611083984375</v>
      </c>
      <c r="AN1031">
        <v>37.556732177734297</v>
      </c>
      <c r="AO1031">
        <v>8.5089759826660103</v>
      </c>
      <c r="AP1031">
        <v>89.185150146484304</v>
      </c>
      <c r="AQ1031">
        <v>21.214035034179599</v>
      </c>
      <c r="AR1031">
        <v>23.551895141601499</v>
      </c>
      <c r="AS1031">
        <v>173.40576171875</v>
      </c>
      <c r="AT1031">
        <v>-9.0933332443237305</v>
      </c>
      <c r="AU1031">
        <v>344.32922363281199</v>
      </c>
      <c r="AV1031">
        <v>1779.69714355468</v>
      </c>
      <c r="AW1031">
        <v>503.66979980468699</v>
      </c>
      <c r="AX1031">
        <v>1585.0712890625</v>
      </c>
      <c r="AY1031">
        <v>248.519775390625</v>
      </c>
      <c r="AZ1031">
        <v>1961.50048828125</v>
      </c>
      <c r="BA1031">
        <v>619.04016113281205</v>
      </c>
      <c r="BB1031">
        <v>1513.05834960937</v>
      </c>
      <c r="BC1031">
        <v>174.460693359375</v>
      </c>
      <c r="BD1031">
        <v>1759.29064941406</v>
      </c>
      <c r="BE1031">
        <v>271.09191894531199</v>
      </c>
      <c r="BF1031">
        <v>1891.87231445312</v>
      </c>
      <c r="BG1031">
        <v>349.02478027343699</v>
      </c>
      <c r="BH1031">
        <v>1461.08386230468</v>
      </c>
      <c r="BI1031">
        <v>-221.843017578125</v>
      </c>
      <c r="BJ1031">
        <v>1129.630859375</v>
      </c>
      <c r="BK1031">
        <v>9.971954345703125</v>
      </c>
      <c r="BL1031">
        <v>206.07540893554599</v>
      </c>
      <c r="BM1031">
        <v>167.38023376464801</v>
      </c>
      <c r="BN1031">
        <v>1174.5048828125</v>
      </c>
      <c r="BO1031">
        <v>9.8367252349853498</v>
      </c>
      <c r="BP1031">
        <v>141.75177001953099</v>
      </c>
      <c r="BQ1031">
        <v>433.19735717773398</v>
      </c>
      <c r="BR1031">
        <v>1246.24060058593</v>
      </c>
      <c r="BS1031">
        <v>9.0125923156738192</v>
      </c>
      <c r="BT1031">
        <v>277.07034301757801</v>
      </c>
      <c r="BU1031">
        <v>359.54885864257801</v>
      </c>
      <c r="BV1031">
        <v>1267.59313964843</v>
      </c>
      <c r="BW1031">
        <v>7.93082571029663</v>
      </c>
      <c r="BX1031">
        <v>90.769134521484304</v>
      </c>
      <c r="BY1031">
        <v>94.790748596191406</v>
      </c>
    </row>
    <row r="1032" spans="1:77" x14ac:dyDescent="0.25">
      <c r="A1032">
        <v>89040</v>
      </c>
      <c r="B1032" t="s">
        <v>2386</v>
      </c>
      <c r="C1032">
        <v>2918</v>
      </c>
      <c r="D1032" t="s">
        <v>2305</v>
      </c>
      <c r="E1032">
        <v>2200.8876953125</v>
      </c>
      <c r="F1032">
        <v>1567.42651367187</v>
      </c>
      <c r="G1032" t="s">
        <v>2062</v>
      </c>
      <c r="H1032">
        <v>-0.12033510208129883</v>
      </c>
      <c r="I1032">
        <v>0.19155502319335938</v>
      </c>
      <c r="J1032">
        <v>-0.62820124626159601</v>
      </c>
      <c r="K1032">
        <v>1720.23571777343</v>
      </c>
      <c r="L1032">
        <v>1802.26623535156</v>
      </c>
      <c r="M1032">
        <v>1923.69567871093</v>
      </c>
      <c r="N1032">
        <v>2013.4912109375</v>
      </c>
      <c r="O1032">
        <v>2008.67700195312</v>
      </c>
      <c r="P1032">
        <v>2159.85595703125</v>
      </c>
      <c r="Q1032">
        <v>2200.8876953125</v>
      </c>
      <c r="R1032">
        <v>1282.31762695312</v>
      </c>
      <c r="S1032">
        <v>1406.92822265625</v>
      </c>
      <c r="T1032">
        <v>1464.37524414062</v>
      </c>
      <c r="U1032">
        <v>1513.5283203125</v>
      </c>
      <c r="V1032">
        <v>1529.96875</v>
      </c>
      <c r="W1032">
        <v>1548.32556152343</v>
      </c>
      <c r="X1032">
        <v>1567.42651367187</v>
      </c>
      <c r="Y1032">
        <v>4.6752214431762695E-2</v>
      </c>
      <c r="Z1032">
        <v>1.2167327105999E-2</v>
      </c>
      <c r="AA1032">
        <v>5.3870528936386101E-2</v>
      </c>
      <c r="AB1032">
        <v>5.6813403964042698E-2</v>
      </c>
      <c r="AC1032">
        <v>187.396484375</v>
      </c>
      <c r="AD1032">
        <v>99.615631103515597</v>
      </c>
      <c r="AE1032">
        <v>-4.234222412109375</v>
      </c>
      <c r="AF1032">
        <v>16.98211669921875</v>
      </c>
      <c r="AG1032">
        <v>-9.55987548828125</v>
      </c>
      <c r="AH1032">
        <v>-2.24762630462646</v>
      </c>
      <c r="AI1032">
        <v>78.904312133789006</v>
      </c>
      <c r="AJ1032">
        <v>39.393264770507798</v>
      </c>
      <c r="AK1032">
        <v>0</v>
      </c>
      <c r="AL1032">
        <v>-31.457176208496001</v>
      </c>
      <c r="AM1032">
        <v>28.360061645507798</v>
      </c>
      <c r="AN1032">
        <v>75.204193115234304</v>
      </c>
      <c r="AO1032">
        <v>9.139923095703125</v>
      </c>
      <c r="AP1032">
        <v>46.4510498046875</v>
      </c>
      <c r="AQ1032">
        <v>-31.457176208496001</v>
      </c>
      <c r="AR1032">
        <v>5.56671142578125</v>
      </c>
      <c r="AS1032">
        <v>12.06787109375</v>
      </c>
      <c r="AT1032">
        <v>70.423934936523395</v>
      </c>
      <c r="AU1032">
        <v>187.396484375</v>
      </c>
      <c r="AV1032">
        <v>1812.26208496093</v>
      </c>
      <c r="AW1032">
        <v>92.0263671875</v>
      </c>
      <c r="AX1032">
        <v>2127.87475585937</v>
      </c>
      <c r="AY1032">
        <v>325.60852050781199</v>
      </c>
      <c r="AZ1032">
        <v>1912.89709472656</v>
      </c>
      <c r="BA1032">
        <v>-10.798583984375</v>
      </c>
      <c r="BB1032">
        <v>1978.81018066406</v>
      </c>
      <c r="BC1032">
        <v>-34.6810302734375</v>
      </c>
      <c r="BD1032">
        <v>1890.439453125</v>
      </c>
      <c r="BE1032">
        <v>-118.237548828125</v>
      </c>
      <c r="BF1032">
        <v>2053.59155273437</v>
      </c>
      <c r="BG1032">
        <v>-106.264404296875</v>
      </c>
      <c r="BH1032">
        <v>2088.43041992187</v>
      </c>
      <c r="BI1032">
        <v>-112.457275390625</v>
      </c>
      <c r="BJ1032">
        <v>1257.80712890625</v>
      </c>
      <c r="BK1032">
        <v>219.35536193847599</v>
      </c>
      <c r="BL1032">
        <v>416.22689819335898</v>
      </c>
      <c r="BM1032">
        <v>85.420753479003906</v>
      </c>
      <c r="BN1032">
        <v>1287.03662109375</v>
      </c>
      <c r="BO1032">
        <v>216.730545043945</v>
      </c>
      <c r="BP1032">
        <v>361.01397705078102</v>
      </c>
      <c r="BQ1032">
        <v>25.658349990844702</v>
      </c>
      <c r="BR1032">
        <v>1362.63366699218</v>
      </c>
      <c r="BS1032">
        <v>208.39500427246</v>
      </c>
      <c r="BT1032">
        <v>394.01214599609301</v>
      </c>
      <c r="BU1032">
        <v>88.550643920898395</v>
      </c>
      <c r="BV1032">
        <v>1382.44348144531</v>
      </c>
      <c r="BW1032">
        <v>219.37286376953099</v>
      </c>
      <c r="BX1032">
        <v>411.13537597656199</v>
      </c>
      <c r="BY1032">
        <v>75.478752136230398</v>
      </c>
    </row>
    <row r="1033" spans="1:77" x14ac:dyDescent="0.25">
      <c r="A1033">
        <v>89045</v>
      </c>
      <c r="B1033" t="s">
        <v>2387</v>
      </c>
      <c r="C1033">
        <v>1202</v>
      </c>
      <c r="D1033" t="s">
        <v>2306</v>
      </c>
      <c r="E1033">
        <v>1011.98254394531</v>
      </c>
      <c r="F1033">
        <v>1559.56970214843</v>
      </c>
      <c r="G1033" t="s">
        <v>2063</v>
      </c>
      <c r="H1033">
        <v>-4.383087158203125E-3</v>
      </c>
      <c r="I1033">
        <v>0.16476058959960938</v>
      </c>
      <c r="J1033">
        <v>-2.6602763682603801E-2</v>
      </c>
      <c r="K1033">
        <v>774.64447021484295</v>
      </c>
      <c r="L1033">
        <v>762.209716796875</v>
      </c>
      <c r="M1033">
        <v>1030.99597167968</v>
      </c>
      <c r="N1033">
        <v>935.75646972656205</v>
      </c>
      <c r="O1033">
        <v>877.537109375</v>
      </c>
      <c r="P1033">
        <v>954.93365478515602</v>
      </c>
      <c r="Q1033">
        <v>1011.98254394531</v>
      </c>
      <c r="R1033">
        <v>1251.85327148437</v>
      </c>
      <c r="S1033">
        <v>1331.74450683593</v>
      </c>
      <c r="T1033">
        <v>1387.59338378906</v>
      </c>
      <c r="U1033">
        <v>1456.439453125</v>
      </c>
      <c r="V1033">
        <v>1474.2685546875</v>
      </c>
      <c r="W1033">
        <v>1533.48876953125</v>
      </c>
      <c r="X1033">
        <v>1559.56970214843</v>
      </c>
      <c r="Y1033">
        <v>7.3875084519386305E-2</v>
      </c>
      <c r="Z1033">
        <v>2.85232029855251E-2</v>
      </c>
      <c r="AA1033">
        <v>6.5009474754333496E-2</v>
      </c>
      <c r="AB1033">
        <v>5.1751166582107502E-2</v>
      </c>
      <c r="AC1033">
        <v>76.22607421875</v>
      </c>
      <c r="AD1033">
        <v>63.754745483398402</v>
      </c>
      <c r="AE1033">
        <v>-34.256561279296797</v>
      </c>
      <c r="AF1033">
        <v>34.908370971679602</v>
      </c>
      <c r="AG1033">
        <v>-10.992828369140625</v>
      </c>
      <c r="AH1033">
        <v>0.12728784978389701</v>
      </c>
      <c r="AI1033">
        <v>-4.4957199096679599</v>
      </c>
      <c r="AJ1033">
        <v>31.935836791992099</v>
      </c>
      <c r="AK1033">
        <v>0</v>
      </c>
      <c r="AL1033">
        <v>-4.7550549507141104</v>
      </c>
      <c r="AM1033">
        <v>-37.292690277099602</v>
      </c>
      <c r="AN1033">
        <v>34.514694213867102</v>
      </c>
      <c r="AO1033">
        <v>2.9353218078613201</v>
      </c>
      <c r="AP1033">
        <v>-22.6601867675781</v>
      </c>
      <c r="AQ1033">
        <v>-4.7550549507141104</v>
      </c>
      <c r="AR1033">
        <v>49.679931640625</v>
      </c>
      <c r="AS1033">
        <v>16.511377334594702</v>
      </c>
      <c r="AT1033">
        <v>0</v>
      </c>
      <c r="AU1033">
        <v>76.22607421875</v>
      </c>
      <c r="AV1033">
        <v>857.74713134765602</v>
      </c>
      <c r="AW1033">
        <v>83.1026611328125</v>
      </c>
      <c r="AX1033">
        <v>955.70928955078102</v>
      </c>
      <c r="AY1033">
        <v>193.49957275390599</v>
      </c>
      <c r="AZ1033">
        <v>912.56384277343705</v>
      </c>
      <c r="BA1033">
        <v>-118.43212890625</v>
      </c>
      <c r="BB1033">
        <v>930.68933105468705</v>
      </c>
      <c r="BC1033">
        <v>-5.067138671875</v>
      </c>
      <c r="BD1033">
        <v>1055.08068847656</v>
      </c>
      <c r="BE1033">
        <v>177.54357910156199</v>
      </c>
      <c r="BF1033">
        <v>1245.60522460937</v>
      </c>
      <c r="BG1033">
        <v>290.67156982421801</v>
      </c>
      <c r="BH1033">
        <v>1017.43011474609</v>
      </c>
      <c r="BI1033">
        <v>5.44757080078125</v>
      </c>
      <c r="BJ1033">
        <v>649.63189697265602</v>
      </c>
      <c r="BK1033">
        <v>27.0849514007568</v>
      </c>
      <c r="BL1033">
        <v>219.08251953125</v>
      </c>
      <c r="BM1033">
        <v>34.889965057372997</v>
      </c>
      <c r="BN1033">
        <v>741.10400390625</v>
      </c>
      <c r="BO1033">
        <v>26.997581481933501</v>
      </c>
      <c r="BP1033">
        <v>251.90080261230401</v>
      </c>
      <c r="BQ1033">
        <v>35.078224182128899</v>
      </c>
      <c r="BR1033">
        <v>763.92956542968705</v>
      </c>
      <c r="BS1033">
        <v>27.417690277099599</v>
      </c>
      <c r="BT1033">
        <v>425.71417236328102</v>
      </c>
      <c r="BU1033">
        <v>28.543815612792901</v>
      </c>
      <c r="BV1033">
        <v>744.85272216796795</v>
      </c>
      <c r="BW1033">
        <v>27.851081848144499</v>
      </c>
      <c r="BX1033">
        <v>185.71797180175699</v>
      </c>
      <c r="BY1033">
        <v>59.0083198547363</v>
      </c>
    </row>
    <row r="1034" spans="1:77" x14ac:dyDescent="0.25">
      <c r="A1034">
        <v>66127</v>
      </c>
      <c r="B1034" t="s">
        <v>1536</v>
      </c>
      <c r="C1034">
        <v>929</v>
      </c>
      <c r="D1034" t="s">
        <v>2304</v>
      </c>
      <c r="E1034">
        <v>6179.326171875</v>
      </c>
      <c r="F1034">
        <v>2134.78955078125</v>
      </c>
      <c r="G1034" t="s">
        <v>1537</v>
      </c>
      <c r="H1034">
        <v>0.2303929328918457</v>
      </c>
      <c r="I1034">
        <v>-1.8402099609375E-2</v>
      </c>
      <c r="J1034">
        <v>-1</v>
      </c>
      <c r="K1034">
        <v>5159.02099609375</v>
      </c>
      <c r="L1034">
        <v>5418.1357421875</v>
      </c>
      <c r="M1034">
        <v>5593.158203125</v>
      </c>
      <c r="N1034">
        <v>6194.8681640625</v>
      </c>
      <c r="O1034">
        <v>7257.13037109375</v>
      </c>
      <c r="P1034">
        <v>6157.0693359375</v>
      </c>
      <c r="Q1034">
        <v>6179.326171875</v>
      </c>
      <c r="R1034">
        <v>1585.06079101562</v>
      </c>
      <c r="S1034">
        <v>1737.35656738281</v>
      </c>
      <c r="T1034">
        <v>1800.31030273437</v>
      </c>
      <c r="U1034">
        <v>2135.9453125</v>
      </c>
      <c r="V1034">
        <v>1952.60632324218</v>
      </c>
      <c r="W1034">
        <v>2221.6298828125</v>
      </c>
      <c r="X1034">
        <v>2134.78955078125</v>
      </c>
      <c r="Y1034">
        <v>-7.7241405844688402E-2</v>
      </c>
      <c r="Z1034">
        <v>4.5611109584569903E-2</v>
      </c>
      <c r="AA1034">
        <v>6.2889844179153401E-2</v>
      </c>
      <c r="AB1034">
        <v>0.10453988611698201</v>
      </c>
      <c r="AC1034">
        <v>-15.5419921875</v>
      </c>
      <c r="AD1034">
        <v>-118.90185546875</v>
      </c>
      <c r="AE1034">
        <v>-51.87451171875</v>
      </c>
      <c r="AF1034">
        <v>350.101318359375</v>
      </c>
      <c r="AG1034">
        <v>-110.993041992187</v>
      </c>
      <c r="AH1034">
        <v>-6.6355018615722603</v>
      </c>
      <c r="AI1034">
        <v>-121.67433166503901</v>
      </c>
      <c r="AJ1034">
        <v>51.675445556640597</v>
      </c>
      <c r="AK1034">
        <v>0</v>
      </c>
      <c r="AL1034">
        <v>-7.2396392822265625</v>
      </c>
      <c r="AM1034">
        <v>12.612886428833001</v>
      </c>
      <c r="AN1034">
        <v>179.63543701171801</v>
      </c>
      <c r="AO1034">
        <v>25.229385375976499</v>
      </c>
      <c r="AP1034">
        <v>0.19415283203125</v>
      </c>
      <c r="AQ1034">
        <v>-7.2396392822265625</v>
      </c>
      <c r="AR1034">
        <v>-237.637451171875</v>
      </c>
      <c r="AS1034">
        <v>24.2760314941406</v>
      </c>
      <c r="AT1034">
        <v>0</v>
      </c>
      <c r="AU1034">
        <v>-15.5419921875</v>
      </c>
      <c r="AV1034">
        <v>11491.962890625</v>
      </c>
      <c r="AW1034">
        <v>6332.94189453125</v>
      </c>
      <c r="AX1034">
        <v>6428.833984375</v>
      </c>
      <c r="AY1034">
        <v>1010.6982421875</v>
      </c>
      <c r="AZ1034">
        <v>6296.78125</v>
      </c>
      <c r="BA1034">
        <v>703.623046875</v>
      </c>
      <c r="BB1034">
        <v>5301.4306640625</v>
      </c>
      <c r="BC1034">
        <v>-893.4375</v>
      </c>
      <c r="BD1034">
        <v>7599.88916015625</v>
      </c>
      <c r="BE1034">
        <v>342.7587890625</v>
      </c>
      <c r="BF1034">
        <v>6847.92919921875</v>
      </c>
      <c r="BG1034">
        <v>690.85986328125</v>
      </c>
      <c r="BH1034">
        <v>6726.36474609375</v>
      </c>
      <c r="BI1034">
        <v>547.03857421875</v>
      </c>
      <c r="BJ1034">
        <v>5050.92333984375</v>
      </c>
      <c r="BK1034">
        <v>-173.03559875488199</v>
      </c>
      <c r="BL1034">
        <v>195.61705017089801</v>
      </c>
      <c r="BM1034">
        <v>227.92556762695301</v>
      </c>
      <c r="BN1034">
        <v>5273.65869140625</v>
      </c>
      <c r="BO1034">
        <v>42.844184875488203</v>
      </c>
      <c r="BP1034">
        <v>54.099254608154197</v>
      </c>
      <c r="BQ1034">
        <v>2229.287109375</v>
      </c>
      <c r="BR1034">
        <v>5823.517578125</v>
      </c>
      <c r="BS1034">
        <v>103.05434417724599</v>
      </c>
      <c r="BT1034">
        <v>52.3521728515625</v>
      </c>
      <c r="BU1034">
        <v>869.00543212890602</v>
      </c>
      <c r="BV1034">
        <v>6194.5595703125</v>
      </c>
      <c r="BW1034">
        <v>118.24973297119099</v>
      </c>
      <c r="BX1034">
        <v>50.173305511474602</v>
      </c>
      <c r="BY1034">
        <v>363.38214111328102</v>
      </c>
    </row>
    <row r="1035" spans="1:77" x14ac:dyDescent="0.25">
      <c r="A1035">
        <v>97007</v>
      </c>
      <c r="B1035" t="s">
        <v>2197</v>
      </c>
      <c r="C1035">
        <v>25591</v>
      </c>
      <c r="D1035" t="s">
        <v>2308</v>
      </c>
      <c r="E1035">
        <v>2504.37158203125</v>
      </c>
      <c r="F1035">
        <v>1775.30554199218</v>
      </c>
      <c r="G1035" t="s">
        <v>2198</v>
      </c>
      <c r="H1035">
        <v>-2.9921054840087891E-2</v>
      </c>
      <c r="I1035">
        <v>0.11466884613037109</v>
      </c>
      <c r="J1035">
        <v>-0.26093447208404502</v>
      </c>
      <c r="K1035">
        <v>1853.81018066406</v>
      </c>
      <c r="L1035">
        <v>1951.07800292968</v>
      </c>
      <c r="M1035">
        <v>2356.4853515625</v>
      </c>
      <c r="N1035">
        <v>2277.201171875</v>
      </c>
      <c r="O1035">
        <v>2309.88037109375</v>
      </c>
      <c r="P1035">
        <v>2342.380859375</v>
      </c>
      <c r="Q1035">
        <v>2504.37158203125</v>
      </c>
      <c r="R1035">
        <v>1563.77587890625</v>
      </c>
      <c r="S1035">
        <v>1632.09204101562</v>
      </c>
      <c r="T1035">
        <v>1695.08569335937</v>
      </c>
      <c r="U1035">
        <v>1708.62805175781</v>
      </c>
      <c r="V1035">
        <v>1716.42858886718</v>
      </c>
      <c r="W1035">
        <v>1726.32397460937</v>
      </c>
      <c r="X1035">
        <v>1775.30554199218</v>
      </c>
      <c r="Y1035">
        <v>4.1249100118875497E-2</v>
      </c>
      <c r="Z1035">
        <v>1.7006397247314453E-2</v>
      </c>
      <c r="AA1035">
        <v>7.09734708070755E-2</v>
      </c>
      <c r="AB1035">
        <v>2.99694444984198E-2</v>
      </c>
      <c r="AC1035">
        <v>227.17041015625</v>
      </c>
      <c r="AD1035">
        <v>15.502899169921875</v>
      </c>
      <c r="AE1035">
        <v>23.52911376953125</v>
      </c>
      <c r="AF1035">
        <v>-0.4278564453125</v>
      </c>
      <c r="AG1035">
        <v>123.179443359375</v>
      </c>
      <c r="AH1035">
        <v>50.207115173339801</v>
      </c>
      <c r="AI1035">
        <v>-22.318527221679599</v>
      </c>
      <c r="AJ1035">
        <v>21.4648132324218</v>
      </c>
      <c r="AK1035">
        <v>0</v>
      </c>
      <c r="AL1035">
        <v>16.033317565917901</v>
      </c>
      <c r="AM1035">
        <v>33.826019287109297</v>
      </c>
      <c r="AN1035">
        <v>91.7049560546875</v>
      </c>
      <c r="AO1035">
        <v>29.9240417480468</v>
      </c>
      <c r="AP1035">
        <v>54.4091796875</v>
      </c>
      <c r="AQ1035">
        <v>16.033317565917901</v>
      </c>
      <c r="AR1035">
        <v>18.3553161621093</v>
      </c>
      <c r="AS1035">
        <v>34.201995849609297</v>
      </c>
      <c r="AT1035">
        <v>-17.458473205566399</v>
      </c>
      <c r="AU1035">
        <v>227.17041015625</v>
      </c>
      <c r="AV1035">
        <v>1916.859375</v>
      </c>
      <c r="AW1035">
        <v>63.0491943359375</v>
      </c>
      <c r="AX1035">
        <v>2221.38037109375</v>
      </c>
      <c r="AY1035">
        <v>270.30236816406199</v>
      </c>
      <c r="AZ1035">
        <v>2351.32006835937</v>
      </c>
      <c r="BA1035">
        <v>-5.165283203125</v>
      </c>
      <c r="BB1035">
        <v>2422.68139648437</v>
      </c>
      <c r="BC1035">
        <v>145.480224609375</v>
      </c>
      <c r="BD1035">
        <v>2195.06665039062</v>
      </c>
      <c r="BE1035">
        <v>-114.813720703125</v>
      </c>
      <c r="BF1035">
        <v>2211.62719726562</v>
      </c>
      <c r="BG1035">
        <v>-130.753662109375</v>
      </c>
      <c r="BH1035">
        <v>2498.79931640625</v>
      </c>
      <c r="BI1035">
        <v>-5.572265625</v>
      </c>
      <c r="BJ1035">
        <v>1805.70764160156</v>
      </c>
      <c r="BK1035">
        <v>107.765167236328</v>
      </c>
      <c r="BL1035">
        <v>380.33670043945301</v>
      </c>
      <c r="BM1035">
        <v>128.871978759765</v>
      </c>
      <c r="BN1035">
        <v>1835.89367675781</v>
      </c>
      <c r="BO1035">
        <v>106.939361572265</v>
      </c>
      <c r="BP1035">
        <v>104.22386932373</v>
      </c>
      <c r="BQ1035">
        <v>148.00953674316401</v>
      </c>
      <c r="BR1035">
        <v>1900.99963378906</v>
      </c>
      <c r="BS1035">
        <v>102.233772277832</v>
      </c>
      <c r="BT1035">
        <v>87.754791259765597</v>
      </c>
      <c r="BU1035">
        <v>120.63880920410099</v>
      </c>
      <c r="BV1035">
        <v>1981.5712890625</v>
      </c>
      <c r="BW1035">
        <v>159.19511413574199</v>
      </c>
      <c r="BX1035">
        <v>114.679298400878</v>
      </c>
      <c r="BY1035">
        <v>243.353759765625</v>
      </c>
    </row>
    <row r="1036" spans="1:77" x14ac:dyDescent="0.25">
      <c r="A1036">
        <v>22020</v>
      </c>
      <c r="B1036" t="s">
        <v>549</v>
      </c>
      <c r="C1036">
        <v>5854</v>
      </c>
      <c r="D1036" t="s">
        <v>2307</v>
      </c>
      <c r="E1036">
        <v>1479.88549804687</v>
      </c>
      <c r="F1036">
        <v>1570.03991699218</v>
      </c>
      <c r="G1036" t="s">
        <v>550</v>
      </c>
      <c r="H1036">
        <v>9.4192981719970703E-2</v>
      </c>
      <c r="I1036">
        <v>0.12537765502929688</v>
      </c>
      <c r="J1036">
        <v>0</v>
      </c>
      <c r="K1036">
        <v>1228.431640625</v>
      </c>
      <c r="L1036">
        <v>1427.85778808593</v>
      </c>
      <c r="M1036">
        <v>1431.71813964843</v>
      </c>
      <c r="N1036">
        <v>1431.15856933593</v>
      </c>
      <c r="O1036">
        <v>1593.55859375</v>
      </c>
      <c r="P1036">
        <v>1596.298828125</v>
      </c>
      <c r="Q1036">
        <v>1479.88549804687</v>
      </c>
      <c r="R1036">
        <v>1282.31762695312</v>
      </c>
      <c r="S1036">
        <v>1406.92822265625</v>
      </c>
      <c r="T1036">
        <v>1464.37524414062</v>
      </c>
      <c r="U1036">
        <v>1521.38977050781</v>
      </c>
      <c r="V1036">
        <v>1550.1142578125</v>
      </c>
      <c r="W1036">
        <v>1601.97680664062</v>
      </c>
      <c r="X1036">
        <v>1570.03991699218</v>
      </c>
      <c r="Y1036">
        <v>-3.6326229572296101E-2</v>
      </c>
      <c r="Z1036">
        <v>6.4066355116665398E-3</v>
      </c>
      <c r="AA1036">
        <v>5.223381519317627E-2</v>
      </c>
      <c r="AB1036">
        <v>5.8639984577894197E-2</v>
      </c>
      <c r="AC1036">
        <v>48.7269287109375</v>
      </c>
      <c r="AD1036">
        <v>142.38619995117099</v>
      </c>
      <c r="AE1036">
        <v>49.4158935546875</v>
      </c>
      <c r="AF1036">
        <v>-218.290924072265</v>
      </c>
      <c r="AG1036">
        <v>-9.050750732421875</v>
      </c>
      <c r="AH1036">
        <v>0</v>
      </c>
      <c r="AI1036">
        <v>56.347385406494098</v>
      </c>
      <c r="AJ1036">
        <v>20.0379333496093</v>
      </c>
      <c r="AK1036">
        <v>0</v>
      </c>
      <c r="AL1036">
        <v>7.8812494277954102</v>
      </c>
      <c r="AM1036">
        <v>18.930015563964801</v>
      </c>
      <c r="AN1036">
        <v>28.1632080078125</v>
      </c>
      <c r="AO1036">
        <v>32.604400634765597</v>
      </c>
      <c r="AP1036">
        <v>137.477294921875</v>
      </c>
      <c r="AQ1036">
        <v>7.8812494277954102</v>
      </c>
      <c r="AR1036">
        <v>-52.054691314697202</v>
      </c>
      <c r="AS1036">
        <v>-91.055755615234304</v>
      </c>
      <c r="AT1036">
        <v>-14.2887468338012</v>
      </c>
      <c r="AU1036">
        <v>48.7269287109375</v>
      </c>
      <c r="AV1036">
        <v>2620.86108398437</v>
      </c>
      <c r="AW1036">
        <v>1392.42944335937</v>
      </c>
      <c r="AX1036">
        <v>3061.5068359375</v>
      </c>
      <c r="AY1036">
        <v>1633.64904785156</v>
      </c>
      <c r="AZ1036">
        <v>1474.88684082031</v>
      </c>
      <c r="BA1036">
        <v>43.168701171875</v>
      </c>
      <c r="BB1036">
        <v>1613.0390625</v>
      </c>
      <c r="BC1036">
        <v>181.88049316406199</v>
      </c>
      <c r="BD1036">
        <v>1337.07885742187</v>
      </c>
      <c r="BE1036">
        <v>-256.479736328125</v>
      </c>
      <c r="BF1036">
        <v>584.42590332031205</v>
      </c>
      <c r="BG1036">
        <v>-1011.87292480468</v>
      </c>
      <c r="BH1036">
        <v>1123.96618652343</v>
      </c>
      <c r="BI1036">
        <v>-355.91931152343699</v>
      </c>
      <c r="BJ1036">
        <v>502.98385620117102</v>
      </c>
      <c r="BK1036">
        <v>346.54574584960898</v>
      </c>
      <c r="BL1036">
        <v>245.27203369140599</v>
      </c>
      <c r="BM1036">
        <v>518.23742675781205</v>
      </c>
      <c r="BN1036">
        <v>526.66290283203102</v>
      </c>
      <c r="BO1036">
        <v>316.20486450195301</v>
      </c>
      <c r="BP1036">
        <v>324.19573974609301</v>
      </c>
      <c r="BQ1036">
        <v>170.01539611816401</v>
      </c>
      <c r="BR1036">
        <v>536.27307128906205</v>
      </c>
      <c r="BS1036">
        <v>333.10437011718699</v>
      </c>
      <c r="BT1036">
        <v>133.73548889160099</v>
      </c>
      <c r="BU1036">
        <v>-418.68707275390602</v>
      </c>
      <c r="BV1036">
        <v>602.26666259765602</v>
      </c>
      <c r="BW1036">
        <v>281.36111450195301</v>
      </c>
      <c r="BX1036">
        <v>56.717971801757798</v>
      </c>
      <c r="BY1036">
        <v>183.62042236328099</v>
      </c>
    </row>
    <row r="1037" spans="1:77" x14ac:dyDescent="0.25">
      <c r="A1037">
        <v>36033</v>
      </c>
      <c r="B1037" t="s">
        <v>855</v>
      </c>
      <c r="C1037">
        <v>49242</v>
      </c>
      <c r="D1037" t="s">
        <v>2308</v>
      </c>
      <c r="E1037">
        <v>1654.96606445312</v>
      </c>
      <c r="F1037">
        <v>1775.30554199218</v>
      </c>
      <c r="G1037" t="s">
        <v>856</v>
      </c>
      <c r="H1037">
        <v>1.2141227722167969E-2</v>
      </c>
      <c r="I1037">
        <v>8.4484100341796875E-2</v>
      </c>
      <c r="J1037">
        <v>0</v>
      </c>
      <c r="K1037">
        <v>1298.67907714843</v>
      </c>
      <c r="L1037">
        <v>1384.9267578125</v>
      </c>
      <c r="M1037">
        <v>1585.68334960937</v>
      </c>
      <c r="N1037">
        <v>1660.34997558593</v>
      </c>
      <c r="O1037">
        <v>1648.03210449218</v>
      </c>
      <c r="P1037">
        <v>1635.52124023437</v>
      </c>
      <c r="Q1037">
        <v>1654.96606445312</v>
      </c>
      <c r="R1037">
        <v>1315.28002929687</v>
      </c>
      <c r="S1037">
        <v>1349.78686523437</v>
      </c>
      <c r="T1037">
        <v>1454.5166015625</v>
      </c>
      <c r="U1037">
        <v>1519.64562988281</v>
      </c>
      <c r="V1037">
        <v>1524.50085449218</v>
      </c>
      <c r="W1037">
        <v>1726.32397460937</v>
      </c>
      <c r="X1037">
        <v>1775.30554199218</v>
      </c>
      <c r="Y1037">
        <v>2.10150075145066E-3</v>
      </c>
      <c r="Z1037">
        <v>7.9127393662929493E-2</v>
      </c>
      <c r="AA1037">
        <v>8.5340306162834195E-2</v>
      </c>
      <c r="AB1037">
        <v>4.93201985955238E-2</v>
      </c>
      <c r="AC1037">
        <v>-5.3839111328125</v>
      </c>
      <c r="AD1037">
        <v>11.5806732177734</v>
      </c>
      <c r="AE1037">
        <v>1.6962432861328125</v>
      </c>
      <c r="AF1037">
        <v>-27.5895690917968</v>
      </c>
      <c r="AG1037">
        <v>5.73114013671875</v>
      </c>
      <c r="AH1037">
        <v>-1.6233673095703125</v>
      </c>
      <c r="AI1037">
        <v>-15.548095703125</v>
      </c>
      <c r="AJ1037">
        <v>24.945663452148398</v>
      </c>
      <c r="AK1037">
        <v>0</v>
      </c>
      <c r="AL1037">
        <v>-4.5765380859375</v>
      </c>
      <c r="AM1037">
        <v>0.30893707275390625</v>
      </c>
      <c r="AN1037">
        <v>25.4710693359375</v>
      </c>
      <c r="AO1037">
        <v>11.2364654541015</v>
      </c>
      <c r="AP1037">
        <v>-33.723602294921797</v>
      </c>
      <c r="AQ1037">
        <v>-4.5765380859375</v>
      </c>
      <c r="AR1037">
        <v>-22.7366027832031</v>
      </c>
      <c r="AS1037">
        <v>28.908615112304599</v>
      </c>
      <c r="AT1037">
        <v>-9.9632625579833896</v>
      </c>
      <c r="AU1037">
        <v>-5.3839111328125</v>
      </c>
      <c r="AV1037">
        <v>1677.48107910156</v>
      </c>
      <c r="AW1037">
        <v>378.802001953125</v>
      </c>
      <c r="AX1037">
        <v>1510.54711914062</v>
      </c>
      <c r="AY1037">
        <v>125.620361328125</v>
      </c>
      <c r="AZ1037">
        <v>1575.45263671875</v>
      </c>
      <c r="BA1037">
        <v>-10.230712890625</v>
      </c>
      <c r="BB1037">
        <v>1890.97631835937</v>
      </c>
      <c r="BC1037">
        <v>230.62634277343699</v>
      </c>
      <c r="BD1037">
        <v>1822.2734375</v>
      </c>
      <c r="BE1037">
        <v>174.24133300781199</v>
      </c>
      <c r="BF1037">
        <v>1763.84167480468</v>
      </c>
      <c r="BG1037">
        <v>128.32043457031199</v>
      </c>
      <c r="BH1037">
        <v>1767.4736328125</v>
      </c>
      <c r="BI1037">
        <v>112.507568359375</v>
      </c>
      <c r="BJ1037">
        <v>1194.87646484375</v>
      </c>
      <c r="BK1037">
        <v>96.3424072265625</v>
      </c>
      <c r="BL1037">
        <v>485.65103149414</v>
      </c>
      <c r="BM1037">
        <v>114.106384277343</v>
      </c>
      <c r="BN1037">
        <v>1231.36462402343</v>
      </c>
      <c r="BO1037">
        <v>98.315765380859304</v>
      </c>
      <c r="BP1037">
        <v>396.039794921875</v>
      </c>
      <c r="BQ1037">
        <v>96.553245544433494</v>
      </c>
      <c r="BR1037">
        <v>1333.3271484375</v>
      </c>
      <c r="BS1037">
        <v>90.657455444335895</v>
      </c>
      <c r="BT1037">
        <v>215.888092041015</v>
      </c>
      <c r="BU1037">
        <v>123.968864440917</v>
      </c>
      <c r="BV1037">
        <v>1323.5029296875</v>
      </c>
      <c r="BW1037">
        <v>102.20293426513599</v>
      </c>
      <c r="BX1037">
        <v>253.01303100585901</v>
      </c>
      <c r="BY1037">
        <v>88.754699707031193</v>
      </c>
    </row>
    <row r="1038" spans="1:77" x14ac:dyDescent="0.25">
      <c r="A1038">
        <v>84010</v>
      </c>
      <c r="B1038" t="s">
        <v>1914</v>
      </c>
      <c r="C1038">
        <v>1624</v>
      </c>
      <c r="D1038" t="s">
        <v>2306</v>
      </c>
      <c r="E1038">
        <v>1453.82263183593</v>
      </c>
      <c r="F1038">
        <v>1559.56970214843</v>
      </c>
      <c r="G1038" t="s">
        <v>1915</v>
      </c>
      <c r="H1038">
        <v>2.7599811553955078E-2</v>
      </c>
      <c r="I1038">
        <v>5.3628921508789063E-2</v>
      </c>
      <c r="J1038">
        <v>0</v>
      </c>
      <c r="K1038">
        <v>1062.60778808593</v>
      </c>
      <c r="L1038">
        <v>1140.77404785156</v>
      </c>
      <c r="M1038">
        <v>1218.38171386718</v>
      </c>
      <c r="N1038">
        <v>1166.01318359375</v>
      </c>
      <c r="O1038">
        <v>1153.02429199218</v>
      </c>
      <c r="P1038">
        <v>1201.63305664062</v>
      </c>
      <c r="Q1038">
        <v>1453.82263183593</v>
      </c>
      <c r="R1038">
        <v>1251.85327148437</v>
      </c>
      <c r="S1038">
        <v>1331.74450683593</v>
      </c>
      <c r="T1038">
        <v>1387.59338378906</v>
      </c>
      <c r="U1038">
        <v>1456.439453125</v>
      </c>
      <c r="V1038">
        <v>1474.2685546875</v>
      </c>
      <c r="W1038">
        <v>1533.48876953125</v>
      </c>
      <c r="X1038">
        <v>1559.56970214843</v>
      </c>
      <c r="Y1038">
        <v>0.12288811057806</v>
      </c>
      <c r="Z1038">
        <v>2.85232029855251E-2</v>
      </c>
      <c r="AA1038">
        <v>3.1438857316970797E-2</v>
      </c>
      <c r="AB1038">
        <v>5.1751166582107502E-2</v>
      </c>
      <c r="AC1038">
        <v>287.80944824218699</v>
      </c>
      <c r="AD1038">
        <v>39.853424072265597</v>
      </c>
      <c r="AE1038">
        <v>6.609710693359375</v>
      </c>
      <c r="AF1038">
        <v>261.99240112304602</v>
      </c>
      <c r="AG1038">
        <v>-12.693450927734375</v>
      </c>
      <c r="AH1038">
        <v>0</v>
      </c>
      <c r="AI1038">
        <v>-25.8905220031738</v>
      </c>
      <c r="AJ1038">
        <v>30.075332641601499</v>
      </c>
      <c r="AK1038">
        <v>0</v>
      </c>
      <c r="AL1038">
        <v>-12.137372970581</v>
      </c>
      <c r="AM1038">
        <v>-0.5646820068359375</v>
      </c>
      <c r="AN1038">
        <v>42.2910766601562</v>
      </c>
      <c r="AO1038">
        <v>0.31884002685546875</v>
      </c>
      <c r="AP1038">
        <v>283.37103271484301</v>
      </c>
      <c r="AQ1038">
        <v>-12.137372970581</v>
      </c>
      <c r="AR1038">
        <v>-34.883827209472599</v>
      </c>
      <c r="AS1038">
        <v>8.8497314453125</v>
      </c>
      <c r="AT1038">
        <v>0</v>
      </c>
      <c r="AU1038">
        <v>287.80944824218699</v>
      </c>
      <c r="AV1038">
        <v>1072.7548828125</v>
      </c>
      <c r="AW1038">
        <v>10.1470947265625</v>
      </c>
      <c r="AX1038">
        <v>1299.75720214843</v>
      </c>
      <c r="AY1038">
        <v>158.983154296875</v>
      </c>
      <c r="AZ1038">
        <v>1305.337890625</v>
      </c>
      <c r="BA1038">
        <v>86.9561767578125</v>
      </c>
      <c r="BB1038">
        <v>1271.16271972656</v>
      </c>
      <c r="BC1038">
        <v>105.149536132812</v>
      </c>
      <c r="BD1038">
        <v>1110.84631347656</v>
      </c>
      <c r="BE1038">
        <v>-42.177978515625</v>
      </c>
      <c r="BF1038">
        <v>1298.28552246093</v>
      </c>
      <c r="BG1038">
        <v>96.6524658203125</v>
      </c>
      <c r="BH1038">
        <v>1359.09851074218</v>
      </c>
      <c r="BI1038">
        <v>-94.72412109375</v>
      </c>
      <c r="BJ1038">
        <v>769.208251953125</v>
      </c>
      <c r="BK1038">
        <v>153.35008239746</v>
      </c>
      <c r="BL1038">
        <v>96.098739624023395</v>
      </c>
      <c r="BM1038">
        <v>252.50567626953099</v>
      </c>
      <c r="BN1038">
        <v>778.31085205078102</v>
      </c>
      <c r="BO1038">
        <v>148.26004028320301</v>
      </c>
      <c r="BP1038">
        <v>50.221038818359297</v>
      </c>
      <c r="BQ1038">
        <v>134.05436706542901</v>
      </c>
      <c r="BR1038">
        <v>817.19256591796795</v>
      </c>
      <c r="BS1038">
        <v>281.57653808593699</v>
      </c>
      <c r="BT1038">
        <v>110.941673278808</v>
      </c>
      <c r="BU1038">
        <v>88.574729919433494</v>
      </c>
      <c r="BV1038">
        <v>821.32330322265602</v>
      </c>
      <c r="BW1038">
        <v>203.28817749023401</v>
      </c>
      <c r="BX1038">
        <v>102.595443725585</v>
      </c>
      <c r="BY1038">
        <v>231.89161682128901</v>
      </c>
    </row>
    <row r="1039" spans="1:77" x14ac:dyDescent="0.25">
      <c r="A1039">
        <v>84095</v>
      </c>
      <c r="B1039" t="s">
        <v>1939</v>
      </c>
      <c r="C1039">
        <v>110</v>
      </c>
      <c r="D1039" t="s">
        <v>2304</v>
      </c>
      <c r="E1039">
        <v>6904.71826171875</v>
      </c>
      <c r="F1039">
        <v>2134.78955078125</v>
      </c>
      <c r="G1039" t="s">
        <v>1940</v>
      </c>
      <c r="H1039">
        <v>0.13917160034179688</v>
      </c>
      <c r="I1039">
        <v>4.175567626953125E-2</v>
      </c>
      <c r="J1039">
        <v>0</v>
      </c>
      <c r="K1039">
        <v>3099.29321289062</v>
      </c>
      <c r="L1039">
        <v>3874.138671875</v>
      </c>
      <c r="M1039">
        <v>3884.21118164062</v>
      </c>
      <c r="N1039">
        <v>5291.609375</v>
      </c>
      <c r="O1039">
        <v>5662.8359375</v>
      </c>
      <c r="P1039">
        <v>6192.81689453125</v>
      </c>
      <c r="Q1039">
        <v>6904.71826171875</v>
      </c>
      <c r="R1039">
        <v>1585.06079101562</v>
      </c>
      <c r="S1039">
        <v>1737.35656738281</v>
      </c>
      <c r="T1039">
        <v>1800.31030273437</v>
      </c>
      <c r="U1039">
        <v>2135.9453125</v>
      </c>
      <c r="V1039">
        <v>1952.60632324218</v>
      </c>
      <c r="W1039">
        <v>2221.6298828125</v>
      </c>
      <c r="X1039">
        <v>2134.78955078125</v>
      </c>
      <c r="Y1039">
        <v>0.104220971465111</v>
      </c>
      <c r="Z1039">
        <v>4.5611109584569903E-2</v>
      </c>
      <c r="AA1039">
        <v>0.19520308077335399</v>
      </c>
      <c r="AB1039">
        <v>0.10453988611698201</v>
      </c>
      <c r="AC1039">
        <v>1613.10888671875</v>
      </c>
      <c r="AD1039">
        <v>499.084716796875</v>
      </c>
      <c r="AE1039">
        <v>417.1845703125</v>
      </c>
      <c r="AF1039">
        <v>820.661376953125</v>
      </c>
      <c r="AG1039">
        <v>66.345733642578097</v>
      </c>
      <c r="AH1039">
        <v>-41.2890625</v>
      </c>
      <c r="AI1039">
        <v>-151.478424072265</v>
      </c>
      <c r="AJ1039">
        <v>39.459808349609297</v>
      </c>
      <c r="AK1039">
        <v>0</v>
      </c>
      <c r="AL1039">
        <v>-36.8598022460937</v>
      </c>
      <c r="AM1039">
        <v>3.8352279663085937</v>
      </c>
      <c r="AN1039">
        <v>290.94128417968699</v>
      </c>
      <c r="AO1039">
        <v>47.566619873046797</v>
      </c>
      <c r="AP1039">
        <v>1028.87475585937</v>
      </c>
      <c r="AQ1039">
        <v>-36.8598022460937</v>
      </c>
      <c r="AR1039">
        <v>192.2919921875</v>
      </c>
      <c r="AS1039">
        <v>157.71563720703099</v>
      </c>
      <c r="AT1039">
        <v>-67.421875</v>
      </c>
      <c r="AU1039">
        <v>1613.10888671875</v>
      </c>
      <c r="AV1039">
        <v>4101.109375</v>
      </c>
      <c r="AW1039">
        <v>1001.81616210937</v>
      </c>
      <c r="AX1039">
        <v>5415.6142578125</v>
      </c>
      <c r="AY1039">
        <v>1541.4755859375</v>
      </c>
      <c r="AZ1039">
        <v>4155.00634765625</v>
      </c>
      <c r="BA1039">
        <v>270.795166015625</v>
      </c>
      <c r="BB1039">
        <v>5739.609375</v>
      </c>
      <c r="BC1039">
        <v>448</v>
      </c>
      <c r="BD1039">
        <v>5612.8525390625</v>
      </c>
      <c r="BE1039">
        <v>-49.9833984375</v>
      </c>
      <c r="BF1039">
        <v>6024.18310546875</v>
      </c>
      <c r="BG1039">
        <v>-168.6337890625</v>
      </c>
      <c r="BH1039">
        <v>10306.7177734375</v>
      </c>
      <c r="BI1039">
        <v>3401.99951171875</v>
      </c>
      <c r="BJ1039">
        <v>3653.171875</v>
      </c>
      <c r="BK1039">
        <v>304.78125</v>
      </c>
      <c r="BL1039">
        <v>1637.921875</v>
      </c>
      <c r="BM1039">
        <v>143.734375</v>
      </c>
      <c r="BN1039">
        <v>3849.06567382812</v>
      </c>
      <c r="BO1039">
        <v>319.77047729492102</v>
      </c>
      <c r="BP1039">
        <v>1298.67211914062</v>
      </c>
      <c r="BQ1039">
        <v>145.34426879882801</v>
      </c>
      <c r="BR1039">
        <v>4017.81665039062</v>
      </c>
      <c r="BS1039">
        <v>325.100006103515</v>
      </c>
      <c r="BT1039">
        <v>1451.90832519531</v>
      </c>
      <c r="BU1039">
        <v>229.35833740234301</v>
      </c>
      <c r="BV1039">
        <v>4387.60009765625</v>
      </c>
      <c r="BW1039">
        <v>354.654541015625</v>
      </c>
      <c r="BX1039">
        <v>4635.69091796875</v>
      </c>
      <c r="BY1039">
        <v>928.772705078125</v>
      </c>
    </row>
    <row r="1040" spans="1:77" x14ac:dyDescent="0.25">
      <c r="A1040">
        <v>47035</v>
      </c>
      <c r="B1040" t="s">
        <v>1128</v>
      </c>
      <c r="C1040">
        <v>6731</v>
      </c>
      <c r="D1040" t="s">
        <v>2307</v>
      </c>
      <c r="E1040">
        <v>1099.345703125</v>
      </c>
      <c r="F1040">
        <v>1570.03991699218</v>
      </c>
      <c r="G1040" t="s">
        <v>1129</v>
      </c>
      <c r="H1040">
        <v>-3.5676002502441406E-2</v>
      </c>
      <c r="I1040">
        <v>0.14626884460449219</v>
      </c>
      <c r="J1040">
        <v>-0.24390704929828599</v>
      </c>
      <c r="K1040">
        <v>773.43566894531205</v>
      </c>
      <c r="L1040">
        <v>856.08923339843705</v>
      </c>
      <c r="M1040">
        <v>854.28350830078102</v>
      </c>
      <c r="N1040">
        <v>991.89532470703102</v>
      </c>
      <c r="O1040">
        <v>1032.54028320312</v>
      </c>
      <c r="P1040">
        <v>1081.2275390625</v>
      </c>
      <c r="Q1040">
        <v>1099.345703125</v>
      </c>
      <c r="R1040">
        <v>1379.04382324218</v>
      </c>
      <c r="S1040">
        <v>1434.58068847656</v>
      </c>
      <c r="T1040">
        <v>1486.83984375</v>
      </c>
      <c r="U1040">
        <v>1521.38977050781</v>
      </c>
      <c r="V1040">
        <v>1550.1142578125</v>
      </c>
      <c r="W1040">
        <v>1601.97680664062</v>
      </c>
      <c r="X1040">
        <v>1570.03991699218</v>
      </c>
      <c r="Y1040">
        <v>3.1843040138482999E-2</v>
      </c>
      <c r="Z1040">
        <v>6.4066355116665398E-3</v>
      </c>
      <c r="AA1040">
        <v>8.6460351943969727E-2</v>
      </c>
      <c r="AB1040">
        <v>3.3286627382040003E-2</v>
      </c>
      <c r="AC1040">
        <v>107.450378417968</v>
      </c>
      <c r="AD1040">
        <v>4.4997100830078125</v>
      </c>
      <c r="AE1040">
        <v>13.6321258544921</v>
      </c>
      <c r="AF1040">
        <v>26.96807861328125</v>
      </c>
      <c r="AG1040">
        <v>10.223403930664</v>
      </c>
      <c r="AH1040">
        <v>0.176458284258842</v>
      </c>
      <c r="AI1040">
        <v>43.333694458007798</v>
      </c>
      <c r="AJ1040">
        <v>7.5792160034179599</v>
      </c>
      <c r="AK1040">
        <v>0</v>
      </c>
      <c r="AL1040">
        <v>1.03773593902587</v>
      </c>
      <c r="AM1040">
        <v>8.9976310729980398</v>
      </c>
      <c r="AN1040">
        <v>43.489547729492102</v>
      </c>
      <c r="AO1040">
        <v>7.8640537261962802</v>
      </c>
      <c r="AP1040">
        <v>9.52716064453125</v>
      </c>
      <c r="AQ1040">
        <v>1.03773593902587</v>
      </c>
      <c r="AR1040">
        <v>23.87396240234375</v>
      </c>
      <c r="AS1040">
        <v>21.657920837402301</v>
      </c>
      <c r="AT1040">
        <v>0</v>
      </c>
      <c r="AU1040">
        <v>107.450378417968</v>
      </c>
      <c r="AV1040">
        <v>916.03424072265602</v>
      </c>
      <c r="AW1040">
        <v>142.59857177734301</v>
      </c>
      <c r="AX1040">
        <v>938.53192138671795</v>
      </c>
      <c r="AY1040">
        <v>82.442687988281193</v>
      </c>
      <c r="AZ1040">
        <v>1177.99047851562</v>
      </c>
      <c r="BA1040">
        <v>323.70697021484301</v>
      </c>
      <c r="BB1040">
        <v>1325.74743652343</v>
      </c>
      <c r="BC1040">
        <v>333.85211181640602</v>
      </c>
      <c r="BD1040">
        <v>1215.7412109375</v>
      </c>
      <c r="BE1040">
        <v>183.200927734375</v>
      </c>
      <c r="BF1040">
        <v>1287.5673828125</v>
      </c>
      <c r="BG1040">
        <v>206.33984375</v>
      </c>
      <c r="BH1040">
        <v>1354.7685546875</v>
      </c>
      <c r="BI1040">
        <v>255.4228515625</v>
      </c>
      <c r="BJ1040">
        <v>1031.68078613281</v>
      </c>
      <c r="BK1040">
        <v>5.2512392997741602</v>
      </c>
      <c r="BL1040">
        <v>209.46835327148401</v>
      </c>
      <c r="BM1040">
        <v>79.347038269042898</v>
      </c>
      <c r="BN1040">
        <v>1065.5556640625</v>
      </c>
      <c r="BO1040">
        <v>8.4435701370239205</v>
      </c>
      <c r="BP1040">
        <v>57.617019653320298</v>
      </c>
      <c r="BQ1040">
        <v>84.124893188476506</v>
      </c>
      <c r="BR1040">
        <v>1075.61376953125</v>
      </c>
      <c r="BS1040">
        <v>6.75982618331909</v>
      </c>
      <c r="BT1040">
        <v>107.105758666992</v>
      </c>
      <c r="BU1040">
        <v>98.088058471679602</v>
      </c>
      <c r="BV1040">
        <v>1119.24279785156</v>
      </c>
      <c r="BW1040">
        <v>5.2326550483703604</v>
      </c>
      <c r="BX1040">
        <v>136.98677062988199</v>
      </c>
      <c r="BY1040">
        <v>93.306343078613196</v>
      </c>
    </row>
    <row r="1041" spans="1:77" x14ac:dyDescent="0.25">
      <c r="A1041">
        <v>43027</v>
      </c>
      <c r="B1041" t="s">
        <v>1022</v>
      </c>
      <c r="C1041">
        <v>163623</v>
      </c>
      <c r="D1041" t="s">
        <v>2309</v>
      </c>
      <c r="E1041">
        <v>1476.11779785156</v>
      </c>
      <c r="F1041">
        <v>1826.61694335937</v>
      </c>
      <c r="G1041" t="s">
        <v>1411</v>
      </c>
      <c r="H1041">
        <v>5.0059795379638672E-2</v>
      </c>
      <c r="I1041">
        <v>8.5339546203613281E-2</v>
      </c>
      <c r="J1041">
        <v>0</v>
      </c>
      <c r="K1041">
        <v>1276.01037597656</v>
      </c>
      <c r="L1041">
        <v>1381.01623535156</v>
      </c>
      <c r="M1041">
        <v>1454.02990722656</v>
      </c>
      <c r="N1041">
        <v>1504.62548828125</v>
      </c>
      <c r="O1041">
        <v>1476.92724609375</v>
      </c>
      <c r="P1041">
        <v>1434.71618652343</v>
      </c>
      <c r="Q1041">
        <v>1476.11779785156</v>
      </c>
      <c r="R1041">
        <v>1568.75744628906</v>
      </c>
      <c r="S1041">
        <v>1673.51489257812</v>
      </c>
      <c r="T1041">
        <v>1741.99963378906</v>
      </c>
      <c r="U1041">
        <v>1821.80480957031</v>
      </c>
      <c r="V1041">
        <v>1785.42016601562</v>
      </c>
      <c r="W1041">
        <v>1797.93957519531</v>
      </c>
      <c r="X1041">
        <v>1826.61694335937</v>
      </c>
      <c r="Y1041">
        <v>-2.7406873414292899E-4</v>
      </c>
      <c r="Z1041">
        <v>1.14712035283446E-2</v>
      </c>
      <c r="AA1041">
        <v>5.6472189724445301E-2</v>
      </c>
      <c r="AB1041">
        <v>5.1111243665218402E-2</v>
      </c>
      <c r="AC1041">
        <v>-28.5076904296875</v>
      </c>
      <c r="AD1041">
        <v>5.1339263916015625</v>
      </c>
      <c r="AE1041">
        <v>23.6094970703125</v>
      </c>
      <c r="AF1041">
        <v>2.587005615234375</v>
      </c>
      <c r="AG1041">
        <v>7.773712158203125</v>
      </c>
      <c r="AH1041">
        <v>2.1879901885986301</v>
      </c>
      <c r="AI1041">
        <v>-10.960479736328125</v>
      </c>
      <c r="AJ1041">
        <v>-11.0262451171875</v>
      </c>
      <c r="AK1041">
        <v>-13.422760009765625</v>
      </c>
      <c r="AL1041">
        <v>-34.390266418457003</v>
      </c>
      <c r="AM1041">
        <v>58.8724365234375</v>
      </c>
      <c r="AN1041">
        <v>38.277099609375</v>
      </c>
      <c r="AO1041">
        <v>12.98321533203125</v>
      </c>
      <c r="AP1041">
        <v>-51.124111175537102</v>
      </c>
      <c r="AQ1041">
        <v>-34.390266418457003</v>
      </c>
      <c r="AR1041">
        <v>-10.944854736328125</v>
      </c>
      <c r="AS1041">
        <v>32.176513671875</v>
      </c>
      <c r="AT1041">
        <v>-15.485366821289</v>
      </c>
      <c r="AU1041">
        <v>-28.5076904296875</v>
      </c>
      <c r="AV1041">
        <v>1555.00158691406</v>
      </c>
      <c r="AW1041">
        <v>278.9912109375</v>
      </c>
      <c r="AX1041">
        <v>1476.8896484375</v>
      </c>
      <c r="AY1041">
        <v>95.8734130859375</v>
      </c>
      <c r="AZ1041">
        <v>1560.21203613281</v>
      </c>
      <c r="BA1041">
        <v>106.18212890625</v>
      </c>
      <c r="BB1041">
        <v>1573.00646972656</v>
      </c>
      <c r="BC1041">
        <v>68.3809814453125</v>
      </c>
      <c r="BD1041">
        <v>1603.95324707031</v>
      </c>
      <c r="BE1041">
        <v>127.026000976562</v>
      </c>
      <c r="BF1041">
        <v>1526.16857910156</v>
      </c>
      <c r="BG1041">
        <v>91.452392578125</v>
      </c>
      <c r="BH1041">
        <v>1741.63452148437</v>
      </c>
      <c r="BI1041">
        <v>265.51672363281199</v>
      </c>
      <c r="BJ1041">
        <v>1106.47534179687</v>
      </c>
      <c r="BK1041">
        <v>129.565185546875</v>
      </c>
      <c r="BL1041">
        <v>93.356147766113196</v>
      </c>
      <c r="BM1041">
        <v>243.60983276367099</v>
      </c>
      <c r="BN1041">
        <v>1163.83740234375</v>
      </c>
      <c r="BO1041">
        <v>123.70207214355401</v>
      </c>
      <c r="BP1041">
        <v>138.41366577148401</v>
      </c>
      <c r="BQ1041">
        <v>178.00001525878901</v>
      </c>
      <c r="BR1041">
        <v>1183.16052246093</v>
      </c>
      <c r="BS1041">
        <v>117.42155456542901</v>
      </c>
      <c r="BT1041">
        <v>89.219490051269503</v>
      </c>
      <c r="BU1041">
        <v>136.36703491210901</v>
      </c>
      <c r="BV1041">
        <v>1236.32373046875</v>
      </c>
      <c r="BW1041">
        <v>117.44409942626901</v>
      </c>
      <c r="BX1041">
        <v>128.157623291015</v>
      </c>
      <c r="BY1041">
        <v>259.708984375</v>
      </c>
    </row>
    <row r="1042" spans="1:77" x14ac:dyDescent="0.25">
      <c r="A1042">
        <v>5010</v>
      </c>
      <c r="B1042" t="s">
        <v>121</v>
      </c>
      <c r="C1042">
        <v>294</v>
      </c>
      <c r="D1042" t="s">
        <v>2304</v>
      </c>
      <c r="E1042">
        <v>1120.49658203125</v>
      </c>
      <c r="F1042">
        <v>2134.78955078125</v>
      </c>
      <c r="G1042" t="s">
        <v>122</v>
      </c>
      <c r="H1042">
        <v>1.8105506896972656E-3</v>
      </c>
      <c r="I1042">
        <v>0.26598548889160156</v>
      </c>
      <c r="J1042">
        <v>0</v>
      </c>
      <c r="K1042">
        <v>992.91345214843705</v>
      </c>
      <c r="L1042">
        <v>1090.35864257812</v>
      </c>
      <c r="M1042">
        <v>1454.38891601562</v>
      </c>
      <c r="N1042">
        <v>1304.28833007812</v>
      </c>
      <c r="O1042">
        <v>958.97515869140602</v>
      </c>
      <c r="P1042">
        <v>1273.01977539062</v>
      </c>
      <c r="Q1042">
        <v>1120.49658203125</v>
      </c>
      <c r="R1042">
        <v>1585.06079101562</v>
      </c>
      <c r="S1042">
        <v>1737.35656738281</v>
      </c>
      <c r="T1042">
        <v>1800.31030273437</v>
      </c>
      <c r="U1042">
        <v>2135.9453125</v>
      </c>
      <c r="V1042">
        <v>1952.60632324218</v>
      </c>
      <c r="W1042">
        <v>2221.6298828125</v>
      </c>
      <c r="X1042">
        <v>2134.78955078125</v>
      </c>
      <c r="Y1042">
        <v>8.0940000712871593E-2</v>
      </c>
      <c r="Z1042">
        <v>4.5611109584569903E-2</v>
      </c>
      <c r="AA1042">
        <v>9.5184795558452606E-2</v>
      </c>
      <c r="AB1042">
        <v>0.10453988611698201</v>
      </c>
      <c r="AC1042">
        <v>-183.791748046875</v>
      </c>
      <c r="AD1042">
        <v>92.002136230468693</v>
      </c>
      <c r="AE1042">
        <v>40.5715942382812</v>
      </c>
      <c r="AF1042">
        <v>-280.14141845703102</v>
      </c>
      <c r="AG1042">
        <v>-13.444618225097599</v>
      </c>
      <c r="AH1042">
        <v>-7.6687116622924796</v>
      </c>
      <c r="AI1042">
        <v>-0.4664459228515625</v>
      </c>
      <c r="AJ1042">
        <v>-16.926399230956999</v>
      </c>
      <c r="AK1042">
        <v>0</v>
      </c>
      <c r="AL1042">
        <v>2.2821252346038801</v>
      </c>
      <c r="AM1042">
        <v>15.048015594482401</v>
      </c>
      <c r="AN1042">
        <v>39.543075561523402</v>
      </c>
      <c r="AO1042">
        <v>-0.22682571411132813</v>
      </c>
      <c r="AP1042">
        <v>-271.56103515625</v>
      </c>
      <c r="AQ1042">
        <v>2.2821252346038801</v>
      </c>
      <c r="AR1042">
        <v>27.347621917724599</v>
      </c>
      <c r="AS1042">
        <v>18.823249816894499</v>
      </c>
      <c r="AT1042">
        <v>0</v>
      </c>
      <c r="AU1042">
        <v>-183.791748046875</v>
      </c>
      <c r="AV1042">
        <v>1159.18212890625</v>
      </c>
      <c r="AW1042">
        <v>166.26867675781199</v>
      </c>
      <c r="AX1042">
        <v>1331.9453125</v>
      </c>
      <c r="AY1042">
        <v>241.586669921875</v>
      </c>
      <c r="AZ1042">
        <v>1759.08642578125</v>
      </c>
      <c r="BA1042">
        <v>304.697509765625</v>
      </c>
      <c r="BB1042">
        <v>1185.84973144531</v>
      </c>
      <c r="BC1042">
        <v>-118.438598632812</v>
      </c>
      <c r="BD1042">
        <v>1039.01867675781</v>
      </c>
      <c r="BE1042">
        <v>80.043518066406193</v>
      </c>
      <c r="BF1042">
        <v>999.02313232421795</v>
      </c>
      <c r="BG1042">
        <v>-273.99664306640602</v>
      </c>
      <c r="BH1042">
        <v>1164.32653808593</v>
      </c>
      <c r="BI1042">
        <v>43.8299560546875</v>
      </c>
      <c r="BJ1042">
        <v>430.86810302734301</v>
      </c>
      <c r="BK1042">
        <v>9.1564416885375906</v>
      </c>
      <c r="BL1042">
        <v>614.29754638671795</v>
      </c>
      <c r="BM1042">
        <v>131.52761840820301</v>
      </c>
      <c r="BN1042">
        <v>441.88510131835898</v>
      </c>
      <c r="BO1042">
        <v>9.276397705078125</v>
      </c>
      <c r="BP1042">
        <v>476.60870361328102</v>
      </c>
      <c r="BQ1042">
        <v>111.24845123291</v>
      </c>
      <c r="BR1042">
        <v>472.3564453125</v>
      </c>
      <c r="BS1042">
        <v>9.7161712646484304</v>
      </c>
      <c r="BT1042">
        <v>430.72277832031199</v>
      </c>
      <c r="BU1042">
        <v>86.227722167968693</v>
      </c>
      <c r="BV1042">
        <v>533.39453125</v>
      </c>
      <c r="BW1042">
        <v>9.0204086303710902</v>
      </c>
      <c r="BX1042">
        <v>555.63604736328102</v>
      </c>
      <c r="BY1042">
        <v>66.2755126953125</v>
      </c>
    </row>
    <row r="1043" spans="1:77" x14ac:dyDescent="0.25">
      <c r="A1043">
        <v>53052</v>
      </c>
      <c r="B1043" t="s">
        <v>1294</v>
      </c>
      <c r="C1043">
        <v>34888</v>
      </c>
      <c r="D1043" t="s">
        <v>2308</v>
      </c>
      <c r="E1043">
        <v>1393.78552246093</v>
      </c>
      <c r="F1043">
        <v>1775.30554199218</v>
      </c>
      <c r="G1043" t="s">
        <v>1295</v>
      </c>
      <c r="H1043">
        <v>-5.9077262878417969E-2</v>
      </c>
      <c r="I1043">
        <v>9.7630500793457031E-2</v>
      </c>
      <c r="J1043">
        <v>-0.60511070489883401</v>
      </c>
      <c r="K1043">
        <v>1274.84265136718</v>
      </c>
      <c r="L1043">
        <v>1343.96166992187</v>
      </c>
      <c r="M1043">
        <v>1376.927734375</v>
      </c>
      <c r="N1043">
        <v>1366.2333984375</v>
      </c>
      <c r="O1043">
        <v>1339.67944335937</v>
      </c>
      <c r="P1043">
        <v>1394.91015625</v>
      </c>
      <c r="Q1043">
        <v>1393.78552246093</v>
      </c>
      <c r="R1043">
        <v>1563.77587890625</v>
      </c>
      <c r="S1043">
        <v>1632.09204101562</v>
      </c>
      <c r="T1043">
        <v>1695.08569335937</v>
      </c>
      <c r="U1043">
        <v>1708.62805175781</v>
      </c>
      <c r="V1043">
        <v>1716.42858886718</v>
      </c>
      <c r="W1043">
        <v>1726.32397460937</v>
      </c>
      <c r="X1043">
        <v>1775.30554199218</v>
      </c>
      <c r="Y1043">
        <v>1.99937894940376E-2</v>
      </c>
      <c r="Z1043">
        <v>1.7006397247314453E-2</v>
      </c>
      <c r="AA1043">
        <v>2.33466476202011E-2</v>
      </c>
      <c r="AB1043">
        <v>2.99694444984198E-2</v>
      </c>
      <c r="AC1043">
        <v>27.5521240234375</v>
      </c>
      <c r="AD1043">
        <v>-6.83709716796875</v>
      </c>
      <c r="AE1043">
        <v>25.166427612304599</v>
      </c>
      <c r="AF1043">
        <v>-22.1742858886718</v>
      </c>
      <c r="AG1043">
        <v>41.1124877929687</v>
      </c>
      <c r="AH1043">
        <v>-5.58091115951538</v>
      </c>
      <c r="AI1043">
        <v>-15.4291229248046</v>
      </c>
      <c r="AJ1043">
        <v>32.2955322265625</v>
      </c>
      <c r="AK1043">
        <v>0</v>
      </c>
      <c r="AL1043">
        <v>-21.0009040832519</v>
      </c>
      <c r="AM1043">
        <v>57.992958068847599</v>
      </c>
      <c r="AN1043">
        <v>44.967041015625</v>
      </c>
      <c r="AO1043">
        <v>19.1466979980468</v>
      </c>
      <c r="AP1043">
        <v>-30.3152160644531</v>
      </c>
      <c r="AQ1043">
        <v>-21.0009040832519</v>
      </c>
      <c r="AR1043">
        <v>-0.705718994140625</v>
      </c>
      <c r="AS1043">
        <v>15.2509765625</v>
      </c>
      <c r="AT1043">
        <v>0.20924282073974609</v>
      </c>
      <c r="AU1043">
        <v>27.5521240234375</v>
      </c>
      <c r="AV1043">
        <v>1483.94311523437</v>
      </c>
      <c r="AW1043">
        <v>209.10046386718699</v>
      </c>
      <c r="AX1043">
        <v>1395.9111328125</v>
      </c>
      <c r="AY1043">
        <v>51.949462890625</v>
      </c>
      <c r="AZ1043">
        <v>1653.12390136718</v>
      </c>
      <c r="BA1043">
        <v>276.19616699218699</v>
      </c>
      <c r="BB1043">
        <v>1593.97448730468</v>
      </c>
      <c r="BC1043">
        <v>227.74108886718699</v>
      </c>
      <c r="BD1043">
        <v>1486.43591308593</v>
      </c>
      <c r="BE1043">
        <v>146.75646972656199</v>
      </c>
      <c r="BF1043">
        <v>1490.04028320312</v>
      </c>
      <c r="BG1043">
        <v>95.130126953125</v>
      </c>
      <c r="BH1043">
        <v>1706.888671875</v>
      </c>
      <c r="BI1043">
        <v>313.10314941406199</v>
      </c>
      <c r="BJ1043">
        <v>1261.67297363281</v>
      </c>
      <c r="BK1043">
        <v>82.996002197265597</v>
      </c>
      <c r="BL1043">
        <v>137.70968627929599</v>
      </c>
      <c r="BM1043">
        <v>111.595932006835</v>
      </c>
      <c r="BN1043">
        <v>1265.82666015625</v>
      </c>
      <c r="BO1043">
        <v>79.496986389160099</v>
      </c>
      <c r="BP1043">
        <v>47.294246673583899</v>
      </c>
      <c r="BQ1043">
        <v>93.818016052245994</v>
      </c>
      <c r="BR1043">
        <v>1300.32861328125</v>
      </c>
      <c r="BS1043">
        <v>69.1732177734375</v>
      </c>
      <c r="BT1043">
        <v>36.690853118896399</v>
      </c>
      <c r="BU1043">
        <v>83.847625732421804</v>
      </c>
      <c r="BV1043">
        <v>1318.423828125</v>
      </c>
      <c r="BW1043">
        <v>108.98844909667901</v>
      </c>
      <c r="BX1043">
        <v>142.03504943847599</v>
      </c>
      <c r="BY1043">
        <v>137.44129943847599</v>
      </c>
    </row>
    <row r="1044" spans="1:77" x14ac:dyDescent="0.25">
      <c r="A1044">
        <v>46045</v>
      </c>
      <c r="B1044" t="s">
        <v>1092</v>
      </c>
      <c r="C1044">
        <v>886</v>
      </c>
      <c r="D1044" t="s">
        <v>2304</v>
      </c>
      <c r="E1044">
        <v>1157.31945800781</v>
      </c>
      <c r="F1044">
        <v>2134.78955078125</v>
      </c>
      <c r="G1044" t="s">
        <v>1093</v>
      </c>
      <c r="H1044">
        <v>3.1000137329101563E-2</v>
      </c>
      <c r="I1044">
        <v>0.16213226318359375</v>
      </c>
      <c r="J1044">
        <v>0</v>
      </c>
      <c r="K1044">
        <v>1128.95861816406</v>
      </c>
      <c r="L1044">
        <v>1207.8720703125</v>
      </c>
      <c r="M1044">
        <v>1230.55505371093</v>
      </c>
      <c r="N1044">
        <v>1139.48999023437</v>
      </c>
      <c r="O1044">
        <v>1160.84802246093</v>
      </c>
      <c r="P1044">
        <v>1193.82214355468</v>
      </c>
      <c r="Q1044">
        <v>1157.31945800781</v>
      </c>
      <c r="R1044">
        <v>1585.06079101562</v>
      </c>
      <c r="S1044">
        <v>1737.35656738281</v>
      </c>
      <c r="T1044">
        <v>1800.31030273437</v>
      </c>
      <c r="U1044">
        <v>2135.9453125</v>
      </c>
      <c r="V1044">
        <v>1952.60632324218</v>
      </c>
      <c r="W1044">
        <v>2221.6298828125</v>
      </c>
      <c r="X1044">
        <v>2134.78955078125</v>
      </c>
      <c r="Y1044">
        <v>-1.52097851969302E-3</v>
      </c>
      <c r="Z1044">
        <v>4.5611109584569903E-2</v>
      </c>
      <c r="AA1044">
        <v>3.0998459551483401E-3</v>
      </c>
      <c r="AB1044">
        <v>0.10453988611698201</v>
      </c>
      <c r="AC1044">
        <v>17.8294677734375</v>
      </c>
      <c r="AD1044">
        <v>15.85516357421875</v>
      </c>
      <c r="AE1044">
        <v>-11.067962646484375</v>
      </c>
      <c r="AF1044">
        <v>15.134521484375</v>
      </c>
      <c r="AG1044">
        <v>-12.2693328857421</v>
      </c>
      <c r="AH1044">
        <v>0</v>
      </c>
      <c r="AI1044">
        <v>25.7586975097656</v>
      </c>
      <c r="AJ1044">
        <v>2.945709228515625E-2</v>
      </c>
      <c r="AK1044">
        <v>0</v>
      </c>
      <c r="AL1044">
        <v>-15.6110935211181</v>
      </c>
      <c r="AM1044">
        <v>-80.347702026367102</v>
      </c>
      <c r="AN1044">
        <v>-8.534149169921875</v>
      </c>
      <c r="AO1044">
        <v>0.80746841430664063</v>
      </c>
      <c r="AP1044">
        <v>-7.97943115234375</v>
      </c>
      <c r="AQ1044">
        <v>-15.6110935211181</v>
      </c>
      <c r="AR1044">
        <v>1.07574462890625E-2</v>
      </c>
      <c r="AS1044">
        <v>16.5252685546875</v>
      </c>
      <c r="AT1044">
        <v>32.610610961913999</v>
      </c>
      <c r="AU1044">
        <v>17.8294677734375</v>
      </c>
      <c r="AV1044">
        <v>1214.81774902343</v>
      </c>
      <c r="AW1044">
        <v>85.859130859375</v>
      </c>
      <c r="AX1044">
        <v>1320.52746582031</v>
      </c>
      <c r="AY1044">
        <v>112.655395507812</v>
      </c>
      <c r="AZ1044">
        <v>1397.36242675781</v>
      </c>
      <c r="BA1044">
        <v>166.807373046875</v>
      </c>
      <c r="BB1044">
        <v>1280.66296386718</v>
      </c>
      <c r="BC1044">
        <v>141.17297363281199</v>
      </c>
      <c r="BD1044">
        <v>1220.53039550781</v>
      </c>
      <c r="BE1044">
        <v>59.682373046875</v>
      </c>
      <c r="BF1044">
        <v>1540.31579589843</v>
      </c>
      <c r="BG1044">
        <v>346.49365234375</v>
      </c>
      <c r="BH1044">
        <v>1534.63317871093</v>
      </c>
      <c r="BI1044">
        <v>377.313720703125</v>
      </c>
      <c r="BJ1044">
        <v>893.00671386718705</v>
      </c>
      <c r="BK1044">
        <v>5.7622766494750897</v>
      </c>
      <c r="BL1044">
        <v>299.04129028320301</v>
      </c>
      <c r="BM1044">
        <v>82.852676391601506</v>
      </c>
      <c r="BN1044">
        <v>919.60809326171795</v>
      </c>
      <c r="BO1044">
        <v>4.5011262893676696</v>
      </c>
      <c r="BP1044">
        <v>168.52815246582</v>
      </c>
      <c r="BQ1044">
        <v>127.893020629882</v>
      </c>
      <c r="BR1044">
        <v>1017.8882446289</v>
      </c>
      <c r="BS1044">
        <v>2.27366018295288</v>
      </c>
      <c r="BT1044">
        <v>480.25085449218699</v>
      </c>
      <c r="BU1044">
        <v>39.903076171875</v>
      </c>
      <c r="BV1044">
        <v>1016.69750976562</v>
      </c>
      <c r="BW1044">
        <v>4.40970659255981</v>
      </c>
      <c r="BX1044">
        <v>441.528228759765</v>
      </c>
      <c r="BY1044">
        <v>71.997741699218693</v>
      </c>
    </row>
    <row r="1045" spans="1:77" x14ac:dyDescent="0.25">
      <c r="A1045">
        <v>46030</v>
      </c>
      <c r="B1045" t="s">
        <v>1087</v>
      </c>
      <c r="C1045">
        <v>261</v>
      </c>
      <c r="D1045" t="s">
        <v>2304</v>
      </c>
      <c r="E1045">
        <v>2385.87353515625</v>
      </c>
      <c r="F1045">
        <v>2134.78955078125</v>
      </c>
      <c r="G1045" t="s">
        <v>1088</v>
      </c>
      <c r="H1045">
        <v>-9.2572212219238281E-2</v>
      </c>
      <c r="I1045">
        <v>0.17624855041503906</v>
      </c>
      <c r="J1045">
        <v>-0.52523672580718905</v>
      </c>
      <c r="K1045">
        <v>1415.19018554687</v>
      </c>
      <c r="L1045">
        <v>1616.89111328125</v>
      </c>
      <c r="M1045">
        <v>1664.42858886718</v>
      </c>
      <c r="N1045">
        <v>2018.50378417968</v>
      </c>
      <c r="O1045">
        <v>1907.36364746093</v>
      </c>
      <c r="P1045">
        <v>2440.50561523437</v>
      </c>
      <c r="Q1045">
        <v>2385.87353515625</v>
      </c>
      <c r="R1045">
        <v>1585.06079101562</v>
      </c>
      <c r="S1045">
        <v>1737.35656738281</v>
      </c>
      <c r="T1045">
        <v>1800.31030273437</v>
      </c>
      <c r="U1045">
        <v>2135.9453125</v>
      </c>
      <c r="V1045">
        <v>1952.60632324218</v>
      </c>
      <c r="W1045">
        <v>2221.6298828125</v>
      </c>
      <c r="X1045">
        <v>2134.78955078125</v>
      </c>
      <c r="Y1045">
        <v>0.118425242602825</v>
      </c>
      <c r="Z1045">
        <v>4.5611109584569903E-2</v>
      </c>
      <c r="AA1045">
        <v>0.125653997063637</v>
      </c>
      <c r="AB1045">
        <v>0.10453988611698201</v>
      </c>
      <c r="AC1045">
        <v>367.36975097656199</v>
      </c>
      <c r="AD1045">
        <v>161.14947509765599</v>
      </c>
      <c r="AE1045">
        <v>-92.7938232421875</v>
      </c>
      <c r="AF1045">
        <v>155.51416015625</v>
      </c>
      <c r="AG1045">
        <v>178.67321777343699</v>
      </c>
      <c r="AH1045">
        <v>-11.3157892227172</v>
      </c>
      <c r="AI1045">
        <v>-51.669189453125</v>
      </c>
      <c r="AJ1045">
        <v>31.059879302978501</v>
      </c>
      <c r="AK1045">
        <v>0</v>
      </c>
      <c r="AL1045">
        <v>-3.2481203079223602</v>
      </c>
      <c r="AM1045">
        <v>-139.181228637695</v>
      </c>
      <c r="AN1045">
        <v>92.911041259765597</v>
      </c>
      <c r="AO1045">
        <v>9.6522769927978498</v>
      </c>
      <c r="AP1045">
        <v>-27.444580078125</v>
      </c>
      <c r="AQ1045">
        <v>-3.2481203079223602</v>
      </c>
      <c r="AR1045">
        <v>111.061431884765</v>
      </c>
      <c r="AS1045">
        <v>184.437744140625</v>
      </c>
      <c r="AT1045">
        <v>0</v>
      </c>
      <c r="AU1045">
        <v>367.36975097656199</v>
      </c>
      <c r="AV1045">
        <v>1938.7802734375</v>
      </c>
      <c r="AW1045">
        <v>523.590087890625</v>
      </c>
      <c r="AX1045">
        <v>1900.56762695312</v>
      </c>
      <c r="AY1045">
        <v>283.676513671875</v>
      </c>
      <c r="AZ1045">
        <v>2638.81176757812</v>
      </c>
      <c r="BA1045">
        <v>974.38317871093705</v>
      </c>
      <c r="BB1045">
        <v>3000.42846679687</v>
      </c>
      <c r="BC1045">
        <v>981.92468261718705</v>
      </c>
      <c r="BD1045">
        <v>2426.51635742187</v>
      </c>
      <c r="BE1045">
        <v>519.15270996093705</v>
      </c>
      <c r="BF1045">
        <v>3151.4296875</v>
      </c>
      <c r="BG1045">
        <v>710.924072265625</v>
      </c>
      <c r="BH1045">
        <v>2512.02294921875</v>
      </c>
      <c r="BI1045">
        <v>126.1494140625</v>
      </c>
      <c r="BJ1045">
        <v>1385.06762695312</v>
      </c>
      <c r="BK1045">
        <v>0</v>
      </c>
      <c r="BL1045">
        <v>1021.77819824218</v>
      </c>
      <c r="BM1045">
        <v>593.58270263671795</v>
      </c>
      <c r="BN1045">
        <v>1332.01086425781</v>
      </c>
      <c r="BO1045">
        <v>0</v>
      </c>
      <c r="BP1045">
        <v>361.76727294921801</v>
      </c>
      <c r="BQ1045">
        <v>732.73815917968705</v>
      </c>
      <c r="BR1045">
        <v>1419.84033203125</v>
      </c>
      <c r="BS1045">
        <v>0</v>
      </c>
      <c r="BT1045">
        <v>1668.52856445312</v>
      </c>
      <c r="BU1045">
        <v>63.060836791992102</v>
      </c>
      <c r="BV1045">
        <v>1524.3486328125</v>
      </c>
      <c r="BW1045">
        <v>0</v>
      </c>
      <c r="BX1045">
        <v>758.67047119140602</v>
      </c>
      <c r="BY1045">
        <v>229.00382995605401</v>
      </c>
    </row>
    <row r="1046" spans="1:77" x14ac:dyDescent="0.25">
      <c r="A1046">
        <v>45008</v>
      </c>
      <c r="B1046" t="s">
        <v>2388</v>
      </c>
      <c r="C1046">
        <v>2777</v>
      </c>
      <c r="D1046" t="s">
        <v>2305</v>
      </c>
      <c r="E1046">
        <v>1281.94665527343</v>
      </c>
      <c r="F1046">
        <v>1567.42651367187</v>
      </c>
      <c r="G1046" t="s">
        <v>1049</v>
      </c>
      <c r="H1046">
        <v>-3.2095909118652344E-2</v>
      </c>
      <c r="I1046">
        <v>0.13037586212158203</v>
      </c>
      <c r="J1046">
        <v>-0.246179848909378</v>
      </c>
      <c r="K1046">
        <v>1009.40490722656</v>
      </c>
      <c r="L1046">
        <v>1016.95935058593</v>
      </c>
      <c r="M1046">
        <v>1166.84558105468</v>
      </c>
      <c r="N1046">
        <v>1152.47192382812</v>
      </c>
      <c r="O1046">
        <v>1168.2763671875</v>
      </c>
      <c r="P1046">
        <v>1199.97241210937</v>
      </c>
      <c r="Q1046">
        <v>1281.94665527343</v>
      </c>
      <c r="R1046">
        <v>1282.31762695312</v>
      </c>
      <c r="S1046">
        <v>1406.92822265625</v>
      </c>
      <c r="T1046">
        <v>1464.37524414062</v>
      </c>
      <c r="U1046">
        <v>1513.5283203125</v>
      </c>
      <c r="V1046">
        <v>1529.96875</v>
      </c>
      <c r="W1046">
        <v>1548.32556152343</v>
      </c>
      <c r="X1046">
        <v>1567.42651367187</v>
      </c>
      <c r="Y1046">
        <v>4.7519657760858501E-2</v>
      </c>
      <c r="Z1046">
        <v>1.2167327105999E-2</v>
      </c>
      <c r="AA1046">
        <v>4.5173317193984999E-2</v>
      </c>
      <c r="AB1046">
        <v>5.6813403964042698E-2</v>
      </c>
      <c r="AC1046">
        <v>129.47473144531199</v>
      </c>
      <c r="AD1046">
        <v>57.1072998046875</v>
      </c>
      <c r="AE1046">
        <v>-12.932380676269499</v>
      </c>
      <c r="AF1046">
        <v>88.302444458007798</v>
      </c>
      <c r="AG1046">
        <v>41.5936279296875</v>
      </c>
      <c r="AH1046">
        <v>0.74924778938293402</v>
      </c>
      <c r="AI1046">
        <v>-3.0446395874023437</v>
      </c>
      <c r="AJ1046">
        <v>-25.660820007324201</v>
      </c>
      <c r="AK1046">
        <v>0</v>
      </c>
      <c r="AL1046">
        <v>-16.6399421691894</v>
      </c>
      <c r="AM1046">
        <v>30.938217163085898</v>
      </c>
      <c r="AN1046">
        <v>48.0050048828125</v>
      </c>
      <c r="AO1046">
        <v>14.108070373535099</v>
      </c>
      <c r="AP1046">
        <v>69.981018066406193</v>
      </c>
      <c r="AQ1046">
        <v>-16.6399421691894</v>
      </c>
      <c r="AR1046">
        <v>-4.66943359375</v>
      </c>
      <c r="AS1046">
        <v>18.5</v>
      </c>
      <c r="AT1046">
        <v>0.19009135663509399</v>
      </c>
      <c r="AU1046">
        <v>129.47473144531199</v>
      </c>
      <c r="AV1046">
        <v>1897.10815429687</v>
      </c>
      <c r="AW1046">
        <v>887.70324707031205</v>
      </c>
      <c r="AX1046">
        <v>2912.099609375</v>
      </c>
      <c r="AY1046">
        <v>1895.14025878906</v>
      </c>
      <c r="AZ1046">
        <v>1002.23132324218</v>
      </c>
      <c r="BA1046">
        <v>-164.6142578125</v>
      </c>
      <c r="BB1046">
        <v>456.66867065429602</v>
      </c>
      <c r="BC1046">
        <v>-695.80322265625</v>
      </c>
      <c r="BD1046">
        <v>1267.28125</v>
      </c>
      <c r="BE1046">
        <v>99.0048828125</v>
      </c>
      <c r="BF1046">
        <v>1128.7138671875</v>
      </c>
      <c r="BG1046">
        <v>-71.258544921875</v>
      </c>
      <c r="BH1046">
        <v>1179.42126464843</v>
      </c>
      <c r="BI1046">
        <v>-102.525390625</v>
      </c>
      <c r="BJ1046">
        <v>827.36926269531205</v>
      </c>
      <c r="BK1046">
        <v>102.829933166503</v>
      </c>
      <c r="BL1046">
        <v>-566.20764160156205</v>
      </c>
      <c r="BM1046">
        <v>92.677093505859304</v>
      </c>
      <c r="BN1046">
        <v>839.69403076171795</v>
      </c>
      <c r="BO1046">
        <v>84.4495849609375</v>
      </c>
      <c r="BP1046">
        <v>236.29171752929599</v>
      </c>
      <c r="BQ1046">
        <v>106.845970153808</v>
      </c>
      <c r="BR1046">
        <v>865.8671875</v>
      </c>
      <c r="BS1046">
        <v>92.787002563476506</v>
      </c>
      <c r="BT1046">
        <v>109.57859039306599</v>
      </c>
      <c r="BU1046">
        <v>60.481101989746001</v>
      </c>
      <c r="BV1046">
        <v>892.653564453125</v>
      </c>
      <c r="BW1046">
        <v>80.944908142089801</v>
      </c>
      <c r="BX1046">
        <v>102.025924682617</v>
      </c>
      <c r="BY1046">
        <v>103.796905517578</v>
      </c>
    </row>
    <row r="1047" spans="1:77" x14ac:dyDescent="0.25">
      <c r="A1047">
        <v>45025</v>
      </c>
      <c r="B1047" t="s">
        <v>2389</v>
      </c>
      <c r="C1047">
        <v>973</v>
      </c>
      <c r="D1047" t="s">
        <v>2304</v>
      </c>
      <c r="E1047">
        <v>3330.1552734375</v>
      </c>
      <c r="F1047">
        <v>2134.78955078125</v>
      </c>
      <c r="G1047" t="s">
        <v>1052</v>
      </c>
      <c r="H1047">
        <v>0.17447423934936523</v>
      </c>
      <c r="I1047">
        <v>0.10574054718017578</v>
      </c>
      <c r="J1047">
        <v>0</v>
      </c>
      <c r="K1047">
        <v>2300.95141601562</v>
      </c>
      <c r="L1047">
        <v>2443.71069335937</v>
      </c>
      <c r="M1047">
        <v>2672.88623046875</v>
      </c>
      <c r="N1047">
        <v>2630.41943359375</v>
      </c>
      <c r="O1047">
        <v>2969.517578125</v>
      </c>
      <c r="P1047">
        <v>3442.00805664062</v>
      </c>
      <c r="Q1047">
        <v>3330.1552734375</v>
      </c>
      <c r="R1047">
        <v>1251.85327148437</v>
      </c>
      <c r="S1047">
        <v>1331.74450683593</v>
      </c>
      <c r="T1047">
        <v>1800.31030273437</v>
      </c>
      <c r="U1047">
        <v>1456.439453125</v>
      </c>
      <c r="V1047">
        <v>1474.2685546875</v>
      </c>
      <c r="W1047">
        <v>2221.6298828125</v>
      </c>
      <c r="X1047">
        <v>2134.78955078125</v>
      </c>
      <c r="Y1047">
        <v>5.8983739465475103E-2</v>
      </c>
      <c r="Z1047">
        <v>0.20334243774414063</v>
      </c>
      <c r="AA1047">
        <v>4.5616719871759401E-2</v>
      </c>
      <c r="AB1047">
        <v>5.1751166582107502E-2</v>
      </c>
      <c r="AC1047">
        <v>699.73583984375</v>
      </c>
      <c r="AD1047">
        <v>107.031494140625</v>
      </c>
      <c r="AE1047">
        <v>11.2135009765625</v>
      </c>
      <c r="AF1047">
        <v>446.54248046875</v>
      </c>
      <c r="AG1047">
        <v>59.8649291992187</v>
      </c>
      <c r="AH1047">
        <v>0</v>
      </c>
      <c r="AI1047">
        <v>31.398574829101499</v>
      </c>
      <c r="AJ1047">
        <v>54.887214660644503</v>
      </c>
      <c r="AK1047">
        <v>0</v>
      </c>
      <c r="AL1047">
        <v>-11.2024993896484</v>
      </c>
      <c r="AM1047">
        <v>26.014030456542901</v>
      </c>
      <c r="AN1047">
        <v>181.74621582031199</v>
      </c>
      <c r="AO1047">
        <v>43.491127014160099</v>
      </c>
      <c r="AP1047">
        <v>454.19616699218699</v>
      </c>
      <c r="AQ1047">
        <v>-11.2024993896484</v>
      </c>
      <c r="AR1047">
        <v>11.9840240478515</v>
      </c>
      <c r="AS1047">
        <v>19.520584106445298</v>
      </c>
      <c r="AT1047">
        <v>0</v>
      </c>
      <c r="AU1047">
        <v>699.73583984375</v>
      </c>
      <c r="AV1047">
        <v>2318.71801757812</v>
      </c>
      <c r="AW1047">
        <v>17.7666015625</v>
      </c>
      <c r="AX1047">
        <v>2441.90991210937</v>
      </c>
      <c r="AY1047">
        <v>-1.80078125</v>
      </c>
      <c r="AZ1047">
        <v>3347.61010742187</v>
      </c>
      <c r="BA1047">
        <v>674.723876953125</v>
      </c>
      <c r="BB1047">
        <v>2464.57373046875</v>
      </c>
      <c r="BC1047">
        <v>-165.845703125</v>
      </c>
      <c r="BD1047">
        <v>2685.29174804687</v>
      </c>
      <c r="BE1047">
        <v>-284.225830078125</v>
      </c>
      <c r="BF1047">
        <v>3160.6533203125</v>
      </c>
      <c r="BG1047">
        <v>-281.354736328125</v>
      </c>
      <c r="BH1047">
        <v>3470.6064453125</v>
      </c>
      <c r="BI1047">
        <v>140.451171875</v>
      </c>
      <c r="BJ1047">
        <v>2030.84582519531</v>
      </c>
      <c r="BK1047">
        <v>0</v>
      </c>
      <c r="BL1047">
        <v>112.95677947998</v>
      </c>
      <c r="BM1047">
        <v>320.77111816406199</v>
      </c>
      <c r="BN1047">
        <v>2182.70141601562</v>
      </c>
      <c r="BO1047">
        <v>0</v>
      </c>
      <c r="BP1047">
        <v>248.20179748535099</v>
      </c>
      <c r="BQ1047">
        <v>254.38861083984301</v>
      </c>
      <c r="BR1047">
        <v>2374.07153320312</v>
      </c>
      <c r="BS1047">
        <v>1.0887097120285001</v>
      </c>
      <c r="BT1047">
        <v>582.58166503906205</v>
      </c>
      <c r="BU1047">
        <v>202.91130065917901</v>
      </c>
      <c r="BV1047">
        <v>2586.28979492187</v>
      </c>
      <c r="BW1047">
        <v>0.52723532915115301</v>
      </c>
      <c r="BX1047">
        <v>582.59710693359295</v>
      </c>
      <c r="BY1047">
        <v>301.19219970703102</v>
      </c>
    </row>
    <row r="1048" spans="1:77" x14ac:dyDescent="0.25">
      <c r="A1048">
        <v>44050</v>
      </c>
      <c r="B1048" t="s">
        <v>1038</v>
      </c>
      <c r="C1048">
        <v>607</v>
      </c>
      <c r="D1048" t="s">
        <v>2304</v>
      </c>
      <c r="E1048">
        <v>1816.84680175781</v>
      </c>
      <c r="F1048">
        <v>2134.78955078125</v>
      </c>
      <c r="G1048" t="s">
        <v>1039</v>
      </c>
      <c r="H1048">
        <v>-0.19421195983886719</v>
      </c>
      <c r="I1048">
        <v>0.11666011810302734</v>
      </c>
      <c r="J1048">
        <v>-1</v>
      </c>
      <c r="K1048">
        <v>1342.63134765625</v>
      </c>
      <c r="L1048">
        <v>1368.33447265625</v>
      </c>
      <c r="M1048">
        <v>1404.5869140625</v>
      </c>
      <c r="N1048">
        <v>1594.67932128906</v>
      </c>
      <c r="O1048">
        <v>1606.83740234375</v>
      </c>
      <c r="P1048">
        <v>1723.36120605468</v>
      </c>
      <c r="Q1048">
        <v>1816.84680175781</v>
      </c>
      <c r="R1048">
        <v>1585.06079101562</v>
      </c>
      <c r="S1048">
        <v>1737.35656738281</v>
      </c>
      <c r="T1048">
        <v>1800.31030273437</v>
      </c>
      <c r="U1048">
        <v>2135.9453125</v>
      </c>
      <c r="V1048">
        <v>1952.60632324218</v>
      </c>
      <c r="W1048">
        <v>2221.6298828125</v>
      </c>
      <c r="X1048">
        <v>2134.78955078125</v>
      </c>
      <c r="Y1048">
        <v>6.3342541456222506E-2</v>
      </c>
      <c r="Z1048">
        <v>4.5611109584569903E-2</v>
      </c>
      <c r="AA1048">
        <v>5.9023328125476802E-2</v>
      </c>
      <c r="AB1048">
        <v>0.10453988611698201</v>
      </c>
      <c r="AC1048">
        <v>222.16748046875</v>
      </c>
      <c r="AD1048">
        <v>48.1931762695312</v>
      </c>
      <c r="AE1048">
        <v>-29.150146484375</v>
      </c>
      <c r="AF1048">
        <v>147.86657714843699</v>
      </c>
      <c r="AG1048">
        <v>-10.9645538330078</v>
      </c>
      <c r="AH1048">
        <v>0</v>
      </c>
      <c r="AI1048">
        <v>51.479557037353501</v>
      </c>
      <c r="AJ1048">
        <v>14.742815017700099</v>
      </c>
      <c r="AK1048">
        <v>0</v>
      </c>
      <c r="AL1048">
        <v>0</v>
      </c>
      <c r="AM1048">
        <v>0.25989627838134766</v>
      </c>
      <c r="AN1048">
        <v>17.1708984375</v>
      </c>
      <c r="AO1048">
        <v>1.7008743286132812</v>
      </c>
      <c r="AP1048">
        <v>75.3975830078125</v>
      </c>
      <c r="AQ1048">
        <v>0</v>
      </c>
      <c r="AR1048">
        <v>80.338302612304602</v>
      </c>
      <c r="AS1048">
        <v>47.5597534179687</v>
      </c>
      <c r="AT1048">
        <v>0</v>
      </c>
      <c r="AU1048">
        <v>222.16748046875</v>
      </c>
      <c r="AV1048">
        <v>1602.29260253906</v>
      </c>
      <c r="AW1048">
        <v>259.66125488281199</v>
      </c>
      <c r="AX1048">
        <v>1980.20593261718</v>
      </c>
      <c r="AY1048">
        <v>611.87145996093705</v>
      </c>
      <c r="AZ1048">
        <v>1694.47705078125</v>
      </c>
      <c r="BA1048">
        <v>289.89013671875</v>
      </c>
      <c r="BB1048">
        <v>2167.95703125</v>
      </c>
      <c r="BC1048">
        <v>573.27770996093705</v>
      </c>
      <c r="BD1048">
        <v>1674.59680175781</v>
      </c>
      <c r="BE1048">
        <v>67.7593994140625</v>
      </c>
      <c r="BF1048">
        <v>1702.7373046875</v>
      </c>
      <c r="BG1048">
        <v>-20.6239013671875</v>
      </c>
      <c r="BH1048">
        <v>2591.40356445312</v>
      </c>
      <c r="BI1048">
        <v>774.55676269531205</v>
      </c>
      <c r="BJ1048">
        <v>1085.23962402343</v>
      </c>
      <c r="BK1048">
        <v>0</v>
      </c>
      <c r="BL1048">
        <v>975.95208740234295</v>
      </c>
      <c r="BM1048">
        <v>106.76528930664</v>
      </c>
      <c r="BN1048">
        <v>1077.60974121093</v>
      </c>
      <c r="BO1048">
        <v>0</v>
      </c>
      <c r="BP1048">
        <v>469.01300048828102</v>
      </c>
      <c r="BQ1048">
        <v>127.973983764648</v>
      </c>
      <c r="BR1048">
        <v>1057.06408691406</v>
      </c>
      <c r="BS1048">
        <v>2.0623974800109801</v>
      </c>
      <c r="BT1048">
        <v>524.17572021484295</v>
      </c>
      <c r="BU1048">
        <v>119.43514251708901</v>
      </c>
      <c r="BV1048">
        <v>1010.57165527343</v>
      </c>
      <c r="BW1048">
        <v>1.1367380619048999</v>
      </c>
      <c r="BX1048">
        <v>1481.24877929687</v>
      </c>
      <c r="BY1048">
        <v>98.446456909179602</v>
      </c>
    </row>
    <row r="1049" spans="1:77" x14ac:dyDescent="0.25">
      <c r="A1049">
        <v>42005</v>
      </c>
      <c r="B1049" t="s">
        <v>987</v>
      </c>
      <c r="C1049">
        <v>2842</v>
      </c>
      <c r="D1049" t="s">
        <v>2305</v>
      </c>
      <c r="E1049">
        <v>963.598876953125</v>
      </c>
      <c r="F1049">
        <v>1567.42651367187</v>
      </c>
      <c r="G1049" t="s">
        <v>988</v>
      </c>
      <c r="H1049">
        <v>-1.2586593627929688E-2</v>
      </c>
      <c r="I1049">
        <v>0.13887977600097656</v>
      </c>
      <c r="J1049">
        <v>-9.0629421174526201E-2</v>
      </c>
      <c r="K1049">
        <v>770.19696044921795</v>
      </c>
      <c r="L1049">
        <v>882.14227294921795</v>
      </c>
      <c r="M1049">
        <v>851.08624267578102</v>
      </c>
      <c r="N1049">
        <v>872.62725830078102</v>
      </c>
      <c r="O1049">
        <v>996.01483154296795</v>
      </c>
      <c r="P1049">
        <v>941.796630859375</v>
      </c>
      <c r="Q1049">
        <v>963.598876953125</v>
      </c>
      <c r="R1049">
        <v>1282.31762695312</v>
      </c>
      <c r="S1049">
        <v>1406.92822265625</v>
      </c>
      <c r="T1049">
        <v>1464.37524414062</v>
      </c>
      <c r="U1049">
        <v>1513.5283203125</v>
      </c>
      <c r="V1049">
        <v>1529.96875</v>
      </c>
      <c r="W1049">
        <v>1548.32556152343</v>
      </c>
      <c r="X1049">
        <v>1567.42651367187</v>
      </c>
      <c r="Y1049">
        <v>-1.64074283093214E-2</v>
      </c>
      <c r="Z1049">
        <v>1.2167327105999E-2</v>
      </c>
      <c r="AA1049">
        <v>4.2499028146266903E-2</v>
      </c>
      <c r="AB1049">
        <v>5.6813403964042698E-2</v>
      </c>
      <c r="AC1049">
        <v>90.971618652343693</v>
      </c>
      <c r="AD1049">
        <v>42.174514770507798</v>
      </c>
      <c r="AE1049">
        <v>7.4627838134765625</v>
      </c>
      <c r="AF1049">
        <v>30.27899169921875</v>
      </c>
      <c r="AG1049">
        <v>0.25359344482421875</v>
      </c>
      <c r="AH1049">
        <v>-0.46451139450073198</v>
      </c>
      <c r="AI1049">
        <v>11.267173767089799</v>
      </c>
      <c r="AJ1049">
        <v>1.4466400146484375</v>
      </c>
      <c r="AK1049">
        <v>0</v>
      </c>
      <c r="AL1049">
        <v>-1.44757556915283</v>
      </c>
      <c r="AM1049">
        <v>-1.3510761260986299</v>
      </c>
      <c r="AN1049">
        <v>43.893966674804602</v>
      </c>
      <c r="AO1049">
        <v>7.3018608093261701</v>
      </c>
      <c r="AP1049">
        <v>5.0572509765625</v>
      </c>
      <c r="AQ1049">
        <v>-1.44757556915283</v>
      </c>
      <c r="AR1049">
        <v>24.214855194091701</v>
      </c>
      <c r="AS1049">
        <v>6.1149139404296875</v>
      </c>
      <c r="AT1049">
        <v>5.8363828659057599</v>
      </c>
      <c r="AU1049">
        <v>90.971618652343693</v>
      </c>
      <c r="AV1049">
        <v>842.90856933593705</v>
      </c>
      <c r="AW1049">
        <v>72.711608886718693</v>
      </c>
      <c r="AX1049">
        <v>825.38983154296795</v>
      </c>
      <c r="AY1049">
        <v>-56.75244140625</v>
      </c>
      <c r="AZ1049">
        <v>1137.62866210937</v>
      </c>
      <c r="BA1049">
        <v>286.54241943359301</v>
      </c>
      <c r="BB1049">
        <v>964.51910400390602</v>
      </c>
      <c r="BC1049">
        <v>91.891845703125</v>
      </c>
      <c r="BD1049">
        <v>929.44445800781205</v>
      </c>
      <c r="BE1049">
        <v>-66.570373535156193</v>
      </c>
      <c r="BF1049">
        <v>945.48297119140602</v>
      </c>
      <c r="BG1049">
        <v>3.68634033203125</v>
      </c>
      <c r="BH1049">
        <v>1164.00207519531</v>
      </c>
      <c r="BI1049">
        <v>200.40319824218699</v>
      </c>
      <c r="BJ1049">
        <v>706.38604736328102</v>
      </c>
      <c r="BK1049">
        <v>7.8858942985534597</v>
      </c>
      <c r="BL1049">
        <v>166.67938232421801</v>
      </c>
      <c r="BM1049">
        <v>83.567726135253906</v>
      </c>
      <c r="BN1049">
        <v>718.37652587890602</v>
      </c>
      <c r="BO1049">
        <v>7.1603446006774902</v>
      </c>
      <c r="BP1049">
        <v>74.296554565429602</v>
      </c>
      <c r="BQ1049">
        <v>129.61103820800699</v>
      </c>
      <c r="BR1049">
        <v>759.80926513671795</v>
      </c>
      <c r="BS1049">
        <v>6.0242362022399902</v>
      </c>
      <c r="BT1049">
        <v>70.697227478027301</v>
      </c>
      <c r="BU1049">
        <v>108.95223236083901</v>
      </c>
      <c r="BV1049">
        <v>799.00842285156205</v>
      </c>
      <c r="BW1049">
        <v>5.1428570747375399</v>
      </c>
      <c r="BX1049">
        <v>77.096763610839801</v>
      </c>
      <c r="BY1049">
        <v>282.75405883789</v>
      </c>
    </row>
    <row r="1050" spans="1:77" x14ac:dyDescent="0.25">
      <c r="A1050">
        <v>22035</v>
      </c>
      <c r="B1050" t="s">
        <v>555</v>
      </c>
      <c r="C1050">
        <v>7904</v>
      </c>
      <c r="D1050" t="s">
        <v>2307</v>
      </c>
      <c r="E1050">
        <v>1575.94409179687</v>
      </c>
      <c r="F1050">
        <v>1570.03991699218</v>
      </c>
      <c r="G1050" t="s">
        <v>556</v>
      </c>
      <c r="H1050">
        <v>5.8943271636962891E-2</v>
      </c>
      <c r="I1050">
        <v>7.4143409729003906E-2</v>
      </c>
      <c r="J1050">
        <v>0</v>
      </c>
      <c r="K1050">
        <v>1417.17016601562</v>
      </c>
      <c r="L1050">
        <v>1297.79406738281</v>
      </c>
      <c r="M1050">
        <v>1338.75573730468</v>
      </c>
      <c r="N1050">
        <v>1424.88403320312</v>
      </c>
      <c r="O1050">
        <v>1416.78356933593</v>
      </c>
      <c r="P1050">
        <v>1549.82214355468</v>
      </c>
      <c r="Q1050">
        <v>1575.94409179687</v>
      </c>
      <c r="R1050">
        <v>1379.04382324218</v>
      </c>
      <c r="S1050">
        <v>1434.58068847656</v>
      </c>
      <c r="T1050">
        <v>1486.83984375</v>
      </c>
      <c r="U1050">
        <v>1521.38977050781</v>
      </c>
      <c r="V1050">
        <v>1550.1142578125</v>
      </c>
      <c r="W1050">
        <v>1601.97680664062</v>
      </c>
      <c r="X1050">
        <v>1570.03991699218</v>
      </c>
      <c r="Y1050">
        <v>5.46749904751778E-2</v>
      </c>
      <c r="Z1050">
        <v>6.4066355116665398E-3</v>
      </c>
      <c r="AA1050">
        <v>1.81110063567758E-3</v>
      </c>
      <c r="AB1050">
        <v>3.3286627382040003E-2</v>
      </c>
      <c r="AC1050">
        <v>151.06005859375</v>
      </c>
      <c r="AD1050">
        <v>-10.6091766357421</v>
      </c>
      <c r="AE1050">
        <v>12.4990692138671</v>
      </c>
      <c r="AF1050">
        <v>80.823913574218693</v>
      </c>
      <c r="AG1050">
        <v>24.484054565429599</v>
      </c>
      <c r="AH1050">
        <v>0.78104066848754805</v>
      </c>
      <c r="AI1050">
        <v>14.440391540527299</v>
      </c>
      <c r="AJ1050">
        <v>17.283462524413999</v>
      </c>
      <c r="AK1050">
        <v>0</v>
      </c>
      <c r="AL1050">
        <v>11.3572998046875</v>
      </c>
      <c r="AM1050">
        <v>-15.151664733886699</v>
      </c>
      <c r="AN1050">
        <v>74.743896484375</v>
      </c>
      <c r="AO1050">
        <v>21.853652954101499</v>
      </c>
      <c r="AP1050">
        <v>-32.0822143554687</v>
      </c>
      <c r="AQ1050">
        <v>11.3572998046875</v>
      </c>
      <c r="AR1050">
        <v>11.116325378417899</v>
      </c>
      <c r="AS1050">
        <v>65.881668090820298</v>
      </c>
      <c r="AT1050">
        <v>-1.8105728626251201</v>
      </c>
      <c r="AU1050">
        <v>151.06005859375</v>
      </c>
      <c r="AV1050">
        <v>1436.38696289062</v>
      </c>
      <c r="AW1050">
        <v>19.216796875</v>
      </c>
      <c r="AX1050">
        <v>2011.90502929687</v>
      </c>
      <c r="AY1050">
        <v>714.11096191406205</v>
      </c>
      <c r="AZ1050">
        <v>1622.21264648437</v>
      </c>
      <c r="BA1050">
        <v>283.45690917968699</v>
      </c>
      <c r="BB1050">
        <v>1461.54382324218</v>
      </c>
      <c r="BC1050">
        <v>36.6597900390625</v>
      </c>
      <c r="BD1050">
        <v>1875.00378417968</v>
      </c>
      <c r="BE1050">
        <v>458.22021484375</v>
      </c>
      <c r="BF1050">
        <v>1830.39453125</v>
      </c>
      <c r="BG1050">
        <v>280.57238769531199</v>
      </c>
      <c r="BH1050">
        <v>2511.16723632812</v>
      </c>
      <c r="BI1050">
        <v>935.22314453125</v>
      </c>
      <c r="BJ1050">
        <v>1099.62927246093</v>
      </c>
      <c r="BK1050">
        <v>16.615226745605401</v>
      </c>
      <c r="BL1050">
        <v>176.97557067871</v>
      </c>
      <c r="BM1050">
        <v>168.32379150390599</v>
      </c>
      <c r="BN1050">
        <v>1123.86157226562</v>
      </c>
      <c r="BO1050">
        <v>20.8484897613525</v>
      </c>
      <c r="BP1050">
        <v>39.956432342529197</v>
      </c>
      <c r="BQ1050">
        <v>690.33734130859295</v>
      </c>
      <c r="BR1050">
        <v>1205.0087890625</v>
      </c>
      <c r="BS1050">
        <v>21.2327365875244</v>
      </c>
      <c r="BT1050">
        <v>50.093196868896399</v>
      </c>
      <c r="BU1050">
        <v>554.05969238281205</v>
      </c>
      <c r="BV1050">
        <v>1255.17321777343</v>
      </c>
      <c r="BW1050">
        <v>18.9829196929931</v>
      </c>
      <c r="BX1050">
        <v>486.0556640625</v>
      </c>
      <c r="BY1050">
        <v>750.95544433593705</v>
      </c>
    </row>
    <row r="1051" spans="1:77" x14ac:dyDescent="0.25">
      <c r="A1051">
        <v>30105</v>
      </c>
      <c r="B1051" t="s">
        <v>704</v>
      </c>
      <c r="C1051">
        <v>544</v>
      </c>
      <c r="D1051" t="s">
        <v>2304</v>
      </c>
      <c r="E1051">
        <v>1625.66357421875</v>
      </c>
      <c r="F1051">
        <v>2134.78955078125</v>
      </c>
      <c r="G1051" t="s">
        <v>705</v>
      </c>
      <c r="H1051">
        <v>-9.0893268585205078E-2</v>
      </c>
      <c r="I1051">
        <v>0.20094776153564453</v>
      </c>
      <c r="J1051">
        <v>-0.45232287049293501</v>
      </c>
      <c r="K1051">
        <v>1194.94873046875</v>
      </c>
      <c r="L1051">
        <v>1487.66552734375</v>
      </c>
      <c r="M1051">
        <v>1712.57214355468</v>
      </c>
      <c r="N1051">
        <v>1784.50622558593</v>
      </c>
      <c r="O1051">
        <v>1467.96643066406</v>
      </c>
      <c r="P1051">
        <v>1611.49633789062</v>
      </c>
      <c r="Q1051">
        <v>1625.66357421875</v>
      </c>
      <c r="R1051">
        <v>1585.06079101562</v>
      </c>
      <c r="S1051">
        <v>1737.35656738281</v>
      </c>
      <c r="T1051">
        <v>1800.31030273437</v>
      </c>
      <c r="U1051">
        <v>2135.9453125</v>
      </c>
      <c r="V1051">
        <v>1952.60632324218</v>
      </c>
      <c r="W1051">
        <v>2221.6298828125</v>
      </c>
      <c r="X1051">
        <v>2134.78955078125</v>
      </c>
      <c r="Y1051">
        <v>5.2342899143695797E-2</v>
      </c>
      <c r="Z1051">
        <v>4.5611109584569903E-2</v>
      </c>
      <c r="AA1051">
        <v>0.14302641153335599</v>
      </c>
      <c r="AB1051">
        <v>0.10453988611698201</v>
      </c>
      <c r="AC1051">
        <v>-158.84265136718699</v>
      </c>
      <c r="AD1051">
        <v>51.441986083984297</v>
      </c>
      <c r="AE1051">
        <v>15.265594482421875</v>
      </c>
      <c r="AF1051">
        <v>-363.22686767578102</v>
      </c>
      <c r="AG1051">
        <v>34.1609497070312</v>
      </c>
      <c r="AH1051">
        <v>0</v>
      </c>
      <c r="AI1051">
        <v>39.454841613769503</v>
      </c>
      <c r="AJ1051">
        <v>67.383346557617102</v>
      </c>
      <c r="AK1051">
        <v>0</v>
      </c>
      <c r="AL1051">
        <v>-3.3224461078643701</v>
      </c>
      <c r="AM1051">
        <v>4.52833795547485</v>
      </c>
      <c r="AN1051">
        <v>88.653991699218693</v>
      </c>
      <c r="AO1051">
        <v>2.0529441833496</v>
      </c>
      <c r="AP1051">
        <v>-191.76306152343699</v>
      </c>
      <c r="AQ1051">
        <v>-3.3224461078643701</v>
      </c>
      <c r="AR1051">
        <v>-64.884841918945298</v>
      </c>
      <c r="AS1051">
        <v>10.4207916259765</v>
      </c>
      <c r="AT1051">
        <v>0</v>
      </c>
      <c r="AU1051">
        <v>-158.84265136718699</v>
      </c>
      <c r="AV1051">
        <v>1187.79321289062</v>
      </c>
      <c r="AW1051">
        <v>-7.155517578125</v>
      </c>
      <c r="AX1051">
        <v>1226.14978027343</v>
      </c>
      <c r="AY1051">
        <v>-261.51574707031199</v>
      </c>
      <c r="AZ1051">
        <v>1581.72680664062</v>
      </c>
      <c r="BA1051">
        <v>-130.84533691406199</v>
      </c>
      <c r="BB1051">
        <v>1867.18054199218</v>
      </c>
      <c r="BC1051">
        <v>82.67431640625</v>
      </c>
      <c r="BD1051">
        <v>1360.32153320312</v>
      </c>
      <c r="BE1051">
        <v>-107.644897460937</v>
      </c>
      <c r="BF1051">
        <v>1507.76708984375</v>
      </c>
      <c r="BG1051">
        <v>-103.729248046875</v>
      </c>
      <c r="BH1051">
        <v>1533.97790527343</v>
      </c>
      <c r="BI1051">
        <v>-91.6856689453125</v>
      </c>
      <c r="BJ1051">
        <v>1051.03186035156</v>
      </c>
      <c r="BK1051">
        <v>116.819465637207</v>
      </c>
      <c r="BL1051">
        <v>665.20178222656205</v>
      </c>
      <c r="BM1051">
        <v>34.127433776855398</v>
      </c>
      <c r="BN1051">
        <v>1086.9169921875</v>
      </c>
      <c r="BO1051">
        <v>113.33568572998</v>
      </c>
      <c r="BP1051">
        <v>117.72438049316401</v>
      </c>
      <c r="BQ1051">
        <v>42.344520568847599</v>
      </c>
      <c r="BR1051">
        <v>1155.97290039062</v>
      </c>
      <c r="BS1051">
        <v>129.10108947753901</v>
      </c>
      <c r="BT1051">
        <v>191.95668029785099</v>
      </c>
      <c r="BU1051">
        <v>30.736461639404201</v>
      </c>
      <c r="BV1051">
        <v>1158.17834472656</v>
      </c>
      <c r="BW1051">
        <v>121.39705657958901</v>
      </c>
      <c r="BX1051">
        <v>179.84925842285099</v>
      </c>
      <c r="BY1051">
        <v>74.553306579589801</v>
      </c>
    </row>
    <row r="1052" spans="1:77" x14ac:dyDescent="0.25">
      <c r="A1052">
        <v>30110</v>
      </c>
      <c r="B1052" t="s">
        <v>706</v>
      </c>
      <c r="C1052">
        <v>1050</v>
      </c>
      <c r="D1052" t="s">
        <v>2306</v>
      </c>
      <c r="E1052">
        <v>1997.17053222656</v>
      </c>
      <c r="F1052">
        <v>1559.56970214843</v>
      </c>
      <c r="G1052" t="s">
        <v>707</v>
      </c>
      <c r="H1052">
        <v>2.4667739868164063E-2</v>
      </c>
      <c r="I1052">
        <v>0.12888050079345703</v>
      </c>
      <c r="J1052">
        <v>0</v>
      </c>
      <c r="K1052">
        <v>1580.60852050781</v>
      </c>
      <c r="L1052">
        <v>1624.158203125</v>
      </c>
      <c r="M1052">
        <v>1694.32861328125</v>
      </c>
      <c r="N1052">
        <v>1834.84313964843</v>
      </c>
      <c r="O1052">
        <v>1857.03637695312</v>
      </c>
      <c r="P1052">
        <v>2052.28540039062</v>
      </c>
      <c r="Q1052">
        <v>1997.17053222656</v>
      </c>
      <c r="R1052">
        <v>1251.85327148437</v>
      </c>
      <c r="S1052">
        <v>1331.74450683593</v>
      </c>
      <c r="T1052">
        <v>1387.59338378906</v>
      </c>
      <c r="U1052">
        <v>1456.439453125</v>
      </c>
      <c r="V1052">
        <v>1474.2685546875</v>
      </c>
      <c r="W1052">
        <v>1533.48876953125</v>
      </c>
      <c r="X1052">
        <v>1559.56970214843</v>
      </c>
      <c r="Y1052">
        <v>3.7044443190097802E-2</v>
      </c>
      <c r="Z1052">
        <v>2.85232029855251E-2</v>
      </c>
      <c r="AA1052">
        <v>5.09729571640491E-2</v>
      </c>
      <c r="AB1052">
        <v>5.1751166582107502E-2</v>
      </c>
      <c r="AC1052">
        <v>162.327392578125</v>
      </c>
      <c r="AD1052">
        <v>-8.968719482421875</v>
      </c>
      <c r="AE1052">
        <v>16.6959533691406</v>
      </c>
      <c r="AF1052">
        <v>10.299560546875</v>
      </c>
      <c r="AG1052">
        <v>80.1136474609375</v>
      </c>
      <c r="AH1052">
        <v>13.640952110290501</v>
      </c>
      <c r="AI1052">
        <v>23.7231140136718</v>
      </c>
      <c r="AJ1052">
        <v>36.703140258788999</v>
      </c>
      <c r="AK1052">
        <v>0</v>
      </c>
      <c r="AL1052">
        <v>-9.8803443908691406</v>
      </c>
      <c r="AM1052">
        <v>-33.540279388427699</v>
      </c>
      <c r="AN1052">
        <v>22.7959899902343</v>
      </c>
      <c r="AO1052">
        <v>14.129859924316399</v>
      </c>
      <c r="AP1052">
        <v>28.7864990234375</v>
      </c>
      <c r="AQ1052">
        <v>-9.8803443908691406</v>
      </c>
      <c r="AR1052">
        <v>23.78875732421875</v>
      </c>
      <c r="AS1052">
        <v>70.976058959960895</v>
      </c>
      <c r="AT1052">
        <v>11.730476379394499</v>
      </c>
      <c r="AU1052">
        <v>162.327392578125</v>
      </c>
      <c r="AV1052">
        <v>1611.1171875</v>
      </c>
      <c r="AW1052">
        <v>30.5086669921875</v>
      </c>
      <c r="AX1052">
        <v>1902.21875</v>
      </c>
      <c r="AY1052">
        <v>278.060546875</v>
      </c>
      <c r="AZ1052">
        <v>2050.93701171875</v>
      </c>
      <c r="BA1052">
        <v>356.6083984375</v>
      </c>
      <c r="BB1052">
        <v>1870.70812988281</v>
      </c>
      <c r="BC1052">
        <v>35.864990234375</v>
      </c>
      <c r="BD1052">
        <v>1967.28698730468</v>
      </c>
      <c r="BE1052">
        <v>110.250610351562</v>
      </c>
      <c r="BF1052">
        <v>2361.0009765625</v>
      </c>
      <c r="BG1052">
        <v>308.715576171875</v>
      </c>
      <c r="BH1052">
        <v>1990.8466796875</v>
      </c>
      <c r="BI1052">
        <v>-6.3238525390625</v>
      </c>
      <c r="BJ1052">
        <v>1527.66442871093</v>
      </c>
      <c r="BK1052">
        <v>38.860267639160099</v>
      </c>
      <c r="BL1052">
        <v>171.187255859375</v>
      </c>
      <c r="BM1052">
        <v>132.99620056152301</v>
      </c>
      <c r="BN1052">
        <v>1522.68969726562</v>
      </c>
      <c r="BO1052">
        <v>38.142589569091697</v>
      </c>
      <c r="BP1052">
        <v>275.19104003906199</v>
      </c>
      <c r="BQ1052">
        <v>131.263748168945</v>
      </c>
      <c r="BR1052">
        <v>1642.50720214843</v>
      </c>
      <c r="BS1052">
        <v>36.327869415283203</v>
      </c>
      <c r="BT1052">
        <v>517.95178222656205</v>
      </c>
      <c r="BU1052">
        <v>164.21408081054599</v>
      </c>
      <c r="BV1052">
        <v>1680.58666992187</v>
      </c>
      <c r="BW1052">
        <v>37.276191711425703</v>
      </c>
      <c r="BX1052">
        <v>139.31523132324199</v>
      </c>
      <c r="BY1052">
        <v>133.66857910156199</v>
      </c>
    </row>
    <row r="1053" spans="1:77" x14ac:dyDescent="0.25">
      <c r="A1053">
        <v>45105</v>
      </c>
      <c r="B1053" t="s">
        <v>1075</v>
      </c>
      <c r="C1053">
        <v>1029</v>
      </c>
      <c r="D1053" t="s">
        <v>2306</v>
      </c>
      <c r="E1053">
        <v>1406.83679199218</v>
      </c>
      <c r="F1053">
        <v>1559.56970214843</v>
      </c>
      <c r="G1053" t="s">
        <v>1076</v>
      </c>
      <c r="H1053">
        <v>5.5581092834472656E-2</v>
      </c>
      <c r="I1053">
        <v>9.0443611145019531E-2</v>
      </c>
      <c r="J1053">
        <v>0</v>
      </c>
      <c r="K1053">
        <v>1259.25048828125</v>
      </c>
      <c r="L1053">
        <v>1339.88940429687</v>
      </c>
      <c r="M1053">
        <v>1372.70593261718</v>
      </c>
      <c r="N1053">
        <v>1388.646484375</v>
      </c>
      <c r="O1053">
        <v>1358.08911132812</v>
      </c>
      <c r="P1053">
        <v>1429.0107421875</v>
      </c>
      <c r="Q1053">
        <v>1406.83679199218</v>
      </c>
      <c r="R1053">
        <v>1585.06079101562</v>
      </c>
      <c r="S1053">
        <v>1737.35656738281</v>
      </c>
      <c r="T1053">
        <v>1800.31030273437</v>
      </c>
      <c r="U1053">
        <v>1456.439453125</v>
      </c>
      <c r="V1053">
        <v>1474.2685546875</v>
      </c>
      <c r="W1053">
        <v>1533.48876953125</v>
      </c>
      <c r="X1053">
        <v>1559.56970214843</v>
      </c>
      <c r="Y1053">
        <v>1.7788935452699699E-2</v>
      </c>
      <c r="Z1053">
        <v>2.85232029855251E-2</v>
      </c>
      <c r="AA1053">
        <v>3.3141620457172401E-2</v>
      </c>
      <c r="AB1053">
        <v>-2.7815176174044599E-2</v>
      </c>
      <c r="AC1053">
        <v>18.1903076171875</v>
      </c>
      <c r="AD1053">
        <v>76.646514892578097</v>
      </c>
      <c r="AE1053">
        <v>-2.264617919921875</v>
      </c>
      <c r="AF1053">
        <v>-1.18768310546875</v>
      </c>
      <c r="AG1053">
        <v>2.0045623779296875</v>
      </c>
      <c r="AH1053">
        <v>0</v>
      </c>
      <c r="AI1053">
        <v>-26.236000061035099</v>
      </c>
      <c r="AJ1053">
        <v>-32.773109436035099</v>
      </c>
      <c r="AK1053">
        <v>0</v>
      </c>
      <c r="AL1053">
        <v>2.00055503845214</v>
      </c>
      <c r="AM1053">
        <v>-3.1389069557189901</v>
      </c>
      <c r="AN1053">
        <v>27.36334228515625</v>
      </c>
      <c r="AO1053">
        <v>4.2330780029296875</v>
      </c>
      <c r="AP1053">
        <v>-12.80517578125</v>
      </c>
      <c r="AQ1053">
        <v>2.00055503845214</v>
      </c>
      <c r="AR1053">
        <v>-12.880096435546875</v>
      </c>
      <c r="AS1053">
        <v>25.861679077148398</v>
      </c>
      <c r="AT1053">
        <v>-15.583168029785099</v>
      </c>
      <c r="AU1053">
        <v>18.1903076171875</v>
      </c>
      <c r="AV1053">
        <v>1358.81787109375</v>
      </c>
      <c r="AW1053">
        <v>99.5673828125</v>
      </c>
      <c r="AX1053">
        <v>1472.35510253906</v>
      </c>
      <c r="AY1053">
        <v>132.46569824218699</v>
      </c>
      <c r="AZ1053">
        <v>1575.10302734375</v>
      </c>
      <c r="BA1053">
        <v>202.39709472656199</v>
      </c>
      <c r="BB1053">
        <v>1626.95642089843</v>
      </c>
      <c r="BC1053">
        <v>238.30993652343699</v>
      </c>
      <c r="BD1053">
        <v>1360.79699707031</v>
      </c>
      <c r="BE1053">
        <v>2.7078857421875</v>
      </c>
      <c r="BF1053">
        <v>1546.3212890625</v>
      </c>
      <c r="BG1053">
        <v>117.310546875</v>
      </c>
      <c r="BH1053">
        <v>1517.37121582031</v>
      </c>
      <c r="BI1053">
        <v>110.534423828125</v>
      </c>
      <c r="BJ1053">
        <v>1021.95446777343</v>
      </c>
      <c r="BK1053">
        <v>0</v>
      </c>
      <c r="BL1053">
        <v>511.52673339843699</v>
      </c>
      <c r="BM1053">
        <v>93.475250244140597</v>
      </c>
      <c r="BN1053">
        <v>1044.36535644531</v>
      </c>
      <c r="BO1053">
        <v>0</v>
      </c>
      <c r="BP1053">
        <v>222.743560791015</v>
      </c>
      <c r="BQ1053">
        <v>93.688117980957003</v>
      </c>
      <c r="BR1053">
        <v>1223.27551269531</v>
      </c>
      <c r="BS1053">
        <v>0</v>
      </c>
      <c r="BT1053">
        <v>207.04478454589801</v>
      </c>
      <c r="BU1053">
        <v>116.0009765625</v>
      </c>
      <c r="BV1053">
        <v>1213.69189453125</v>
      </c>
      <c r="BW1053">
        <v>0</v>
      </c>
      <c r="BX1053">
        <v>192.69679260253901</v>
      </c>
      <c r="BY1053">
        <v>110.98250579833901</v>
      </c>
    </row>
    <row r="1054" spans="1:77" x14ac:dyDescent="0.25">
      <c r="A1054">
        <v>46058</v>
      </c>
      <c r="B1054" t="s">
        <v>1096</v>
      </c>
      <c r="C1054">
        <v>3981</v>
      </c>
      <c r="D1054" t="s">
        <v>2305</v>
      </c>
      <c r="E1054">
        <v>2426.52954101562</v>
      </c>
      <c r="F1054">
        <v>1567.42651367187</v>
      </c>
      <c r="G1054" t="s">
        <v>1097</v>
      </c>
      <c r="H1054">
        <v>-3.4445762634277344E-2</v>
      </c>
      <c r="I1054">
        <v>9.4540596008300781E-2</v>
      </c>
      <c r="J1054">
        <v>-0.36434891819953902</v>
      </c>
      <c r="K1054">
        <v>1936.63708496093</v>
      </c>
      <c r="L1054">
        <v>2127.05224609375</v>
      </c>
      <c r="M1054">
        <v>2172.20434570312</v>
      </c>
      <c r="N1054">
        <v>2442.35522460937</v>
      </c>
      <c r="O1054">
        <v>2326.77416992187</v>
      </c>
      <c r="P1054">
        <v>2430.4228515625</v>
      </c>
      <c r="Q1054">
        <v>2426.52954101562</v>
      </c>
      <c r="R1054">
        <v>1282.31762695312</v>
      </c>
      <c r="S1054">
        <v>1406.92822265625</v>
      </c>
      <c r="T1054">
        <v>1464.37524414062</v>
      </c>
      <c r="U1054">
        <v>1513.5283203125</v>
      </c>
      <c r="V1054">
        <v>1529.96875</v>
      </c>
      <c r="W1054">
        <v>1548.32556152343</v>
      </c>
      <c r="X1054">
        <v>1567.42651367187</v>
      </c>
      <c r="Y1054">
        <v>2.1211447194218601E-2</v>
      </c>
      <c r="Z1054">
        <v>1.2167327105999E-2</v>
      </c>
      <c r="AA1054">
        <v>8.0405689775943798E-2</v>
      </c>
      <c r="AB1054">
        <v>5.6813403964042698E-2</v>
      </c>
      <c r="AC1054">
        <v>-15.82568359375</v>
      </c>
      <c r="AD1054">
        <v>61.238067626953097</v>
      </c>
      <c r="AE1054">
        <v>-18.3432922363281</v>
      </c>
      <c r="AF1054">
        <v>-77.912292480468693</v>
      </c>
      <c r="AG1054">
        <v>-3.171142578125</v>
      </c>
      <c r="AH1054">
        <v>7.2031497955322266E-2</v>
      </c>
      <c r="AI1054">
        <v>34.749282836913999</v>
      </c>
      <c r="AJ1054">
        <v>-6.7256927490234375</v>
      </c>
      <c r="AK1054">
        <v>0</v>
      </c>
      <c r="AL1054">
        <v>-5.73258209228515</v>
      </c>
      <c r="AM1054">
        <v>42.271682739257798</v>
      </c>
      <c r="AN1054">
        <v>14.43194580078125</v>
      </c>
      <c r="AO1054">
        <v>-3.1538543701171875</v>
      </c>
      <c r="AP1054">
        <v>-63.5517578125</v>
      </c>
      <c r="AQ1054">
        <v>-5.73258209228515</v>
      </c>
      <c r="AR1054">
        <v>-9.610809326171875</v>
      </c>
      <c r="AS1054">
        <v>51.7913818359375</v>
      </c>
      <c r="AT1054">
        <v>0</v>
      </c>
      <c r="AU1054">
        <v>-15.82568359375</v>
      </c>
      <c r="AV1054">
        <v>2145.35278320312</v>
      </c>
      <c r="AW1054">
        <v>208.71569824218699</v>
      </c>
      <c r="AX1054">
        <v>2279.42822265625</v>
      </c>
      <c r="AY1054">
        <v>152.3759765625</v>
      </c>
      <c r="AZ1054">
        <v>2451.17211914062</v>
      </c>
      <c r="BA1054">
        <v>278.9677734375</v>
      </c>
      <c r="BB1054">
        <v>2268.03588867187</v>
      </c>
      <c r="BC1054">
        <v>-174.3193359375</v>
      </c>
      <c r="BD1054">
        <v>2482.7060546875</v>
      </c>
      <c r="BE1054">
        <v>155.931884765625</v>
      </c>
      <c r="BF1054">
        <v>2524.412109375</v>
      </c>
      <c r="BG1054">
        <v>93.9892578125</v>
      </c>
      <c r="BH1054">
        <v>2576.90161132812</v>
      </c>
      <c r="BI1054">
        <v>150.3720703125</v>
      </c>
      <c r="BJ1054">
        <v>2063.92138671875</v>
      </c>
      <c r="BK1054">
        <v>15.541235923766999</v>
      </c>
      <c r="BL1054">
        <v>-41.692558288574197</v>
      </c>
      <c r="BM1054">
        <v>230.26582336425699</v>
      </c>
      <c r="BN1054">
        <v>2100.36547851562</v>
      </c>
      <c r="BO1054">
        <v>14.9614715576171</v>
      </c>
      <c r="BP1054">
        <v>180.12026977539</v>
      </c>
      <c r="BQ1054">
        <v>187.25883483886699</v>
      </c>
      <c r="BR1054">
        <v>2223.20849609375</v>
      </c>
      <c r="BS1054">
        <v>12.978899955749499</v>
      </c>
      <c r="BT1054">
        <v>148.95025634765599</v>
      </c>
      <c r="BU1054">
        <v>139.27455139160099</v>
      </c>
      <c r="BV1054">
        <v>2242.82153320312</v>
      </c>
      <c r="BW1054">
        <v>12.629741668701101</v>
      </c>
      <c r="BX1054">
        <v>105.50062561035099</v>
      </c>
      <c r="BY1054">
        <v>215.94952392578099</v>
      </c>
    </row>
    <row r="1055" spans="1:77" x14ac:dyDescent="0.25">
      <c r="A1055">
        <v>95005</v>
      </c>
      <c r="B1055" t="s">
        <v>2167</v>
      </c>
      <c r="C1055">
        <v>819</v>
      </c>
      <c r="D1055" t="s">
        <v>2304</v>
      </c>
      <c r="E1055">
        <v>3081.12451171875</v>
      </c>
      <c r="F1055">
        <v>2134.78955078125</v>
      </c>
      <c r="G1055" t="s">
        <v>2168</v>
      </c>
      <c r="H1055">
        <v>-3.5415172576904297E-2</v>
      </c>
      <c r="I1055">
        <v>0.12962055206298828</v>
      </c>
      <c r="J1055">
        <v>-0.27322188019752502</v>
      </c>
      <c r="K1055">
        <v>2446.6845703125</v>
      </c>
      <c r="L1055">
        <v>2635.802734375</v>
      </c>
      <c r="M1055">
        <v>2883.14575195312</v>
      </c>
      <c r="N1055">
        <v>2750.09912109375</v>
      </c>
      <c r="O1055">
        <v>3095.56982421875</v>
      </c>
      <c r="P1055">
        <v>3469.32421875</v>
      </c>
      <c r="Q1055">
        <v>3081.12451171875</v>
      </c>
      <c r="R1055">
        <v>1585.06079101562</v>
      </c>
      <c r="S1055">
        <v>1737.35656738281</v>
      </c>
      <c r="T1055">
        <v>1800.31030273437</v>
      </c>
      <c r="U1055">
        <v>2135.9453125</v>
      </c>
      <c r="V1055">
        <v>1952.60632324218</v>
      </c>
      <c r="W1055">
        <v>2221.6298828125</v>
      </c>
      <c r="X1055">
        <v>2134.78955078125</v>
      </c>
      <c r="Y1055">
        <v>-2.3359518963843601E-3</v>
      </c>
      <c r="Z1055">
        <v>4.5611109584569903E-2</v>
      </c>
      <c r="AA1055">
        <v>3.97368930280209E-2</v>
      </c>
      <c r="AB1055">
        <v>0.10453988611698201</v>
      </c>
      <c r="AC1055">
        <v>331.025390625</v>
      </c>
      <c r="AD1055">
        <v>-2.30780029296875</v>
      </c>
      <c r="AE1055">
        <v>79.993591308593693</v>
      </c>
      <c r="AF1055">
        <v>-44.3460083007812</v>
      </c>
      <c r="AG1055">
        <v>233.4169921875</v>
      </c>
      <c r="AH1055">
        <v>1.8534431457519531</v>
      </c>
      <c r="AI1055">
        <v>81.649108886718693</v>
      </c>
      <c r="AJ1055">
        <v>-53.114303588867102</v>
      </c>
      <c r="AK1055">
        <v>0</v>
      </c>
      <c r="AL1055">
        <v>33.880325317382798</v>
      </c>
      <c r="AM1055">
        <v>236.989501953125</v>
      </c>
      <c r="AN1055">
        <v>195.188232421875</v>
      </c>
      <c r="AO1055">
        <v>29.723007202148398</v>
      </c>
      <c r="AP1055">
        <v>-187.02836608886699</v>
      </c>
      <c r="AQ1055">
        <v>33.880325317382798</v>
      </c>
      <c r="AR1055">
        <v>35.340179443359297</v>
      </c>
      <c r="AS1055">
        <v>223.65368652343699</v>
      </c>
      <c r="AT1055">
        <v>0.2682037353515625</v>
      </c>
      <c r="AU1055">
        <v>331.025390625</v>
      </c>
      <c r="AV1055">
        <v>2371.5966796875</v>
      </c>
      <c r="AW1055">
        <v>-75.087890625</v>
      </c>
      <c r="AX1055">
        <v>2884.36938476562</v>
      </c>
      <c r="AY1055">
        <v>248.566650390625</v>
      </c>
      <c r="AZ1055">
        <v>3098.10424804687</v>
      </c>
      <c r="BA1055">
        <v>214.95849609375</v>
      </c>
      <c r="BB1055">
        <v>9438.7392578125</v>
      </c>
      <c r="BC1055">
        <v>6688.64013671875</v>
      </c>
      <c r="BD1055">
        <v>3612.34497070312</v>
      </c>
      <c r="BE1055">
        <v>516.775146484375</v>
      </c>
      <c r="BF1055">
        <v>3399.89526367187</v>
      </c>
      <c r="BG1055">
        <v>-69.428955078125</v>
      </c>
      <c r="BH1055">
        <v>4175.677734375</v>
      </c>
      <c r="BI1055">
        <v>1094.55322265625</v>
      </c>
      <c r="BJ1055">
        <v>2177.431640625</v>
      </c>
      <c r="BK1055">
        <v>105.844017028808</v>
      </c>
      <c r="BL1055">
        <v>6729.86328125</v>
      </c>
      <c r="BM1055">
        <v>425.59976196289</v>
      </c>
      <c r="BN1055">
        <v>2178.646484375</v>
      </c>
      <c r="BO1055">
        <v>114.71932220458901</v>
      </c>
      <c r="BP1055">
        <v>773.99151611328102</v>
      </c>
      <c r="BQ1055">
        <v>544.98785400390602</v>
      </c>
      <c r="BR1055">
        <v>2259.67456054687</v>
      </c>
      <c r="BS1055">
        <v>105.807983398437</v>
      </c>
      <c r="BT1055">
        <v>611.372802734375</v>
      </c>
      <c r="BU1055">
        <v>423.03991699218699</v>
      </c>
      <c r="BV1055">
        <v>2300.99145507812</v>
      </c>
      <c r="BW1055">
        <v>103.38339233398401</v>
      </c>
      <c r="BX1055">
        <v>1529.94506835937</v>
      </c>
      <c r="BY1055">
        <v>241.35775756835901</v>
      </c>
    </row>
    <row r="1056" spans="1:77" x14ac:dyDescent="0.25">
      <c r="A1056">
        <v>87042</v>
      </c>
      <c r="B1056" t="s">
        <v>1995</v>
      </c>
      <c r="C1056">
        <v>948</v>
      </c>
      <c r="D1056" t="s">
        <v>2304</v>
      </c>
      <c r="E1056">
        <v>2273.27734375</v>
      </c>
      <c r="F1056">
        <v>2134.78955078125</v>
      </c>
      <c r="G1056" t="s">
        <v>1996</v>
      </c>
      <c r="H1056">
        <v>-0.15283346176147461</v>
      </c>
      <c r="I1056">
        <v>0.31206607818603516</v>
      </c>
      <c r="J1056">
        <v>-0.48974710702896102</v>
      </c>
      <c r="K1056">
        <v>1127.09777832031</v>
      </c>
      <c r="L1056">
        <v>1121.4267578125</v>
      </c>
      <c r="M1056">
        <v>1189.61291503906</v>
      </c>
      <c r="N1056">
        <v>1933.60583496093</v>
      </c>
      <c r="O1056">
        <v>1849.09240722656</v>
      </c>
      <c r="P1056">
        <v>2048.93920898437</v>
      </c>
      <c r="Q1056">
        <v>2273.27734375</v>
      </c>
      <c r="R1056">
        <v>1251.85327148437</v>
      </c>
      <c r="S1056">
        <v>1331.74450683593</v>
      </c>
      <c r="T1056">
        <v>1387.59338378906</v>
      </c>
      <c r="U1056">
        <v>2135.9453125</v>
      </c>
      <c r="V1056">
        <v>1952.60632324218</v>
      </c>
      <c r="W1056">
        <v>2221.6298828125</v>
      </c>
      <c r="X1056">
        <v>2134.78955078125</v>
      </c>
      <c r="Y1056">
        <v>0.10878387838602099</v>
      </c>
      <c r="Z1056">
        <v>4.5611109584569903E-2</v>
      </c>
      <c r="AA1056">
        <v>0.197113841772079</v>
      </c>
      <c r="AB1056">
        <v>0.194938540458679</v>
      </c>
      <c r="AC1056">
        <v>339.67150878906199</v>
      </c>
      <c r="AD1056">
        <v>23.052169799804599</v>
      </c>
      <c r="AE1056">
        <v>-33.557106018066399</v>
      </c>
      <c r="AF1056">
        <v>1.822784423828125</v>
      </c>
      <c r="AG1056">
        <v>25.1739807128906</v>
      </c>
      <c r="AH1056">
        <v>-1.6721687316894531</v>
      </c>
      <c r="AI1056">
        <v>570.3359375</v>
      </c>
      <c r="AJ1056">
        <v>-223.11560058593699</v>
      </c>
      <c r="AK1056">
        <v>0</v>
      </c>
      <c r="AL1056">
        <v>-22.368423461913999</v>
      </c>
      <c r="AM1056">
        <v>-17.3938484191894</v>
      </c>
      <c r="AN1056">
        <v>6.5780029296875</v>
      </c>
      <c r="AO1056">
        <v>9.3011550903320295</v>
      </c>
      <c r="AP1056">
        <v>378.759521484375</v>
      </c>
      <c r="AQ1056">
        <v>-22.368423461913999</v>
      </c>
      <c r="AR1056">
        <v>-22.168411254882798</v>
      </c>
      <c r="AS1056">
        <v>11.1421661376953</v>
      </c>
      <c r="AT1056">
        <v>-21.572441101074201</v>
      </c>
      <c r="AU1056">
        <v>339.67150878906199</v>
      </c>
      <c r="AV1056">
        <v>1082.56469726562</v>
      </c>
      <c r="AW1056">
        <v>-44.5330810546875</v>
      </c>
      <c r="AX1056">
        <v>1269.6416015625</v>
      </c>
      <c r="AY1056">
        <v>148.21484375</v>
      </c>
      <c r="AZ1056">
        <v>1336.27917480468</v>
      </c>
      <c r="BA1056">
        <v>146.666259765625</v>
      </c>
      <c r="BB1056">
        <v>2634.85815429687</v>
      </c>
      <c r="BC1056">
        <v>701.25231933593705</v>
      </c>
      <c r="BD1056">
        <v>2217.2138671875</v>
      </c>
      <c r="BE1056">
        <v>368.12145996093699</v>
      </c>
      <c r="BF1056">
        <v>2176.14965820312</v>
      </c>
      <c r="BG1056">
        <v>127.21044921875</v>
      </c>
      <c r="BH1056">
        <v>2268.73950195312</v>
      </c>
      <c r="BI1056">
        <v>-4.537841796875</v>
      </c>
      <c r="BJ1056">
        <v>463.61093139648398</v>
      </c>
      <c r="BK1056">
        <v>34.006080627441399</v>
      </c>
      <c r="BL1056">
        <v>1017.216796875</v>
      </c>
      <c r="BM1056">
        <v>1120.02429199218</v>
      </c>
      <c r="BN1056">
        <v>461.19979858398398</v>
      </c>
      <c r="BO1056">
        <v>31.6967868804931</v>
      </c>
      <c r="BP1056">
        <v>853.12249755859295</v>
      </c>
      <c r="BQ1056">
        <v>871.19482421875</v>
      </c>
      <c r="BR1056">
        <v>497.35250854492102</v>
      </c>
      <c r="BS1056">
        <v>31.338912963867099</v>
      </c>
      <c r="BT1056">
        <v>640.42053222656205</v>
      </c>
      <c r="BU1056">
        <v>1007.0376586914</v>
      </c>
      <c r="BV1056">
        <v>512.50103759765602</v>
      </c>
      <c r="BW1056">
        <v>31.6909275054931</v>
      </c>
      <c r="BX1056">
        <v>490.117095947265</v>
      </c>
      <c r="BY1056">
        <v>1234.43029785156</v>
      </c>
    </row>
    <row r="1057" spans="1:77" x14ac:dyDescent="0.25">
      <c r="A1057">
        <v>85005</v>
      </c>
      <c r="B1057" t="s">
        <v>1942</v>
      </c>
      <c r="C1057">
        <v>2345</v>
      </c>
      <c r="D1057" t="s">
        <v>2305</v>
      </c>
      <c r="E1057">
        <v>2558.33764648437</v>
      </c>
      <c r="F1057">
        <v>1567.42651367187</v>
      </c>
      <c r="G1057" t="s">
        <v>1943</v>
      </c>
      <c r="H1057">
        <v>-6.8759441375732422E-2</v>
      </c>
      <c r="I1057">
        <v>0.30551242828369141</v>
      </c>
      <c r="J1057">
        <v>-0.22506266832351701</v>
      </c>
      <c r="K1057">
        <v>1814.22058105468</v>
      </c>
      <c r="L1057">
        <v>2006.60144042968</v>
      </c>
      <c r="M1057">
        <v>2036.47375488281</v>
      </c>
      <c r="N1057">
        <v>2256.61791992187</v>
      </c>
      <c r="O1057">
        <v>2397.9970703125</v>
      </c>
      <c r="P1057">
        <v>2369.19506835937</v>
      </c>
      <c r="Q1057">
        <v>2558.33764648437</v>
      </c>
      <c r="R1057">
        <v>1282.31762695312</v>
      </c>
      <c r="S1057">
        <v>1406.92822265625</v>
      </c>
      <c r="T1057">
        <v>1464.37524414062</v>
      </c>
      <c r="U1057">
        <v>1513.5283203125</v>
      </c>
      <c r="V1057">
        <v>1529.96875</v>
      </c>
      <c r="W1057">
        <v>1548.32556152343</v>
      </c>
      <c r="X1057">
        <v>1567.42651367187</v>
      </c>
      <c r="Y1057">
        <v>3.2891269773244899E-2</v>
      </c>
      <c r="Z1057">
        <v>1.2167327105999E-2</v>
      </c>
      <c r="AA1057">
        <v>7.5447745621204404E-2</v>
      </c>
      <c r="AB1057">
        <v>5.6813403964042698E-2</v>
      </c>
      <c r="AC1057">
        <v>301.7197265625</v>
      </c>
      <c r="AD1057">
        <v>42.605987548828097</v>
      </c>
      <c r="AE1057">
        <v>-28.561912536621001</v>
      </c>
      <c r="AF1057">
        <v>60.96533203125</v>
      </c>
      <c r="AG1057">
        <v>48.3439331054687</v>
      </c>
      <c r="AH1057">
        <v>-0.97583961486816406</v>
      </c>
      <c r="AI1057">
        <v>-24.3721008300781</v>
      </c>
      <c r="AJ1057">
        <v>136.25076293945301</v>
      </c>
      <c r="AK1057">
        <v>0</v>
      </c>
      <c r="AL1057">
        <v>67.463706970214801</v>
      </c>
      <c r="AM1057">
        <v>9.9433441162109304</v>
      </c>
      <c r="AN1057">
        <v>118.526733398437</v>
      </c>
      <c r="AO1057">
        <v>17.578758239746001</v>
      </c>
      <c r="AP1057">
        <v>-31.79644775390625</v>
      </c>
      <c r="AQ1057">
        <v>67.463706970214801</v>
      </c>
      <c r="AR1057">
        <v>31.701206207275298</v>
      </c>
      <c r="AS1057">
        <v>98.707824707031193</v>
      </c>
      <c r="AT1057">
        <v>-0.46190261840820313</v>
      </c>
      <c r="AU1057">
        <v>301.7197265625</v>
      </c>
      <c r="AV1057">
        <v>1780.79455566406</v>
      </c>
      <c r="AW1057">
        <v>-33.426025390625</v>
      </c>
      <c r="AX1057">
        <v>2156.94897460937</v>
      </c>
      <c r="AY1057">
        <v>150.34753417968699</v>
      </c>
      <c r="AZ1057">
        <v>2096.12451171875</v>
      </c>
      <c r="BA1057">
        <v>59.6507568359375</v>
      </c>
      <c r="BB1057">
        <v>2750.9296875</v>
      </c>
      <c r="BC1057">
        <v>494.311767578125</v>
      </c>
      <c r="BD1057">
        <v>2388.21215820312</v>
      </c>
      <c r="BE1057">
        <v>-9.784912109375</v>
      </c>
      <c r="BF1057">
        <v>2634.5029296875</v>
      </c>
      <c r="BG1057">
        <v>265.307861328125</v>
      </c>
      <c r="BH1057">
        <v>2928.37109375</v>
      </c>
      <c r="BI1057">
        <v>370.033447265625</v>
      </c>
      <c r="BJ1057">
        <v>1712.70446777343</v>
      </c>
      <c r="BK1057">
        <v>97.021324157714801</v>
      </c>
      <c r="BL1057">
        <v>750.48956298828102</v>
      </c>
      <c r="BM1057">
        <v>190.71446228027301</v>
      </c>
      <c r="BN1057">
        <v>1694.00207519531</v>
      </c>
      <c r="BO1057">
        <v>97.335983276367102</v>
      </c>
      <c r="BP1057">
        <v>411.307525634765</v>
      </c>
      <c r="BQ1057">
        <v>185.56652832031199</v>
      </c>
      <c r="BR1057">
        <v>1957.88146972656</v>
      </c>
      <c r="BS1057">
        <v>85.974937438964801</v>
      </c>
      <c r="BT1057">
        <v>401.29949951171801</v>
      </c>
      <c r="BU1057">
        <v>189.34706115722599</v>
      </c>
      <c r="BV1057">
        <v>2045.56457519531</v>
      </c>
      <c r="BW1057">
        <v>67.262260437011705</v>
      </c>
      <c r="BX1057">
        <v>675.166748046875</v>
      </c>
      <c r="BY1057">
        <v>140.37739562988199</v>
      </c>
    </row>
    <row r="1058" spans="1:77" x14ac:dyDescent="0.25">
      <c r="A1058">
        <v>13073</v>
      </c>
      <c r="B1058" t="s">
        <v>346</v>
      </c>
      <c r="C1058">
        <v>5041</v>
      </c>
      <c r="D1058" t="s">
        <v>2307</v>
      </c>
      <c r="E1058">
        <v>1812.74682617187</v>
      </c>
      <c r="F1058">
        <v>1570.03991699218</v>
      </c>
      <c r="G1058" t="s">
        <v>347</v>
      </c>
      <c r="H1058">
        <v>-2.4076938629150391E-2</v>
      </c>
      <c r="I1058">
        <v>0.156646728515625</v>
      </c>
      <c r="J1058">
        <v>-0.15370215475559201</v>
      </c>
      <c r="L1058">
        <v>1586.66967773437</v>
      </c>
      <c r="M1058">
        <v>1716.85913085937</v>
      </c>
      <c r="N1058">
        <v>1649.18884277343</v>
      </c>
      <c r="O1058">
        <v>1785.37390136718</v>
      </c>
      <c r="P1058">
        <v>1829.99719238281</v>
      </c>
      <c r="Q1058">
        <v>1812.74682617187</v>
      </c>
      <c r="S1058">
        <v>1434.58068847656</v>
      </c>
      <c r="T1058">
        <v>1486.83984375</v>
      </c>
      <c r="U1058">
        <v>1521.38977050781</v>
      </c>
      <c r="V1058">
        <v>1550.1142578125</v>
      </c>
      <c r="W1058">
        <v>1601.97680664062</v>
      </c>
      <c r="X1058">
        <v>1570.03991699218</v>
      </c>
      <c r="Y1058">
        <v>7.6367203146219297E-3</v>
      </c>
      <c r="Z1058">
        <v>6.4066355116665398E-3</v>
      </c>
      <c r="AC1058">
        <v>163.55798339843699</v>
      </c>
      <c r="AD1058">
        <v>-21.8584289550781</v>
      </c>
      <c r="AE1058">
        <v>20.844261169433501</v>
      </c>
      <c r="AF1058">
        <v>40.207366943359297</v>
      </c>
      <c r="AG1058">
        <v>67.026550292968693</v>
      </c>
      <c r="AH1058">
        <v>-7.975006103515625E-2</v>
      </c>
      <c r="AI1058">
        <v>7.3213653564453125</v>
      </c>
      <c r="AJ1058">
        <v>66.678466796875</v>
      </c>
      <c r="AK1058">
        <v>0</v>
      </c>
      <c r="AL1058">
        <v>-16.581741333007798</v>
      </c>
      <c r="AM1058">
        <v>-63.573421478271399</v>
      </c>
      <c r="AN1058">
        <v>38.9773559570312</v>
      </c>
      <c r="AO1058">
        <v>16.430397033691399</v>
      </c>
      <c r="AP1058">
        <v>74.810699462890597</v>
      </c>
      <c r="AQ1058">
        <v>-16.581741333007798</v>
      </c>
      <c r="AR1058">
        <v>7.9046173095703125</v>
      </c>
      <c r="AS1058">
        <v>71.419677734375</v>
      </c>
      <c r="AT1058">
        <v>-29.402927398681602</v>
      </c>
      <c r="AU1058">
        <v>163.55798339843699</v>
      </c>
      <c r="AX1058">
        <v>1615.59558105468</v>
      </c>
      <c r="AY1058">
        <v>28.9259033203125</v>
      </c>
      <c r="AZ1058">
        <v>2173.11767578125</v>
      </c>
      <c r="BA1058">
        <v>456.258544921875</v>
      </c>
      <c r="BB1058">
        <v>1328.30676269531</v>
      </c>
      <c r="BC1058">
        <v>-320.882080078125</v>
      </c>
      <c r="BD1058">
        <v>1747.37414550781</v>
      </c>
      <c r="BE1058">
        <v>-37.999755859375</v>
      </c>
      <c r="BF1058">
        <v>2773.0439453125</v>
      </c>
      <c r="BG1058">
        <v>943.04675292968705</v>
      </c>
      <c r="BH1058">
        <v>1799.47668457031</v>
      </c>
      <c r="BI1058">
        <v>-13.2701416015625</v>
      </c>
      <c r="BJ1058">
        <v>1239.42810058593</v>
      </c>
      <c r="BK1058">
        <v>92.119369506835895</v>
      </c>
      <c r="BL1058">
        <v>-80.258407592773395</v>
      </c>
      <c r="BM1058">
        <v>77.0177001953125</v>
      </c>
      <c r="BN1058">
        <v>1306.94714355468</v>
      </c>
      <c r="BO1058">
        <v>93.4918212890625</v>
      </c>
      <c r="BP1058">
        <v>237.02917480468699</v>
      </c>
      <c r="BQ1058">
        <v>109.90597534179599</v>
      </c>
      <c r="BR1058">
        <v>1314.92578125</v>
      </c>
      <c r="BS1058">
        <v>88.103157043457003</v>
      </c>
      <c r="BT1058">
        <v>1195.19201660156</v>
      </c>
      <c r="BU1058">
        <v>174.82286071777301</v>
      </c>
      <c r="BV1058">
        <v>1347.83850097656</v>
      </c>
      <c r="BW1058">
        <v>87.450706481933494</v>
      </c>
      <c r="BX1058">
        <v>128.97738647460901</v>
      </c>
      <c r="BY1058">
        <v>235.21008300781199</v>
      </c>
    </row>
    <row r="1059" spans="1:77" x14ac:dyDescent="0.25">
      <c r="A1059">
        <v>71075</v>
      </c>
      <c r="B1059" t="s">
        <v>1643</v>
      </c>
      <c r="C1059">
        <v>1971</v>
      </c>
      <c r="D1059" t="s">
        <v>2306</v>
      </c>
      <c r="E1059">
        <v>1428.49157714843</v>
      </c>
      <c r="F1059">
        <v>1559.56970214843</v>
      </c>
      <c r="G1059" t="s">
        <v>1644</v>
      </c>
      <c r="H1059">
        <v>8.4842681884765625E-2</v>
      </c>
      <c r="I1059">
        <v>5.5436134338378906E-2</v>
      </c>
      <c r="J1059">
        <v>0</v>
      </c>
      <c r="K1059">
        <v>1119.98376464843</v>
      </c>
      <c r="L1059">
        <v>1193.298828125</v>
      </c>
      <c r="M1059">
        <v>1128.83703613281</v>
      </c>
      <c r="N1059">
        <v>1246.06945800781</v>
      </c>
      <c r="O1059">
        <v>1268.44482421875</v>
      </c>
      <c r="P1059">
        <v>1331.37255859375</v>
      </c>
      <c r="Q1059">
        <v>1428.49157714843</v>
      </c>
      <c r="R1059">
        <v>1251.85327148437</v>
      </c>
      <c r="S1059">
        <v>1331.74450683593</v>
      </c>
      <c r="T1059">
        <v>1387.59338378906</v>
      </c>
      <c r="U1059">
        <v>1456.439453125</v>
      </c>
      <c r="V1059">
        <v>1474.2685546875</v>
      </c>
      <c r="W1059">
        <v>1533.48876953125</v>
      </c>
      <c r="X1059">
        <v>1559.56970214843</v>
      </c>
      <c r="Y1059">
        <v>6.1214197427034399E-2</v>
      </c>
      <c r="Z1059">
        <v>2.85232029855251E-2</v>
      </c>
      <c r="AA1059">
        <v>3.6199808120727539E-2</v>
      </c>
      <c r="AB1059">
        <v>5.1751166582107502E-2</v>
      </c>
      <c r="AC1059">
        <v>182.422119140625</v>
      </c>
      <c r="AD1059">
        <v>7.6380615234375</v>
      </c>
      <c r="AE1059">
        <v>26.079177856445298</v>
      </c>
      <c r="AF1059">
        <v>36.798416137695298</v>
      </c>
      <c r="AG1059">
        <v>52.314971923828097</v>
      </c>
      <c r="AH1059">
        <v>-0.37790966033935547</v>
      </c>
      <c r="AI1059">
        <v>24.072048187255799</v>
      </c>
      <c r="AJ1059">
        <v>17.4969787597656</v>
      </c>
      <c r="AK1059">
        <v>0</v>
      </c>
      <c r="AL1059">
        <v>18.400447845458899</v>
      </c>
      <c r="AM1059">
        <v>-9.8766632080078107</v>
      </c>
      <c r="AN1059">
        <v>50.06689453125</v>
      </c>
      <c r="AO1059">
        <v>22.595832824706999</v>
      </c>
      <c r="AP1059">
        <v>77.231719970703097</v>
      </c>
      <c r="AQ1059">
        <v>18.400447845458899</v>
      </c>
      <c r="AR1059">
        <v>-18.726547241210898</v>
      </c>
      <c r="AS1059">
        <v>35.416000366210902</v>
      </c>
      <c r="AT1059">
        <v>-2.5621540546417201</v>
      </c>
      <c r="AU1059">
        <v>182.422119140625</v>
      </c>
      <c r="AV1059">
        <v>1041.86047363281</v>
      </c>
      <c r="AW1059">
        <v>-78.123291015625</v>
      </c>
      <c r="AX1059">
        <v>1120.25537109375</v>
      </c>
      <c r="AY1059">
        <v>-73.04345703125</v>
      </c>
      <c r="AZ1059">
        <v>1146.24487304687</v>
      </c>
      <c r="BA1059">
        <v>17.4078369140625</v>
      </c>
      <c r="BB1059">
        <v>1557.60998535156</v>
      </c>
      <c r="BC1059">
        <v>311.54052734375</v>
      </c>
      <c r="BD1059">
        <v>1188.32104492187</v>
      </c>
      <c r="BE1059">
        <v>-80.123779296875</v>
      </c>
      <c r="BF1059">
        <v>1231.79724121093</v>
      </c>
      <c r="BG1059">
        <v>-99.5753173828125</v>
      </c>
      <c r="BH1059">
        <v>1492.15173339843</v>
      </c>
      <c r="BI1059">
        <v>63.66015625</v>
      </c>
      <c r="BJ1059">
        <v>1057.07897949218</v>
      </c>
      <c r="BK1059">
        <v>10.463009834289499</v>
      </c>
      <c r="BL1059">
        <v>426.20230102539</v>
      </c>
      <c r="BM1059">
        <v>63.865623474121001</v>
      </c>
      <c r="BN1059">
        <v>1108.7724609375</v>
      </c>
      <c r="BO1059">
        <v>10.425783157348601</v>
      </c>
      <c r="BP1059">
        <v>9.3656911849975497</v>
      </c>
      <c r="BQ1059">
        <v>59.757061004638601</v>
      </c>
      <c r="BR1059">
        <v>1130.79370117187</v>
      </c>
      <c r="BS1059">
        <v>18.553083419799801</v>
      </c>
      <c r="BT1059">
        <v>17.826086044311499</v>
      </c>
      <c r="BU1059">
        <v>64.624366760253906</v>
      </c>
      <c r="BV1059">
        <v>1246.09741210937</v>
      </c>
      <c r="BW1059">
        <v>7.9091830253601003</v>
      </c>
      <c r="BX1059">
        <v>135.90765380859301</v>
      </c>
      <c r="BY1059">
        <v>102.23744201660099</v>
      </c>
    </row>
    <row r="1060" spans="1:77" x14ac:dyDescent="0.25">
      <c r="A1060">
        <v>64008</v>
      </c>
      <c r="B1060" t="s">
        <v>1503</v>
      </c>
      <c r="C1060">
        <v>112191</v>
      </c>
      <c r="D1060" t="s">
        <v>2309</v>
      </c>
      <c r="E1060">
        <v>1756.46142578125</v>
      </c>
      <c r="F1060">
        <v>1826.61694335937</v>
      </c>
      <c r="G1060" t="s">
        <v>1504</v>
      </c>
      <c r="H1060">
        <v>1.6022205352783203E-2</v>
      </c>
      <c r="I1060">
        <v>0.10704994201660156</v>
      </c>
      <c r="J1060">
        <v>0</v>
      </c>
      <c r="K1060">
        <v>1401.61865234375</v>
      </c>
      <c r="L1060">
        <v>1498.79846191406</v>
      </c>
      <c r="M1060">
        <v>1536.98779296875</v>
      </c>
      <c r="N1060">
        <v>1617.17346191406</v>
      </c>
      <c r="O1060">
        <v>1640.96545410156</v>
      </c>
      <c r="P1060">
        <v>1737.326171875</v>
      </c>
      <c r="Q1060">
        <v>1756.46142578125</v>
      </c>
      <c r="R1060">
        <v>1568.75744628906</v>
      </c>
      <c r="S1060">
        <v>1673.51489257812</v>
      </c>
      <c r="T1060">
        <v>1741.99963378906</v>
      </c>
      <c r="U1060">
        <v>1821.80480957031</v>
      </c>
      <c r="V1060">
        <v>1785.42016601562</v>
      </c>
      <c r="W1060">
        <v>1797.93957519531</v>
      </c>
      <c r="X1060">
        <v>1826.61694335937</v>
      </c>
      <c r="Y1060">
        <v>3.45931276679039E-2</v>
      </c>
      <c r="Z1060">
        <v>1.14712035283446E-2</v>
      </c>
      <c r="AA1060">
        <v>4.8839204013347598E-2</v>
      </c>
      <c r="AB1060">
        <v>5.1111243665218402E-2</v>
      </c>
      <c r="AC1060">
        <v>139.28796386718699</v>
      </c>
      <c r="AD1060">
        <v>18.187744140625</v>
      </c>
      <c r="AE1060">
        <v>44.336639404296797</v>
      </c>
      <c r="AF1060">
        <v>17.34637451171875</v>
      </c>
      <c r="AG1060">
        <v>16.8727722167968</v>
      </c>
      <c r="AH1060">
        <v>0.89133709669113104</v>
      </c>
      <c r="AI1060">
        <v>16.5255432128906</v>
      </c>
      <c r="AJ1060">
        <v>26.335159301757798</v>
      </c>
      <c r="AK1060">
        <v>0</v>
      </c>
      <c r="AL1060">
        <v>-1.20758056640625</v>
      </c>
      <c r="AM1060">
        <v>1.0430450439453125</v>
      </c>
      <c r="AN1060">
        <v>94.783020019531193</v>
      </c>
      <c r="AO1060">
        <v>9.786163330078125</v>
      </c>
      <c r="AP1060">
        <v>-31.0195617675781</v>
      </c>
      <c r="AQ1060">
        <v>-1.20758056640625</v>
      </c>
      <c r="AR1060">
        <v>17.186386108398398</v>
      </c>
      <c r="AS1060">
        <v>38.693130493163999</v>
      </c>
      <c r="AT1060">
        <v>11.0664148330688</v>
      </c>
      <c r="AU1060">
        <v>139.28796386718699</v>
      </c>
      <c r="AV1060">
        <v>1536.84533691406</v>
      </c>
      <c r="AW1060">
        <v>135.22668457031199</v>
      </c>
      <c r="AX1060">
        <v>1622.98388671875</v>
      </c>
      <c r="AY1060">
        <v>124.185424804687</v>
      </c>
      <c r="AZ1060">
        <v>1614.72583007812</v>
      </c>
      <c r="BA1060">
        <v>77.738037109375</v>
      </c>
      <c r="BB1060">
        <v>1816.05078125</v>
      </c>
      <c r="BC1060">
        <v>198.87731933593699</v>
      </c>
      <c r="BD1060">
        <v>1844.70239257812</v>
      </c>
      <c r="BE1060">
        <v>203.73693847656199</v>
      </c>
      <c r="BF1060">
        <v>1737.60632324218</v>
      </c>
      <c r="BG1060">
        <v>0.2801513671875</v>
      </c>
      <c r="BH1060">
        <v>1784.57763671875</v>
      </c>
      <c r="BI1060">
        <v>28.1162109375</v>
      </c>
      <c r="BJ1060">
        <v>1333.06433105468</v>
      </c>
      <c r="BK1060">
        <v>48.801368713378899</v>
      </c>
      <c r="BL1060">
        <v>179.03497314453099</v>
      </c>
      <c r="BM1060">
        <v>255.15000915527301</v>
      </c>
      <c r="BN1060">
        <v>1368.890625</v>
      </c>
      <c r="BO1060">
        <v>47.931884765625</v>
      </c>
      <c r="BP1060">
        <v>168.52896118164</v>
      </c>
      <c r="BQ1060">
        <v>259.35107421875</v>
      </c>
      <c r="BR1060">
        <v>1431.3173828125</v>
      </c>
      <c r="BS1060">
        <v>44.1112251281738</v>
      </c>
      <c r="BT1060">
        <v>54.2055053710937</v>
      </c>
      <c r="BU1060">
        <v>207.97215270996</v>
      </c>
      <c r="BV1060">
        <v>1464.15954589843</v>
      </c>
      <c r="BW1060">
        <v>44.414710998535099</v>
      </c>
      <c r="BX1060">
        <v>53.595493316650298</v>
      </c>
      <c r="BY1060">
        <v>222.407958984375</v>
      </c>
    </row>
    <row r="1061" spans="1:77" x14ac:dyDescent="0.25">
      <c r="A1061">
        <v>31084</v>
      </c>
      <c r="B1061" t="s">
        <v>729</v>
      </c>
      <c r="C1061">
        <v>25626</v>
      </c>
      <c r="D1061" t="s">
        <v>2308</v>
      </c>
      <c r="E1061">
        <v>1578.45520019531</v>
      </c>
      <c r="F1061">
        <v>1775.30554199218</v>
      </c>
      <c r="G1061" t="s">
        <v>730</v>
      </c>
      <c r="H1061">
        <v>2.8651714324951172E-2</v>
      </c>
      <c r="I1061">
        <v>0.1031036376953125</v>
      </c>
      <c r="J1061">
        <v>0</v>
      </c>
      <c r="K1061">
        <v>1373.95129394531</v>
      </c>
      <c r="L1061">
        <v>1657.35437011718</v>
      </c>
      <c r="M1061">
        <v>1441.25805664062</v>
      </c>
      <c r="N1061">
        <v>1556.18334960937</v>
      </c>
      <c r="O1061">
        <v>1545.18920898437</v>
      </c>
      <c r="P1061">
        <v>1591.80151367187</v>
      </c>
      <c r="Q1061">
        <v>1578.45520019531</v>
      </c>
      <c r="R1061">
        <v>1563.77587890625</v>
      </c>
      <c r="S1061">
        <v>1632.09204101562</v>
      </c>
      <c r="T1061">
        <v>1695.08569335937</v>
      </c>
      <c r="U1061">
        <v>1708.62805175781</v>
      </c>
      <c r="V1061">
        <v>1716.42858886718</v>
      </c>
      <c r="W1061">
        <v>1726.32397460937</v>
      </c>
      <c r="X1061">
        <v>1775.30554199218</v>
      </c>
      <c r="Y1061">
        <v>1.07070542871952E-2</v>
      </c>
      <c r="Z1061">
        <v>1.7006397247314453E-2</v>
      </c>
      <c r="AA1061">
        <v>4.2388975620269803E-2</v>
      </c>
      <c r="AB1061">
        <v>2.99694444984198E-2</v>
      </c>
      <c r="AC1061">
        <v>22.2718505859375</v>
      </c>
      <c r="AD1061">
        <v>-97.172317504882798</v>
      </c>
      <c r="AE1061">
        <v>10.685699462890625</v>
      </c>
      <c r="AF1061">
        <v>4.774505615234375</v>
      </c>
      <c r="AG1061">
        <v>54.6236572265625</v>
      </c>
      <c r="AH1061">
        <v>-0.24327516555786133</v>
      </c>
      <c r="AI1061">
        <v>3.254608154296875</v>
      </c>
      <c r="AJ1061">
        <v>24.570755004882798</v>
      </c>
      <c r="AK1061">
        <v>0</v>
      </c>
      <c r="AL1061">
        <v>21.77827835083</v>
      </c>
      <c r="AM1061">
        <v>-1.0470619201660156</v>
      </c>
      <c r="AN1061">
        <v>27.5774230957031</v>
      </c>
      <c r="AO1061">
        <v>-90.907447814941406</v>
      </c>
      <c r="AP1061">
        <v>-37.1763916015625</v>
      </c>
      <c r="AQ1061">
        <v>21.77827835083</v>
      </c>
      <c r="AR1061">
        <v>16.766716003417901</v>
      </c>
      <c r="AS1061">
        <v>93.995849609375</v>
      </c>
      <c r="AT1061">
        <v>-9.7625083923339808</v>
      </c>
      <c r="AU1061">
        <v>22.2718505859375</v>
      </c>
      <c r="AV1061">
        <v>1483.66247558593</v>
      </c>
      <c r="AW1061">
        <v>109.711181640625</v>
      </c>
      <c r="AX1061">
        <v>2052.54614257812</v>
      </c>
      <c r="AY1061">
        <v>395.19177246093699</v>
      </c>
      <c r="AZ1061">
        <v>2208.82885742187</v>
      </c>
      <c r="BA1061">
        <v>767.57080078125</v>
      </c>
      <c r="BB1061">
        <v>961.25988769531205</v>
      </c>
      <c r="BC1061">
        <v>-594.92346191406205</v>
      </c>
      <c r="BD1061">
        <v>1610.20190429687</v>
      </c>
      <c r="BE1061">
        <v>65.0126953125</v>
      </c>
      <c r="BF1061">
        <v>1612.20617675781</v>
      </c>
      <c r="BG1061">
        <v>20.4046630859375</v>
      </c>
      <c r="BH1061">
        <v>1765.08947753906</v>
      </c>
      <c r="BI1061">
        <v>186.63427734375</v>
      </c>
      <c r="BJ1061">
        <v>1105.380859375</v>
      </c>
      <c r="BK1061">
        <v>112.40005493164</v>
      </c>
      <c r="BL1061">
        <v>-403.05230712890602</v>
      </c>
      <c r="BM1061">
        <v>146.53128051757801</v>
      </c>
      <c r="BN1061">
        <v>1164.52270507812</v>
      </c>
      <c r="BO1061">
        <v>110.623527526855</v>
      </c>
      <c r="BP1061">
        <v>218.42222595214801</v>
      </c>
      <c r="BQ1061">
        <v>116.63331604003901</v>
      </c>
      <c r="BR1061">
        <v>1212.14538574218</v>
      </c>
      <c r="BS1061">
        <v>96.820930480957003</v>
      </c>
      <c r="BT1061">
        <v>160.12489318847599</v>
      </c>
      <c r="BU1061">
        <v>143.11506652832</v>
      </c>
      <c r="BV1061">
        <v>1249.79016113281</v>
      </c>
      <c r="BW1061">
        <v>98.912628173828097</v>
      </c>
      <c r="BX1061">
        <v>300.75250244140602</v>
      </c>
      <c r="BY1061">
        <v>115.634239196777</v>
      </c>
    </row>
    <row r="1062" spans="1:77" x14ac:dyDescent="0.25">
      <c r="A1062">
        <v>84045</v>
      </c>
      <c r="B1062" t="s">
        <v>1926</v>
      </c>
      <c r="C1062">
        <v>285</v>
      </c>
      <c r="D1062" t="s">
        <v>2304</v>
      </c>
      <c r="E1062">
        <v>3875.00341796875</v>
      </c>
      <c r="F1062">
        <v>2134.78955078125</v>
      </c>
      <c r="G1062" t="s">
        <v>1927</v>
      </c>
      <c r="H1062">
        <v>-8.754730224609375E-2</v>
      </c>
      <c r="I1062">
        <v>0.21261882781982422</v>
      </c>
      <c r="J1062">
        <v>-0.411757051944733</v>
      </c>
      <c r="K1062">
        <v>1918.150390625</v>
      </c>
      <c r="L1062">
        <v>2037.34741210937</v>
      </c>
      <c r="M1062">
        <v>2336.11572265625</v>
      </c>
      <c r="N1062">
        <v>3231.40258789062</v>
      </c>
      <c r="P1062">
        <v>3565.48950195312</v>
      </c>
      <c r="Q1062">
        <v>3875.00341796875</v>
      </c>
      <c r="R1062">
        <v>1585.06079101562</v>
      </c>
      <c r="S1062">
        <v>1737.35656738281</v>
      </c>
      <c r="T1062">
        <v>1800.31030273437</v>
      </c>
      <c r="U1062">
        <v>2135.9453125</v>
      </c>
      <c r="V1062">
        <v>1952.60632324218</v>
      </c>
      <c r="W1062">
        <v>2221.6298828125</v>
      </c>
      <c r="X1062">
        <v>2134.78955078125</v>
      </c>
      <c r="Z1062">
        <v>4.5611109584569903E-2</v>
      </c>
      <c r="AA1062">
        <v>0.189879015088081</v>
      </c>
      <c r="AB1062">
        <v>0.10453988611698201</v>
      </c>
      <c r="AC1062">
        <v>643.600830078125</v>
      </c>
      <c r="AD1062">
        <v>342.52874755859301</v>
      </c>
      <c r="AE1062">
        <v>195.18408203125</v>
      </c>
      <c r="AF1062">
        <v>235.642333984375</v>
      </c>
      <c r="AG1062">
        <v>-8.6446990966796804</v>
      </c>
      <c r="AH1062">
        <v>-17.22483253479</v>
      </c>
      <c r="AI1062">
        <v>-110.11532592773401</v>
      </c>
      <c r="AJ1062">
        <v>-18.4180374145507</v>
      </c>
      <c r="AK1062">
        <v>0</v>
      </c>
      <c r="AL1062">
        <v>24.648534774780199</v>
      </c>
      <c r="AM1062">
        <v>-0.85570472478866499</v>
      </c>
      <c r="AN1062">
        <v>120.273376464843</v>
      </c>
      <c r="AO1062">
        <v>13.282020568847599</v>
      </c>
      <c r="AP1062">
        <v>354.08581542968699</v>
      </c>
      <c r="AQ1062">
        <v>24.648534774780199</v>
      </c>
      <c r="AR1062">
        <v>25.800048828125</v>
      </c>
      <c r="AS1062">
        <v>95.725082397460895</v>
      </c>
      <c r="AT1062">
        <v>9.7859649658203107</v>
      </c>
      <c r="AU1062">
        <v>643.600830078125</v>
      </c>
      <c r="AV1062">
        <v>2117.46069335937</v>
      </c>
      <c r="AW1062">
        <v>199.310302734375</v>
      </c>
      <c r="AX1062">
        <v>2374.2705078125</v>
      </c>
      <c r="AY1062">
        <v>336.923095703125</v>
      </c>
      <c r="AZ1062">
        <v>2438.47290039062</v>
      </c>
      <c r="BA1062">
        <v>102.357177734375</v>
      </c>
      <c r="BB1062">
        <v>4803.1474609375</v>
      </c>
      <c r="BC1062">
        <v>1571.74487304687</v>
      </c>
      <c r="BF1062">
        <v>3512.22875976562</v>
      </c>
      <c r="BG1062">
        <v>-53.2607421875</v>
      </c>
      <c r="BH1062">
        <v>3605.017578125</v>
      </c>
      <c r="BI1062">
        <v>-269.98583984375</v>
      </c>
      <c r="BJ1062">
        <v>2165.33544921875</v>
      </c>
      <c r="BK1062">
        <v>5.6577181816101003</v>
      </c>
      <c r="BL1062">
        <v>2314.9462890625</v>
      </c>
      <c r="BM1062">
        <v>317.20806884765602</v>
      </c>
      <c r="BR1062">
        <v>2371.8134765625</v>
      </c>
      <c r="BS1062">
        <v>5.9366197586059499</v>
      </c>
      <c r="BT1062">
        <v>955.82043457031205</v>
      </c>
      <c r="BU1062">
        <v>178.658447265625</v>
      </c>
      <c r="BV1062">
        <v>2462.37548828125</v>
      </c>
      <c r="BW1062">
        <v>5.9157896041870099</v>
      </c>
      <c r="BX1062">
        <v>913.63507080078102</v>
      </c>
      <c r="BY1062">
        <v>223.091217041015</v>
      </c>
    </row>
    <row r="1063" spans="1:77" x14ac:dyDescent="0.25">
      <c r="A1063">
        <v>80050</v>
      </c>
      <c r="B1063" t="s">
        <v>1829</v>
      </c>
      <c r="C1063">
        <v>2738</v>
      </c>
      <c r="D1063" t="s">
        <v>2305</v>
      </c>
      <c r="E1063">
        <v>1752.64794921875</v>
      </c>
      <c r="F1063">
        <v>1567.42651367187</v>
      </c>
      <c r="G1063" t="s">
        <v>1830</v>
      </c>
      <c r="H1063">
        <v>-5.8369159698486328E-2</v>
      </c>
      <c r="I1063">
        <v>0.13991069793701172</v>
      </c>
      <c r="J1063">
        <v>-0.41718867421150202</v>
      </c>
      <c r="K1063">
        <v>1517.14575195312</v>
      </c>
      <c r="L1063">
        <v>1688.02062988281</v>
      </c>
      <c r="M1063">
        <v>1893.80102539062</v>
      </c>
      <c r="N1063">
        <v>1936.55590820312</v>
      </c>
      <c r="O1063">
        <v>1728.4365234375</v>
      </c>
      <c r="P1063">
        <v>1795.39538574218</v>
      </c>
      <c r="Q1063">
        <v>1752.64794921875</v>
      </c>
      <c r="R1063">
        <v>1282.31762695312</v>
      </c>
      <c r="S1063">
        <v>1406.92822265625</v>
      </c>
      <c r="T1063">
        <v>1464.37524414062</v>
      </c>
      <c r="U1063">
        <v>1513.5283203125</v>
      </c>
      <c r="V1063">
        <v>1529.96875</v>
      </c>
      <c r="W1063">
        <v>1548.32556152343</v>
      </c>
      <c r="X1063">
        <v>1567.42651367187</v>
      </c>
      <c r="Y1063">
        <v>6.9794948212802401E-3</v>
      </c>
      <c r="Z1063">
        <v>1.2167327105999E-2</v>
      </c>
      <c r="AA1063">
        <v>8.4761455655098003E-2</v>
      </c>
      <c r="AB1063">
        <v>5.6813403964042698E-2</v>
      </c>
      <c r="AC1063">
        <v>-183.907958984375</v>
      </c>
      <c r="AD1063">
        <v>-53.470977783203097</v>
      </c>
      <c r="AE1063">
        <v>-1.269561767578125</v>
      </c>
      <c r="AF1063">
        <v>-26.62725830078125</v>
      </c>
      <c r="AG1063">
        <v>-34.9055786132812</v>
      </c>
      <c r="AH1063">
        <v>1.49237537384033</v>
      </c>
      <c r="AI1063">
        <v>33.0648193359375</v>
      </c>
      <c r="AJ1063">
        <v>-41.203079223632798</v>
      </c>
      <c r="AK1063">
        <v>0</v>
      </c>
      <c r="AL1063">
        <v>-60.988677978515597</v>
      </c>
      <c r="AM1063">
        <v>-1.4665756225585937</v>
      </c>
      <c r="AN1063">
        <v>4.16131591796875</v>
      </c>
      <c r="AO1063">
        <v>2.8779220581054687</v>
      </c>
      <c r="AP1063">
        <v>-136.45611572265599</v>
      </c>
      <c r="AQ1063">
        <v>-60.988677978515597</v>
      </c>
      <c r="AR1063">
        <v>7.8372077941894496</v>
      </c>
      <c r="AS1063">
        <v>-24.1321105957031</v>
      </c>
      <c r="AT1063">
        <v>22.792537689208899</v>
      </c>
      <c r="AU1063">
        <v>-183.907958984375</v>
      </c>
      <c r="AV1063">
        <v>1637.65502929687</v>
      </c>
      <c r="AW1063">
        <v>120.50927734375</v>
      </c>
      <c r="AX1063">
        <v>1536.74938964843</v>
      </c>
      <c r="AY1063">
        <v>-151.271240234375</v>
      </c>
      <c r="AZ1063">
        <v>1748.01733398437</v>
      </c>
      <c r="BA1063">
        <v>-145.78369140625</v>
      </c>
      <c r="BB1063">
        <v>2051.693359375</v>
      </c>
      <c r="BC1063">
        <v>115.137451171875</v>
      </c>
      <c r="BD1063">
        <v>1705.94262695312</v>
      </c>
      <c r="BE1063">
        <v>-22.493896484375</v>
      </c>
      <c r="BF1063">
        <v>1761.16687011718</v>
      </c>
      <c r="BG1063">
        <v>-34.228515625</v>
      </c>
      <c r="BH1063">
        <v>1769.93859863281</v>
      </c>
      <c r="BI1063">
        <v>17.2906494140625</v>
      </c>
      <c r="BJ1063">
        <v>1242.51086425781</v>
      </c>
      <c r="BK1063">
        <v>20.465835571288999</v>
      </c>
      <c r="BL1063">
        <v>560.94372558593705</v>
      </c>
      <c r="BM1063">
        <v>227.77291870117099</v>
      </c>
      <c r="BN1063">
        <v>1277.58728027343</v>
      </c>
      <c r="BO1063">
        <v>18.352333068847599</v>
      </c>
      <c r="BP1063">
        <v>288.0830078125</v>
      </c>
      <c r="BQ1063">
        <v>121.920043945312</v>
      </c>
      <c r="BR1063">
        <v>1319.42163085937</v>
      </c>
      <c r="BS1063">
        <v>17.709316253662099</v>
      </c>
      <c r="BT1063">
        <v>310.880279541015</v>
      </c>
      <c r="BU1063">
        <v>113.155632019042</v>
      </c>
      <c r="BV1063">
        <v>1333.44262695312</v>
      </c>
      <c r="BW1063">
        <v>16.009130477905199</v>
      </c>
      <c r="BX1063">
        <v>337.06100463867102</v>
      </c>
      <c r="BY1063">
        <v>83.425857543945298</v>
      </c>
    </row>
    <row r="1064" spans="1:77" x14ac:dyDescent="0.25">
      <c r="A1064">
        <v>39025</v>
      </c>
      <c r="B1064" t="s">
        <v>907</v>
      </c>
      <c r="C1064">
        <v>1427</v>
      </c>
      <c r="D1064" t="s">
        <v>2306</v>
      </c>
      <c r="E1064">
        <v>2164.6455078125</v>
      </c>
      <c r="F1064">
        <v>1559.56970214843</v>
      </c>
      <c r="G1064" t="s">
        <v>908</v>
      </c>
      <c r="H1064">
        <v>-0.35054588317871094</v>
      </c>
      <c r="I1064">
        <v>0.10298347473144531</v>
      </c>
      <c r="J1064">
        <v>-1</v>
      </c>
      <c r="K1064">
        <v>1514.17749023437</v>
      </c>
      <c r="L1064">
        <v>1615.96142578125</v>
      </c>
      <c r="M1064">
        <v>1675.35571289062</v>
      </c>
      <c r="N1064">
        <v>1755.76501464843</v>
      </c>
      <c r="O1064">
        <v>1646.35559082031</v>
      </c>
      <c r="P1064">
        <v>1614.58032226562</v>
      </c>
      <c r="Q1064">
        <v>2164.6455078125</v>
      </c>
      <c r="R1064">
        <v>1251.85327148437</v>
      </c>
      <c r="S1064">
        <v>1331.74450683593</v>
      </c>
      <c r="T1064">
        <v>1387.59338378906</v>
      </c>
      <c r="U1064">
        <v>1456.439453125</v>
      </c>
      <c r="V1064">
        <v>1474.2685546875</v>
      </c>
      <c r="W1064">
        <v>1533.48876953125</v>
      </c>
      <c r="X1064">
        <v>1559.56970214843</v>
      </c>
      <c r="Y1064">
        <v>0.14665183424949599</v>
      </c>
      <c r="Z1064">
        <v>2.85232029855251E-2</v>
      </c>
      <c r="AA1064">
        <v>5.0581790506839801E-2</v>
      </c>
      <c r="AB1064">
        <v>5.1751166582107502E-2</v>
      </c>
      <c r="AC1064">
        <v>408.88049316406199</v>
      </c>
      <c r="AD1064">
        <v>-19.75982666015625</v>
      </c>
      <c r="AE1064">
        <v>58.565277099609297</v>
      </c>
      <c r="AF1064">
        <v>169.26989746093699</v>
      </c>
      <c r="AG1064">
        <v>-17.5046081542968</v>
      </c>
      <c r="AH1064">
        <v>-7.0973262786865199</v>
      </c>
      <c r="AI1064">
        <v>4.3887863159179599</v>
      </c>
      <c r="AJ1064">
        <v>238.42320251464801</v>
      </c>
      <c r="AK1064">
        <v>0</v>
      </c>
      <c r="AL1064">
        <v>-17.4049568176269</v>
      </c>
      <c r="AM1064">
        <v>-24.56146240234375</v>
      </c>
      <c r="AN1064">
        <v>4.713592529296875</v>
      </c>
      <c r="AO1064">
        <v>-3.9071159362792902</v>
      </c>
      <c r="AP1064">
        <v>158.75646972656199</v>
      </c>
      <c r="AQ1064">
        <v>-17.4049568176269</v>
      </c>
      <c r="AR1064">
        <v>326.17095947265602</v>
      </c>
      <c r="AS1064">
        <v>54.0770874023437</v>
      </c>
      <c r="AT1064">
        <v>-113.525596618652</v>
      </c>
      <c r="AU1064">
        <v>408.88049316406199</v>
      </c>
      <c r="AV1064">
        <v>1537.35766601562</v>
      </c>
      <c r="AW1064">
        <v>23.18017578125</v>
      </c>
      <c r="AX1064">
        <v>1541.642578125</v>
      </c>
      <c r="AY1064">
        <v>-74.31884765625</v>
      </c>
      <c r="AZ1064">
        <v>1947.16845703125</v>
      </c>
      <c r="BA1064">
        <v>271.812744140625</v>
      </c>
      <c r="BB1064">
        <v>2091.17797851562</v>
      </c>
      <c r="BC1064">
        <v>335.41296386718699</v>
      </c>
      <c r="BD1064">
        <v>2143.54956054687</v>
      </c>
      <c r="BE1064">
        <v>497.19396972656199</v>
      </c>
      <c r="BF1064">
        <v>1558.50866699218</v>
      </c>
      <c r="BG1064">
        <v>-56.0716552734375</v>
      </c>
      <c r="BH1064">
        <v>2038.53112792968</v>
      </c>
      <c r="BI1064">
        <v>-126.114379882812</v>
      </c>
      <c r="BJ1064">
        <v>1380.63903808593</v>
      </c>
      <c r="BK1064">
        <v>6.1878957748412997</v>
      </c>
      <c r="BL1064">
        <v>486.88037109375</v>
      </c>
      <c r="BM1064">
        <v>217.47079467773401</v>
      </c>
      <c r="BN1064">
        <v>1201.91259765625</v>
      </c>
      <c r="BO1064">
        <v>5.0618982315063397</v>
      </c>
      <c r="BP1064">
        <v>660.63275146484295</v>
      </c>
      <c r="BQ1064">
        <v>275.94223022460898</v>
      </c>
      <c r="BR1064">
        <v>1089.67126464843</v>
      </c>
      <c r="BS1064">
        <v>4.3790488243103001</v>
      </c>
      <c r="BT1064">
        <v>341.59683227539</v>
      </c>
      <c r="BU1064">
        <v>122.86148071289</v>
      </c>
      <c r="BV1064">
        <v>1102.62512207031</v>
      </c>
      <c r="BW1064">
        <v>3.4828310012817298</v>
      </c>
      <c r="BX1064">
        <v>498.38961791992102</v>
      </c>
      <c r="BY1064">
        <v>434.03363037109301</v>
      </c>
    </row>
    <row r="1065" spans="1:77" x14ac:dyDescent="0.25">
      <c r="A1065">
        <v>17035</v>
      </c>
      <c r="B1065" t="s">
        <v>430</v>
      </c>
      <c r="C1065">
        <v>606</v>
      </c>
      <c r="D1065" t="s">
        <v>2304</v>
      </c>
      <c r="E1065">
        <v>1714.05444335937</v>
      </c>
      <c r="F1065">
        <v>2134.78955078125</v>
      </c>
      <c r="G1065" t="s">
        <v>431</v>
      </c>
      <c r="H1065">
        <v>9.7795963287353516E-2</v>
      </c>
      <c r="I1065">
        <v>2.6727676391601563E-2</v>
      </c>
      <c r="J1065">
        <v>0</v>
      </c>
      <c r="K1065">
        <v>1358.13195800781</v>
      </c>
      <c r="L1065">
        <v>1400.31372070312</v>
      </c>
      <c r="M1065">
        <v>1444.66259765625</v>
      </c>
      <c r="N1065">
        <v>1576.03686523437</v>
      </c>
      <c r="O1065">
        <v>1710.96875</v>
      </c>
      <c r="P1065">
        <v>1642.35192871093</v>
      </c>
      <c r="Q1065">
        <v>1714.05444335937</v>
      </c>
      <c r="R1065">
        <v>1585.06079101562</v>
      </c>
      <c r="S1065">
        <v>1737.35656738281</v>
      </c>
      <c r="T1065">
        <v>1800.31030273437</v>
      </c>
      <c r="U1065">
        <v>2135.9453125</v>
      </c>
      <c r="V1065">
        <v>1952.60632324218</v>
      </c>
      <c r="W1065">
        <v>2221.6298828125</v>
      </c>
      <c r="X1065">
        <v>2134.78955078125</v>
      </c>
      <c r="Y1065">
        <v>9.0133247431367603E-4</v>
      </c>
      <c r="Z1065">
        <v>4.5611109584569903E-2</v>
      </c>
      <c r="AA1065">
        <v>5.0851788371801397E-2</v>
      </c>
      <c r="AB1065">
        <v>0.10453988611698201</v>
      </c>
      <c r="AC1065">
        <v>138.017578125</v>
      </c>
      <c r="AD1065">
        <v>55.0601806640625</v>
      </c>
      <c r="AE1065">
        <v>-2.077911376953125</v>
      </c>
      <c r="AF1065">
        <v>46.18359375</v>
      </c>
      <c r="AG1065">
        <v>59.3170166015625</v>
      </c>
      <c r="AH1065">
        <v>-1.3221507072448699</v>
      </c>
      <c r="AI1065">
        <v>2.0428657531738201</v>
      </c>
      <c r="AJ1065">
        <v>12.5413818359375</v>
      </c>
      <c r="AK1065">
        <v>0</v>
      </c>
      <c r="AL1065">
        <v>-33.727371215820298</v>
      </c>
      <c r="AM1065">
        <v>-2.7764129638671875</v>
      </c>
      <c r="AN1065">
        <v>48.453201293945298</v>
      </c>
      <c r="AO1065">
        <v>37.195724487304602</v>
      </c>
      <c r="AP1065">
        <v>126.702880859375</v>
      </c>
      <c r="AQ1065">
        <v>-33.727371215820298</v>
      </c>
      <c r="AR1065">
        <v>-51.911262512207003</v>
      </c>
      <c r="AS1065">
        <v>34.304351806640597</v>
      </c>
      <c r="AT1065">
        <v>-23</v>
      </c>
      <c r="AU1065">
        <v>138.017578125</v>
      </c>
      <c r="AV1065">
        <v>1341.77185058593</v>
      </c>
      <c r="AW1065">
        <v>-16.360107421875</v>
      </c>
      <c r="AX1065">
        <v>1392.40063476562</v>
      </c>
      <c r="AY1065">
        <v>-7.9130859375</v>
      </c>
      <c r="AZ1065">
        <v>1867.49768066406</v>
      </c>
      <c r="BA1065">
        <v>422.83508300781199</v>
      </c>
      <c r="BB1065">
        <v>3177.70776367187</v>
      </c>
      <c r="BC1065">
        <v>1601.6708984375</v>
      </c>
      <c r="BD1065">
        <v>1494.39440917968</v>
      </c>
      <c r="BE1065">
        <v>-216.57434082031199</v>
      </c>
      <c r="BF1065">
        <v>1543.33557128906</v>
      </c>
      <c r="BG1065">
        <v>-99.016357421875</v>
      </c>
      <c r="BH1065">
        <v>2310.5048828125</v>
      </c>
      <c r="BI1065">
        <v>596.450439453125</v>
      </c>
      <c r="BJ1065">
        <v>743.96148681640602</v>
      </c>
      <c r="BK1065">
        <v>181.146072387695</v>
      </c>
      <c r="BL1065">
        <v>1001.59552001953</v>
      </c>
      <c r="BM1065">
        <v>1251.00476074218</v>
      </c>
      <c r="BN1065">
        <v>752.61346435546795</v>
      </c>
      <c r="BO1065">
        <v>174.53207397460901</v>
      </c>
      <c r="BP1065">
        <v>511.32550048828102</v>
      </c>
      <c r="BQ1065">
        <v>55.923316955566399</v>
      </c>
      <c r="BR1065">
        <v>780.52697753906205</v>
      </c>
      <c r="BS1065">
        <v>175.718490600585</v>
      </c>
      <c r="BT1065">
        <v>522.38787841796795</v>
      </c>
      <c r="BU1065">
        <v>64.702125549316406</v>
      </c>
      <c r="BV1065">
        <v>801.39276123046795</v>
      </c>
      <c r="BW1065">
        <v>181.01649475097599</v>
      </c>
      <c r="BX1065">
        <v>1291.138671875</v>
      </c>
      <c r="BY1065">
        <v>36.957096099853501</v>
      </c>
    </row>
    <row r="1066" spans="1:77" x14ac:dyDescent="0.25">
      <c r="A1066">
        <v>88075</v>
      </c>
      <c r="B1066" t="s">
        <v>2047</v>
      </c>
      <c r="C1066">
        <v>1173</v>
      </c>
      <c r="D1066" t="s">
        <v>2306</v>
      </c>
      <c r="E1066">
        <v>1195.35546875</v>
      </c>
      <c r="F1066">
        <v>1559.56970214843</v>
      </c>
      <c r="G1066" t="s">
        <v>2048</v>
      </c>
      <c r="H1066">
        <v>9.0452194213867188E-2</v>
      </c>
      <c r="I1066">
        <v>0.22498798370361328</v>
      </c>
      <c r="J1066">
        <v>0</v>
      </c>
      <c r="K1066">
        <v>774.44134521484295</v>
      </c>
      <c r="L1066">
        <v>859.320556640625</v>
      </c>
      <c r="M1066">
        <v>885.58026123046795</v>
      </c>
      <c r="N1066">
        <v>1099.13562011718</v>
      </c>
      <c r="O1066">
        <v>1075.30139160156</v>
      </c>
      <c r="P1066">
        <v>1150.51281738281</v>
      </c>
      <c r="Q1066">
        <v>1195.35546875</v>
      </c>
      <c r="R1066">
        <v>1251.85327148437</v>
      </c>
      <c r="S1066">
        <v>1331.74450683593</v>
      </c>
      <c r="T1066">
        <v>1387.59338378906</v>
      </c>
      <c r="U1066">
        <v>1456.439453125</v>
      </c>
      <c r="V1066">
        <v>1474.2685546875</v>
      </c>
      <c r="W1066">
        <v>1533.48876953125</v>
      </c>
      <c r="X1066">
        <v>1559.56970214843</v>
      </c>
      <c r="Y1066">
        <v>5.4346673190593699E-2</v>
      </c>
      <c r="Z1066">
        <v>2.85232029855251E-2</v>
      </c>
      <c r="AA1066">
        <v>0.123796261847019</v>
      </c>
      <c r="AB1066">
        <v>5.1751166582107502E-2</v>
      </c>
      <c r="AC1066">
        <v>96.2198486328125</v>
      </c>
      <c r="AD1066">
        <v>42.364578247070298</v>
      </c>
      <c r="AE1066">
        <v>13.3747024536132</v>
      </c>
      <c r="AF1066">
        <v>16.1405944824218</v>
      </c>
      <c r="AG1066">
        <v>29.8329772949218</v>
      </c>
      <c r="AH1066">
        <v>-14.294970512390099</v>
      </c>
      <c r="AI1066">
        <v>-0.6433258056640625</v>
      </c>
      <c r="AJ1066">
        <v>17.579105377197202</v>
      </c>
      <c r="AK1066">
        <v>0</v>
      </c>
      <c r="AL1066">
        <v>-8.1338224411010707</v>
      </c>
      <c r="AM1066">
        <v>18.742343902587798</v>
      </c>
      <c r="AN1066">
        <v>99.534225463867102</v>
      </c>
      <c r="AO1066">
        <v>5.1402130126953125</v>
      </c>
      <c r="AP1066">
        <v>-92.261962890625</v>
      </c>
      <c r="AQ1066">
        <v>-8.1338224411010707</v>
      </c>
      <c r="AR1066">
        <v>44.876785278320298</v>
      </c>
      <c r="AS1066">
        <v>47.064437866210902</v>
      </c>
      <c r="AT1066">
        <v>0</v>
      </c>
      <c r="AU1066">
        <v>96.2198486328125</v>
      </c>
      <c r="AV1066">
        <v>863.41125488281205</v>
      </c>
      <c r="AW1066">
        <v>88.969909667968693</v>
      </c>
      <c r="AX1066">
        <v>957.349853515625</v>
      </c>
      <c r="AY1066">
        <v>98.029296875</v>
      </c>
      <c r="AZ1066">
        <v>1000.66156005859</v>
      </c>
      <c r="BA1066">
        <v>115.081298828125</v>
      </c>
      <c r="BB1066">
        <v>1196.68518066406</v>
      </c>
      <c r="BC1066">
        <v>97.549560546875</v>
      </c>
      <c r="BD1066">
        <v>1600.09997558593</v>
      </c>
      <c r="BE1066">
        <v>524.798583984375</v>
      </c>
      <c r="BF1066">
        <v>1175.25256347656</v>
      </c>
      <c r="BG1066">
        <v>24.73974609375</v>
      </c>
      <c r="BH1066">
        <v>1304.55749511718</v>
      </c>
      <c r="BI1066">
        <v>109.202026367187</v>
      </c>
      <c r="BJ1066">
        <v>667.244873046875</v>
      </c>
      <c r="BK1066">
        <v>54.309726715087798</v>
      </c>
      <c r="BL1066">
        <v>267.37286376953102</v>
      </c>
      <c r="BM1066">
        <v>207.75767517089801</v>
      </c>
      <c r="BN1066">
        <v>711.54241943359295</v>
      </c>
      <c r="BO1066">
        <v>31.631402969360298</v>
      </c>
      <c r="BP1066">
        <v>603.24853515625</v>
      </c>
      <c r="BQ1066">
        <v>253.67758178710901</v>
      </c>
      <c r="BR1066">
        <v>786.02301025390602</v>
      </c>
      <c r="BS1066">
        <v>33.398464202880803</v>
      </c>
      <c r="BT1066">
        <v>166.15956115722599</v>
      </c>
      <c r="BU1066">
        <v>189.67150878906199</v>
      </c>
      <c r="BV1066">
        <v>927.72802734375</v>
      </c>
      <c r="BW1066">
        <v>33.017051696777301</v>
      </c>
      <c r="BX1066">
        <v>280.162841796875</v>
      </c>
      <c r="BY1066">
        <v>63.649616241455</v>
      </c>
    </row>
    <row r="1067" spans="1:77" x14ac:dyDescent="0.25">
      <c r="A1067">
        <v>71125</v>
      </c>
      <c r="B1067" t="s">
        <v>1659</v>
      </c>
      <c r="C1067">
        <v>946</v>
      </c>
      <c r="D1067" t="s">
        <v>2304</v>
      </c>
      <c r="E1067">
        <v>984.34777832031205</v>
      </c>
      <c r="F1067">
        <v>2134.78955078125</v>
      </c>
      <c r="G1067" t="s">
        <v>1660</v>
      </c>
      <c r="H1067">
        <v>0.11543416976928711</v>
      </c>
      <c r="I1067">
        <v>7.4102401733398438E-2</v>
      </c>
      <c r="J1067">
        <v>0</v>
      </c>
      <c r="K1067">
        <v>802.30120849609295</v>
      </c>
      <c r="L1067">
        <v>892.20269775390602</v>
      </c>
      <c r="M1067">
        <v>943.58642578125</v>
      </c>
      <c r="N1067">
        <v>828.65753173828102</v>
      </c>
      <c r="O1067">
        <v>798.74743652343705</v>
      </c>
      <c r="P1067">
        <v>944.35845947265602</v>
      </c>
      <c r="Q1067">
        <v>984.34777832031205</v>
      </c>
      <c r="R1067">
        <v>1585.06079101562</v>
      </c>
      <c r="S1067">
        <v>1737.35656738281</v>
      </c>
      <c r="T1067">
        <v>1800.31030273437</v>
      </c>
      <c r="U1067">
        <v>2135.9453125</v>
      </c>
      <c r="V1067">
        <v>1952.60632324218</v>
      </c>
      <c r="W1067">
        <v>2221.6298828125</v>
      </c>
      <c r="X1067">
        <v>2134.78955078125</v>
      </c>
      <c r="Y1067">
        <v>0.11011902242898899</v>
      </c>
      <c r="Z1067">
        <v>4.5611109584569903E-2</v>
      </c>
      <c r="AA1067">
        <v>1.0832535102963401E-2</v>
      </c>
      <c r="AB1067">
        <v>0.10453988611698201</v>
      </c>
      <c r="AC1067">
        <v>155.69024658203099</v>
      </c>
      <c r="AD1067">
        <v>29.4836730957031</v>
      </c>
      <c r="AE1067">
        <v>24.847412109375</v>
      </c>
      <c r="AF1067">
        <v>48.055694580078097</v>
      </c>
      <c r="AG1067">
        <v>7.401275634765625</v>
      </c>
      <c r="AH1067">
        <v>0</v>
      </c>
      <c r="AI1067">
        <v>19.688053131103501</v>
      </c>
      <c r="AJ1067">
        <v>19.791801452636701</v>
      </c>
      <c r="AK1067">
        <v>0</v>
      </c>
      <c r="AL1067">
        <v>6.4223365783691397</v>
      </c>
      <c r="AM1067">
        <v>-0.5052947998046875</v>
      </c>
      <c r="AN1067">
        <v>27.800674438476499</v>
      </c>
      <c r="AO1067">
        <v>16.797958374023398</v>
      </c>
      <c r="AP1067">
        <v>72.4803466796875</v>
      </c>
      <c r="AQ1067">
        <v>6.4223365783691397</v>
      </c>
      <c r="AR1067">
        <v>18.085289001464801</v>
      </c>
      <c r="AS1067">
        <v>13.827934265136699</v>
      </c>
      <c r="AT1067">
        <v>0.27570885419845598</v>
      </c>
      <c r="AU1067">
        <v>155.69024658203099</v>
      </c>
      <c r="AV1067">
        <v>1701.12219238281</v>
      </c>
      <c r="AW1067">
        <v>898.82098388671795</v>
      </c>
      <c r="AX1067">
        <v>1265.91015625</v>
      </c>
      <c r="AY1067">
        <v>373.70745849609301</v>
      </c>
      <c r="AZ1067">
        <v>975.998779296875</v>
      </c>
      <c r="BA1067">
        <v>32.412353515625</v>
      </c>
      <c r="BB1067">
        <v>950.970458984375</v>
      </c>
      <c r="BC1067">
        <v>122.312927246093</v>
      </c>
      <c r="BD1067">
        <v>884.28674316406205</v>
      </c>
      <c r="BE1067">
        <v>85.539306640625</v>
      </c>
      <c r="BF1067">
        <v>2095.14526367187</v>
      </c>
      <c r="BG1067">
        <v>1150.78686523437</v>
      </c>
      <c r="BH1067">
        <v>1037.48840332031</v>
      </c>
      <c r="BI1067">
        <v>53.140625</v>
      </c>
      <c r="BJ1067">
        <v>698.5546875</v>
      </c>
      <c r="BK1067">
        <v>0</v>
      </c>
      <c r="BL1067">
        <v>173.61926269531199</v>
      </c>
      <c r="BM1067">
        <v>78.796501159667898</v>
      </c>
      <c r="BN1067">
        <v>688.97723388671795</v>
      </c>
      <c r="BO1067">
        <v>0</v>
      </c>
      <c r="BP1067">
        <v>40.642856597900298</v>
      </c>
      <c r="BQ1067">
        <v>154.66667175292901</v>
      </c>
      <c r="BR1067">
        <v>800.70166015625</v>
      </c>
      <c r="BS1067">
        <v>0</v>
      </c>
      <c r="BT1067">
        <v>1219.38146972656</v>
      </c>
      <c r="BU1067">
        <v>75.062294006347599</v>
      </c>
      <c r="BV1067">
        <v>830.37738037109295</v>
      </c>
      <c r="BW1067">
        <v>0</v>
      </c>
      <c r="BX1067">
        <v>142.95666503906199</v>
      </c>
      <c r="BY1067">
        <v>64.154335021972599</v>
      </c>
    </row>
    <row r="1068" spans="1:77" x14ac:dyDescent="0.25">
      <c r="A1068">
        <v>69030</v>
      </c>
      <c r="B1068" t="s">
        <v>1590</v>
      </c>
      <c r="C1068">
        <v>1190</v>
      </c>
      <c r="D1068" t="s">
        <v>2306</v>
      </c>
      <c r="E1068">
        <v>1332.64538574218</v>
      </c>
      <c r="F1068">
        <v>1559.56970214843</v>
      </c>
      <c r="G1068" t="s">
        <v>1591</v>
      </c>
      <c r="H1068">
        <v>-0.32374620437622098</v>
      </c>
      <c r="I1068">
        <v>0.34743785858154297</v>
      </c>
      <c r="J1068">
        <v>-0.93181037902832031</v>
      </c>
      <c r="K1068">
        <v>951.41839599609295</v>
      </c>
      <c r="L1068">
        <v>1306.521484375</v>
      </c>
      <c r="M1068">
        <v>1025.47912597656</v>
      </c>
      <c r="N1068">
        <v>1273.04357910156</v>
      </c>
      <c r="O1068">
        <v>1173.86022949218</v>
      </c>
      <c r="P1068">
        <v>1453.54663085937</v>
      </c>
      <c r="Q1068">
        <v>1332.64538574218</v>
      </c>
      <c r="R1068">
        <v>1251.85327148437</v>
      </c>
      <c r="S1068">
        <v>1331.74450683593</v>
      </c>
      <c r="T1068">
        <v>1387.59338378906</v>
      </c>
      <c r="U1068">
        <v>1456.439453125</v>
      </c>
      <c r="V1068">
        <v>1474.2685546875</v>
      </c>
      <c r="W1068">
        <v>1533.48876953125</v>
      </c>
      <c r="X1068">
        <v>1559.56970214843</v>
      </c>
      <c r="Y1068">
        <v>6.5489329397678403E-2</v>
      </c>
      <c r="Z1068">
        <v>2.85232029855251E-2</v>
      </c>
      <c r="AA1068">
        <v>0.10193821042776099</v>
      </c>
      <c r="AB1068">
        <v>5.1751166582107502E-2</v>
      </c>
      <c r="AC1068">
        <v>59.601806640625</v>
      </c>
      <c r="AD1068">
        <v>16.8957214355468</v>
      </c>
      <c r="AE1068">
        <v>-2.878997802734375</v>
      </c>
      <c r="AF1068">
        <v>100.10205078125</v>
      </c>
      <c r="AG1068">
        <v>-75.512481689453097</v>
      </c>
      <c r="AH1068">
        <v>0</v>
      </c>
      <c r="AI1068">
        <v>21.5553474426269</v>
      </c>
      <c r="AJ1068">
        <v>-0.93298530578613281</v>
      </c>
      <c r="AK1068">
        <v>0</v>
      </c>
      <c r="AL1068">
        <v>0.373109251260757</v>
      </c>
      <c r="AM1068">
        <v>18.621025085449201</v>
      </c>
      <c r="AN1068">
        <v>18.54669189453125</v>
      </c>
      <c r="AO1068">
        <v>6.3813123703002903</v>
      </c>
      <c r="AP1068">
        <v>15.27191162109375</v>
      </c>
      <c r="AQ1068">
        <v>0.373109251260757</v>
      </c>
      <c r="AR1068">
        <v>11.29315185546875</v>
      </c>
      <c r="AS1068">
        <v>7.7356147766113201</v>
      </c>
      <c r="AT1068">
        <v>0</v>
      </c>
      <c r="AU1068">
        <v>59.601806640625</v>
      </c>
      <c r="AV1068">
        <v>1091.216796875</v>
      </c>
      <c r="AW1068">
        <v>139.79840087890599</v>
      </c>
      <c r="AX1068">
        <v>1582.6025390625</v>
      </c>
      <c r="AY1068">
        <v>276.0810546875</v>
      </c>
      <c r="AZ1068">
        <v>1306.55639648437</v>
      </c>
      <c r="BA1068">
        <v>281.07727050781199</v>
      </c>
      <c r="BB1068">
        <v>1406.56201171875</v>
      </c>
      <c r="BC1068">
        <v>133.51843261718699</v>
      </c>
      <c r="BD1068">
        <v>1206.12536621093</v>
      </c>
      <c r="BE1068">
        <v>32.26513671875</v>
      </c>
      <c r="BF1068">
        <v>1384.57592773437</v>
      </c>
      <c r="BG1068">
        <v>-68.970703125</v>
      </c>
      <c r="BH1068">
        <v>1425.205078125</v>
      </c>
      <c r="BI1068">
        <v>92.5596923828125</v>
      </c>
      <c r="BJ1068">
        <v>1015.65270996093</v>
      </c>
      <c r="BK1068">
        <v>4.3798117637634197</v>
      </c>
      <c r="BL1068">
        <v>315.70916748046801</v>
      </c>
      <c r="BM1068">
        <v>70.820358276367102</v>
      </c>
      <c r="BN1068">
        <v>1006.85101318359</v>
      </c>
      <c r="BO1068">
        <v>4.31481504440307</v>
      </c>
      <c r="BP1068">
        <v>158.75083923339801</v>
      </c>
      <c r="BQ1068">
        <v>36.208755493163999</v>
      </c>
      <c r="BR1068">
        <v>1001.69354248046</v>
      </c>
      <c r="BS1068">
        <v>4.2401342391967702</v>
      </c>
      <c r="BT1068">
        <v>285.35769653320301</v>
      </c>
      <c r="BU1068">
        <v>93.284637451171804</v>
      </c>
      <c r="BV1068">
        <v>1037.98657226562</v>
      </c>
      <c r="BW1068">
        <v>4.6815128326415998</v>
      </c>
      <c r="BX1068">
        <v>316.00335693359301</v>
      </c>
      <c r="BY1068">
        <v>66.533615112304602</v>
      </c>
    </row>
    <row r="1069" spans="1:77" x14ac:dyDescent="0.25">
      <c r="A1069">
        <v>27060</v>
      </c>
      <c r="B1069" t="s">
        <v>605</v>
      </c>
      <c r="C1069">
        <v>1505</v>
      </c>
      <c r="D1069" t="s">
        <v>2306</v>
      </c>
      <c r="E1069">
        <v>1356.72888183593</v>
      </c>
      <c r="F1069">
        <v>1559.56970214843</v>
      </c>
      <c r="G1069" t="s">
        <v>606</v>
      </c>
      <c r="H1069">
        <v>-7.5127601623535156E-2</v>
      </c>
      <c r="I1069">
        <v>0.13790416717529297</v>
      </c>
      <c r="J1069">
        <v>-0.54478120803832997</v>
      </c>
      <c r="K1069">
        <v>1076.37023925781</v>
      </c>
      <c r="L1069">
        <v>1875.34423828125</v>
      </c>
      <c r="M1069">
        <v>1832.94177246093</v>
      </c>
      <c r="N1069">
        <v>1248.74365234375</v>
      </c>
      <c r="O1069">
        <v>1266.01452636718</v>
      </c>
      <c r="P1069">
        <v>1342.369140625</v>
      </c>
      <c r="Q1069">
        <v>1356.72888183593</v>
      </c>
      <c r="R1069">
        <v>1251.85327148437</v>
      </c>
      <c r="S1069">
        <v>1331.74450683593</v>
      </c>
      <c r="T1069">
        <v>1387.59338378906</v>
      </c>
      <c r="U1069">
        <v>1456.439453125</v>
      </c>
      <c r="V1069">
        <v>1474.2685546875</v>
      </c>
      <c r="W1069">
        <v>1533.48876953125</v>
      </c>
      <c r="X1069">
        <v>1559.56970214843</v>
      </c>
      <c r="Y1069">
        <v>3.5206977277994198E-2</v>
      </c>
      <c r="Z1069">
        <v>2.85232029855251E-2</v>
      </c>
      <c r="AA1069">
        <v>5.07608205080032E-2</v>
      </c>
      <c r="AB1069">
        <v>5.1751166582107502E-2</v>
      </c>
      <c r="AC1069">
        <v>107.985229492187</v>
      </c>
      <c r="AD1069">
        <v>-22.79022216796875</v>
      </c>
      <c r="AE1069">
        <v>-26.408901214599599</v>
      </c>
      <c r="AF1069">
        <v>73.567901611328097</v>
      </c>
      <c r="AG1069">
        <v>45.519622802734297</v>
      </c>
      <c r="AH1069">
        <v>1.1001052856445312</v>
      </c>
      <c r="AI1069">
        <v>-7.1010284423828125</v>
      </c>
      <c r="AJ1069">
        <v>59.568000793457003</v>
      </c>
      <c r="AK1069">
        <v>0</v>
      </c>
      <c r="AL1069">
        <v>-15.470176696777299</v>
      </c>
      <c r="AM1069">
        <v>61.811759948730398</v>
      </c>
      <c r="AN1069">
        <v>-12.049896240234375</v>
      </c>
      <c r="AO1069">
        <v>-7.1900882720947203</v>
      </c>
      <c r="AP1069">
        <v>23.37493896484375</v>
      </c>
      <c r="AQ1069">
        <v>-15.470176696777299</v>
      </c>
      <c r="AR1069">
        <v>23.768356323242099</v>
      </c>
      <c r="AS1069">
        <v>95.552154541015597</v>
      </c>
      <c r="AT1069">
        <v>0</v>
      </c>
      <c r="AU1069">
        <v>107.985229492187</v>
      </c>
      <c r="AV1069">
        <v>1069.84423828125</v>
      </c>
      <c r="AW1069">
        <v>-6.5260009765625</v>
      </c>
      <c r="AX1069">
        <v>1971.78137207031</v>
      </c>
      <c r="AY1069">
        <v>96.4371337890625</v>
      </c>
      <c r="AZ1069">
        <v>1507.60070800781</v>
      </c>
      <c r="BA1069">
        <v>-325.341064453125</v>
      </c>
      <c r="BB1069">
        <v>1471.71069335937</v>
      </c>
      <c r="BC1069">
        <v>222.967041015625</v>
      </c>
      <c r="BD1069">
        <v>1603.04748535156</v>
      </c>
      <c r="BE1069">
        <v>337.032958984375</v>
      </c>
      <c r="BF1069">
        <v>1570.89318847656</v>
      </c>
      <c r="BG1069">
        <v>228.52404785156199</v>
      </c>
      <c r="BH1069">
        <v>1584.35412597656</v>
      </c>
      <c r="BI1069">
        <v>227.625244140625</v>
      </c>
      <c r="BJ1069">
        <v>929.9091796875</v>
      </c>
      <c r="BK1069">
        <v>9.2355318069458008</v>
      </c>
      <c r="BL1069">
        <v>328.95492553710898</v>
      </c>
      <c r="BM1069">
        <v>203.61103820800699</v>
      </c>
      <c r="BN1069">
        <v>943.29901123046795</v>
      </c>
      <c r="BO1069">
        <v>16.863367080688398</v>
      </c>
      <c r="BP1069">
        <v>443.93069458007801</v>
      </c>
      <c r="BQ1069">
        <v>198.95445251464801</v>
      </c>
      <c r="BR1069">
        <v>962.06854248046795</v>
      </c>
      <c r="BS1069">
        <v>11.619644165039</v>
      </c>
      <c r="BT1069">
        <v>391.40606689453102</v>
      </c>
      <c r="BU1069">
        <v>205.79895019531199</v>
      </c>
      <c r="BV1069">
        <v>1015.55615234375</v>
      </c>
      <c r="BW1069">
        <v>11.576744079589799</v>
      </c>
      <c r="BX1069">
        <v>169.95814514160099</v>
      </c>
      <c r="BY1069">
        <v>387.26312255859301</v>
      </c>
    </row>
    <row r="1070" spans="1:77" x14ac:dyDescent="0.25">
      <c r="A1070">
        <v>11040</v>
      </c>
      <c r="B1070" t="s">
        <v>288</v>
      </c>
      <c r="C1070">
        <v>3323</v>
      </c>
      <c r="D1070" t="s">
        <v>2305</v>
      </c>
      <c r="E1070">
        <v>1578.34399414062</v>
      </c>
      <c r="F1070">
        <v>1567.42651367187</v>
      </c>
      <c r="G1070" t="s">
        <v>289</v>
      </c>
      <c r="H1070">
        <v>2.7088642120361328E-2</v>
      </c>
      <c r="I1070">
        <v>9.4862937927246094E-2</v>
      </c>
      <c r="J1070">
        <v>0</v>
      </c>
      <c r="K1070">
        <v>1414.13037109375</v>
      </c>
      <c r="L1070">
        <v>1489.13977050781</v>
      </c>
      <c r="M1070">
        <v>1583.16479492187</v>
      </c>
      <c r="N1070">
        <v>1524.11755371093</v>
      </c>
      <c r="O1070">
        <v>1501.86499023437</v>
      </c>
      <c r="P1070">
        <v>1561.92602539062</v>
      </c>
      <c r="Q1070">
        <v>1578.34399414062</v>
      </c>
      <c r="R1070">
        <v>1282.31762695312</v>
      </c>
      <c r="S1070">
        <v>1406.92822265625</v>
      </c>
      <c r="T1070">
        <v>1464.37524414062</v>
      </c>
      <c r="U1070">
        <v>1513.5283203125</v>
      </c>
      <c r="V1070">
        <v>1529.96875</v>
      </c>
      <c r="W1070">
        <v>1548.32556152343</v>
      </c>
      <c r="X1070">
        <v>1567.42651367187</v>
      </c>
      <c r="Y1070">
        <v>2.5145204737782499E-2</v>
      </c>
      <c r="Z1070">
        <v>1.2167327105999E-2</v>
      </c>
      <c r="AA1070">
        <v>2.5281226262450201E-2</v>
      </c>
      <c r="AB1070">
        <v>5.6813403964042698E-2</v>
      </c>
      <c r="AC1070">
        <v>54.2264404296875</v>
      </c>
      <c r="AD1070">
        <v>3.656982421875</v>
      </c>
      <c r="AE1070">
        <v>-3.1448822021484375</v>
      </c>
      <c r="AF1070">
        <v>22.547317504882798</v>
      </c>
      <c r="AG1070">
        <v>63.231689453125</v>
      </c>
      <c r="AH1070">
        <v>-0.3900909423828125</v>
      </c>
      <c r="AI1070">
        <v>0.69464111328125</v>
      </c>
      <c r="AJ1070">
        <v>-13.93414306640625</v>
      </c>
      <c r="AK1070">
        <v>0</v>
      </c>
      <c r="AL1070">
        <v>-18.4350891113281</v>
      </c>
      <c r="AM1070">
        <v>62.077964782714801</v>
      </c>
      <c r="AN1070">
        <v>52.8842163085937</v>
      </c>
      <c r="AO1070">
        <v>9.960968017578125</v>
      </c>
      <c r="AP1070">
        <v>-122.96807861328099</v>
      </c>
      <c r="AQ1070">
        <v>-18.4350891113281</v>
      </c>
      <c r="AR1070">
        <v>1.7325439453125</v>
      </c>
      <c r="AS1070">
        <v>45.6045532226562</v>
      </c>
      <c r="AT1070">
        <v>85.447326660156193</v>
      </c>
      <c r="AU1070">
        <v>54.2264404296875</v>
      </c>
      <c r="AV1070">
        <v>1540.68737792968</v>
      </c>
      <c r="AW1070">
        <v>126.557006835937</v>
      </c>
      <c r="AX1070">
        <v>2778.17065429687</v>
      </c>
      <c r="AY1070">
        <v>1289.03088378906</v>
      </c>
      <c r="AZ1070">
        <v>1590.41760253906</v>
      </c>
      <c r="BA1070">
        <v>7.2528076171875</v>
      </c>
      <c r="BB1070">
        <v>1617.4287109375</v>
      </c>
      <c r="BC1070">
        <v>93.3111572265625</v>
      </c>
      <c r="BD1070">
        <v>1550.56494140625</v>
      </c>
      <c r="BE1070">
        <v>48.699951171875</v>
      </c>
      <c r="BF1070">
        <v>1732.76257324218</v>
      </c>
      <c r="BG1070">
        <v>170.83654785156199</v>
      </c>
      <c r="BH1070">
        <v>1646.89794921875</v>
      </c>
      <c r="BI1070">
        <v>68.553955078125</v>
      </c>
      <c r="BJ1070">
        <v>1013.5537109375</v>
      </c>
      <c r="BK1070">
        <v>154.08586120605401</v>
      </c>
      <c r="BL1070">
        <v>391.578521728515</v>
      </c>
      <c r="BM1070">
        <v>58.210601806640597</v>
      </c>
      <c r="BN1070">
        <v>1042.37939453125</v>
      </c>
      <c r="BO1070">
        <v>158.94200134277301</v>
      </c>
      <c r="BP1070">
        <v>242.20686340332</v>
      </c>
      <c r="BQ1070">
        <v>107.036643981933</v>
      </c>
      <c r="BR1070">
        <v>1090.66650390625</v>
      </c>
      <c r="BS1070">
        <v>155.66352844238199</v>
      </c>
      <c r="BT1070">
        <v>261.76901245117102</v>
      </c>
      <c r="BU1070">
        <v>224.66351318359301</v>
      </c>
      <c r="BV1070">
        <v>1156.57543945312</v>
      </c>
      <c r="BW1070">
        <v>154.35299682617099</v>
      </c>
      <c r="BX1070">
        <v>276.94943237304602</v>
      </c>
      <c r="BY1070">
        <v>59.020164489746001</v>
      </c>
    </row>
    <row r="1071" spans="1:77" x14ac:dyDescent="0.25">
      <c r="A1071">
        <v>35055</v>
      </c>
      <c r="B1071" t="s">
        <v>853</v>
      </c>
      <c r="C1071">
        <v>454</v>
      </c>
      <c r="D1071" t="s">
        <v>2304</v>
      </c>
      <c r="E1071">
        <v>2527.93383789062</v>
      </c>
      <c r="F1071">
        <v>2134.78955078125</v>
      </c>
      <c r="G1071" t="s">
        <v>854</v>
      </c>
      <c r="H1071">
        <v>-2.1185874938964844E-3</v>
      </c>
      <c r="I1071">
        <v>0.128631591796875</v>
      </c>
      <c r="J1071">
        <v>-1.6470195725560199E-2</v>
      </c>
      <c r="K1071">
        <v>2278.859375</v>
      </c>
      <c r="L1071">
        <v>2566.42358398437</v>
      </c>
      <c r="M1071">
        <v>2703.20922851562</v>
      </c>
      <c r="N1071">
        <v>2201.59594726562</v>
      </c>
      <c r="O1071">
        <v>2266.45336914062</v>
      </c>
      <c r="P1071">
        <v>2289.84130859375</v>
      </c>
      <c r="Q1071">
        <v>2527.93383789062</v>
      </c>
      <c r="R1071">
        <v>1585.06079101562</v>
      </c>
      <c r="S1071">
        <v>1737.35656738281</v>
      </c>
      <c r="T1071">
        <v>1800.31030273437</v>
      </c>
      <c r="U1071">
        <v>2135.9453125</v>
      </c>
      <c r="V1071">
        <v>1952.60632324218</v>
      </c>
      <c r="W1071">
        <v>2221.6298828125</v>
      </c>
      <c r="X1071">
        <v>2134.78955078125</v>
      </c>
      <c r="Y1071">
        <v>5.61107359826565E-2</v>
      </c>
      <c r="Z1071">
        <v>4.5611109584569903E-2</v>
      </c>
      <c r="AA1071">
        <v>-1.14316614344716E-2</v>
      </c>
      <c r="AB1071">
        <v>0.10453988611698201</v>
      </c>
      <c r="AC1071">
        <v>326.337890625</v>
      </c>
      <c r="AD1071">
        <v>98.502868652343693</v>
      </c>
      <c r="AE1071">
        <v>71.581115722656193</v>
      </c>
      <c r="AF1071">
        <v>145.38073730468699</v>
      </c>
      <c r="AG1071">
        <v>3.184295654296875</v>
      </c>
      <c r="AH1071">
        <v>0</v>
      </c>
      <c r="AI1071">
        <v>13.4463653564453</v>
      </c>
      <c r="AJ1071">
        <v>-5.7854290008544904</v>
      </c>
      <c r="AK1071">
        <v>0</v>
      </c>
      <c r="AL1071">
        <v>2.8121169656515101E-2</v>
      </c>
      <c r="AM1071">
        <v>3.3079156875610298</v>
      </c>
      <c r="AN1071">
        <v>29.0642395019531</v>
      </c>
      <c r="AO1071">
        <v>22.438671112060501</v>
      </c>
      <c r="AP1071">
        <v>174.813232421875</v>
      </c>
      <c r="AQ1071">
        <v>2.8121169656515101E-2</v>
      </c>
      <c r="AR1071">
        <v>61.67919921875</v>
      </c>
      <c r="AS1071">
        <v>34.695510864257798</v>
      </c>
      <c r="AT1071">
        <v>3.6189594268798801</v>
      </c>
      <c r="AU1071">
        <v>326.337890625</v>
      </c>
      <c r="AV1071">
        <v>2416.63232421875</v>
      </c>
      <c r="AW1071">
        <v>137.77294921875</v>
      </c>
      <c r="AX1071">
        <v>3247.22094726562</v>
      </c>
      <c r="AY1071">
        <v>680.79736328125</v>
      </c>
      <c r="AZ1071">
        <v>2952.09545898437</v>
      </c>
      <c r="BA1071">
        <v>248.88623046875</v>
      </c>
      <c r="BB1071">
        <v>2758.97314453125</v>
      </c>
      <c r="BC1071">
        <v>557.377197265625</v>
      </c>
      <c r="BD1071">
        <v>2186.81567382812</v>
      </c>
      <c r="BE1071">
        <v>-79.6376953125</v>
      </c>
      <c r="BF1071">
        <v>2458.18017578125</v>
      </c>
      <c r="BG1071">
        <v>168.3388671875</v>
      </c>
      <c r="BH1071">
        <v>2961.396484375</v>
      </c>
      <c r="BI1071">
        <v>433.462646484375</v>
      </c>
      <c r="BJ1071">
        <v>1628.58142089843</v>
      </c>
      <c r="BK1071">
        <v>180.71340942382801</v>
      </c>
      <c r="BL1071">
        <v>705.888671875</v>
      </c>
      <c r="BM1071">
        <v>243.78970336914</v>
      </c>
      <c r="BN1071">
        <v>1651.92956542968</v>
      </c>
      <c r="BO1071">
        <v>181.42857360839801</v>
      </c>
      <c r="BP1071">
        <v>178.87577819824199</v>
      </c>
      <c r="BQ1071">
        <v>174.581787109375</v>
      </c>
      <c r="BR1071">
        <v>1749.4892578125</v>
      </c>
      <c r="BS1071">
        <v>188.03648376464801</v>
      </c>
      <c r="BT1071">
        <v>377.69097900390602</v>
      </c>
      <c r="BU1071">
        <v>142.96351623535099</v>
      </c>
      <c r="BV1071">
        <v>1814.52197265625</v>
      </c>
      <c r="BW1071">
        <v>192.98458862304599</v>
      </c>
      <c r="BX1071">
        <v>694.997802734375</v>
      </c>
      <c r="BY1071">
        <v>258.89205932617102</v>
      </c>
    </row>
    <row r="1072" spans="1:77" x14ac:dyDescent="0.25">
      <c r="A1072">
        <v>37067</v>
      </c>
      <c r="B1072" t="s">
        <v>857</v>
      </c>
      <c r="C1072">
        <v>135054</v>
      </c>
      <c r="D1072" t="s">
        <v>2309</v>
      </c>
      <c r="E1072">
        <v>1726.74536132812</v>
      </c>
      <c r="F1072">
        <v>1826.61694335937</v>
      </c>
      <c r="G1072" t="s">
        <v>858</v>
      </c>
      <c r="H1072">
        <v>-1.0874748229980469E-2</v>
      </c>
      <c r="I1072">
        <v>0.10698604583740234</v>
      </c>
      <c r="J1072">
        <v>-0.101646415889263</v>
      </c>
      <c r="K1072">
        <v>1442.2265625</v>
      </c>
      <c r="L1072">
        <v>1511.97509765625</v>
      </c>
      <c r="M1072">
        <v>1626.34045410156</v>
      </c>
      <c r="N1072">
        <v>1670.65930175781</v>
      </c>
      <c r="O1072">
        <v>1647.39636230468</v>
      </c>
      <c r="P1072">
        <v>1693.01452636718</v>
      </c>
      <c r="Q1072">
        <v>1726.74536132812</v>
      </c>
      <c r="R1072">
        <v>1568.75744628906</v>
      </c>
      <c r="S1072">
        <v>1673.51489257812</v>
      </c>
      <c r="T1072">
        <v>1741.99963378906</v>
      </c>
      <c r="U1072">
        <v>1821.80480957031</v>
      </c>
      <c r="V1072">
        <v>1785.42016601562</v>
      </c>
      <c r="W1072">
        <v>1797.93957519531</v>
      </c>
      <c r="X1072">
        <v>1826.61694335937</v>
      </c>
      <c r="Y1072">
        <v>2.3799935355782498E-2</v>
      </c>
      <c r="Z1072">
        <v>1.14712035283446E-2</v>
      </c>
      <c r="AA1072">
        <v>5.0230920314788798E-2</v>
      </c>
      <c r="AB1072">
        <v>5.1111243665218402E-2</v>
      </c>
      <c r="AC1072">
        <v>56.0860595703125</v>
      </c>
      <c r="AD1072">
        <v>12.780288696289</v>
      </c>
      <c r="AE1072">
        <v>42.9821166992187</v>
      </c>
      <c r="AF1072">
        <v>16.0296325683593</v>
      </c>
      <c r="AG1072">
        <v>13.43658447265625</v>
      </c>
      <c r="AH1072">
        <v>1.9985160827636719</v>
      </c>
      <c r="AI1072">
        <v>-23.987716674804599</v>
      </c>
      <c r="AJ1072">
        <v>24.4606018066406</v>
      </c>
      <c r="AK1072">
        <v>0</v>
      </c>
      <c r="AL1072">
        <v>-31.61395263671875</v>
      </c>
      <c r="AM1072">
        <v>42.864852905273402</v>
      </c>
      <c r="AN1072">
        <v>16.33795166015625</v>
      </c>
      <c r="AO1072">
        <v>33.371681213378899</v>
      </c>
      <c r="AP1072">
        <v>21.8211975097656</v>
      </c>
      <c r="AQ1072">
        <v>-31.61395263671875</v>
      </c>
      <c r="AR1072">
        <v>37.908576965332003</v>
      </c>
      <c r="AS1072">
        <v>53.218460083007798</v>
      </c>
      <c r="AT1072">
        <v>-74.957794189453097</v>
      </c>
      <c r="AU1072">
        <v>56.0860595703125</v>
      </c>
      <c r="AV1072">
        <v>1652.76220703125</v>
      </c>
      <c r="AW1072">
        <v>210.53564453125</v>
      </c>
      <c r="AX1072">
        <v>1807.51403808593</v>
      </c>
      <c r="AY1072">
        <v>295.53894042968699</v>
      </c>
      <c r="AZ1072">
        <v>1806.83142089843</v>
      </c>
      <c r="BA1072">
        <v>180.490966796875</v>
      </c>
      <c r="BB1072">
        <v>1925.62219238281</v>
      </c>
      <c r="BC1072">
        <v>254.962890625</v>
      </c>
      <c r="BD1072">
        <v>1979.48571777343</v>
      </c>
      <c r="BE1072">
        <v>332.08935546875</v>
      </c>
      <c r="BF1072">
        <v>1975.65869140625</v>
      </c>
      <c r="BG1072">
        <v>282.64416503906199</v>
      </c>
      <c r="BH1072">
        <v>1873.13269042968</v>
      </c>
      <c r="BI1072">
        <v>146.38732910156199</v>
      </c>
      <c r="BJ1072">
        <v>1305.69287109375</v>
      </c>
      <c r="BK1072">
        <v>110.663803100585</v>
      </c>
      <c r="BL1072">
        <v>267.06683349609301</v>
      </c>
      <c r="BM1072">
        <v>242.19860839843699</v>
      </c>
      <c r="BN1072">
        <v>1351.28039550781</v>
      </c>
      <c r="BO1072">
        <v>113.71611785888599</v>
      </c>
      <c r="BP1072">
        <v>263.23080444335898</v>
      </c>
      <c r="BQ1072">
        <v>251.25842285156199</v>
      </c>
      <c r="BR1072">
        <v>1405.95397949218</v>
      </c>
      <c r="BS1072">
        <v>97.208900451660099</v>
      </c>
      <c r="BT1072">
        <v>250.22554016113199</v>
      </c>
      <c r="BU1072">
        <v>222.270248413085</v>
      </c>
      <c r="BV1072">
        <v>1433.13415527343</v>
      </c>
      <c r="BW1072">
        <v>101.677490234375</v>
      </c>
      <c r="BX1072">
        <v>145.41427612304599</v>
      </c>
      <c r="BY1072">
        <v>192.906814575195</v>
      </c>
    </row>
    <row r="1073" spans="1:77" x14ac:dyDescent="0.25">
      <c r="A1073">
        <v>42078</v>
      </c>
      <c r="B1073" t="s">
        <v>1010</v>
      </c>
      <c r="C1073">
        <v>431</v>
      </c>
      <c r="D1073" t="s">
        <v>2304</v>
      </c>
      <c r="E1073">
        <v>1402.17639160156</v>
      </c>
      <c r="F1073">
        <v>2134.78955078125</v>
      </c>
      <c r="G1073" t="s">
        <v>1011</v>
      </c>
      <c r="H1073">
        <v>2.0527839660644531E-3</v>
      </c>
      <c r="I1073">
        <v>1.515960693359375E-2</v>
      </c>
      <c r="J1073">
        <v>0</v>
      </c>
      <c r="K1073">
        <v>1415.16577148437</v>
      </c>
      <c r="L1073">
        <v>1498.78247070312</v>
      </c>
      <c r="M1073">
        <v>1384.52746582031</v>
      </c>
      <c r="N1073">
        <v>1388.88647460937</v>
      </c>
      <c r="O1073">
        <v>1558.14392089843</v>
      </c>
      <c r="P1073">
        <v>1428.51049804687</v>
      </c>
      <c r="Q1073">
        <v>1402.17639160156</v>
      </c>
      <c r="R1073">
        <v>1585.06079101562</v>
      </c>
      <c r="S1073">
        <v>1737.35656738281</v>
      </c>
      <c r="T1073">
        <v>1800.31030273437</v>
      </c>
      <c r="U1073">
        <v>2135.9453125</v>
      </c>
      <c r="V1073">
        <v>1952.60632324218</v>
      </c>
      <c r="W1073">
        <v>2221.6298828125</v>
      </c>
      <c r="X1073">
        <v>2134.78955078125</v>
      </c>
      <c r="Y1073">
        <v>-5.1368501037359203E-2</v>
      </c>
      <c r="Z1073">
        <v>4.5611109584569903E-2</v>
      </c>
      <c r="AA1073">
        <v>-6.2286374159157302E-3</v>
      </c>
      <c r="AB1073">
        <v>0.10453988611698201</v>
      </c>
      <c r="AC1073">
        <v>13.2899169921875</v>
      </c>
      <c r="AD1073">
        <v>16.2408142089843</v>
      </c>
      <c r="AE1073">
        <v>-12.2808685302734</v>
      </c>
      <c r="AF1073">
        <v>-5.8115234375</v>
      </c>
      <c r="AG1073">
        <v>10.3638381958007</v>
      </c>
      <c r="AH1073">
        <v>0</v>
      </c>
      <c r="AI1073">
        <v>-9.3615646362304599</v>
      </c>
      <c r="AJ1073">
        <v>14.0591716766357</v>
      </c>
      <c r="AK1073">
        <v>0</v>
      </c>
      <c r="AL1073">
        <v>8.0001577734947205E-2</v>
      </c>
      <c r="AM1073">
        <v>11.638755798339799</v>
      </c>
      <c r="AN1073">
        <v>67.200531005859304</v>
      </c>
      <c r="AO1073">
        <v>7.7965164184570304</v>
      </c>
      <c r="AP1073">
        <v>-191.23959350585901</v>
      </c>
      <c r="AQ1073">
        <v>8.0001577734947205E-2</v>
      </c>
      <c r="AR1073">
        <v>122.191589355468</v>
      </c>
      <c r="AS1073">
        <v>7.270416259765625</v>
      </c>
      <c r="AT1073">
        <v>-9.6618356183171307E-3</v>
      </c>
      <c r="AU1073">
        <v>13.2899169921875</v>
      </c>
      <c r="AV1073">
        <v>1521.58825683593</v>
      </c>
      <c r="AW1073">
        <v>106.422485351562</v>
      </c>
      <c r="AX1073">
        <v>1774</v>
      </c>
      <c r="AY1073">
        <v>275.217529296875</v>
      </c>
      <c r="AZ1073">
        <v>1697.60314941406</v>
      </c>
      <c r="BA1073">
        <v>313.07568359375</v>
      </c>
      <c r="BB1073">
        <v>1757.08935546875</v>
      </c>
      <c r="BC1073">
        <v>368.202880859375</v>
      </c>
      <c r="BD1073">
        <v>1338.93688964843</v>
      </c>
      <c r="BE1073">
        <v>-219.20703125</v>
      </c>
      <c r="BF1073">
        <v>1498.16003417968</v>
      </c>
      <c r="BG1073">
        <v>69.6495361328125</v>
      </c>
      <c r="BH1073">
        <v>1772.5244140625</v>
      </c>
      <c r="BI1073">
        <v>370.34802246093699</v>
      </c>
      <c r="BJ1073">
        <v>824.5</v>
      </c>
      <c r="BK1073">
        <v>0</v>
      </c>
      <c r="BL1073">
        <v>809.60626220703102</v>
      </c>
      <c r="BM1073">
        <v>122.983093261718</v>
      </c>
      <c r="BN1073">
        <v>885.32830810546795</v>
      </c>
      <c r="BO1073">
        <v>0</v>
      </c>
      <c r="BP1073">
        <v>353.507568359375</v>
      </c>
      <c r="BQ1073">
        <v>100.101013183593</v>
      </c>
      <c r="BR1073">
        <v>821.88629150390602</v>
      </c>
      <c r="BS1073">
        <v>0</v>
      </c>
      <c r="BT1073">
        <v>613.81671142578102</v>
      </c>
      <c r="BU1073">
        <v>62.457073211669901</v>
      </c>
      <c r="BV1073">
        <v>838.654296875</v>
      </c>
      <c r="BW1073">
        <v>0</v>
      </c>
      <c r="BX1073">
        <v>818.29235839843705</v>
      </c>
      <c r="BY1073">
        <v>115.57772827148401</v>
      </c>
    </row>
    <row r="1074" spans="1:77" x14ac:dyDescent="0.25">
      <c r="A1074">
        <v>48038</v>
      </c>
      <c r="B1074" t="s">
        <v>1146</v>
      </c>
      <c r="C1074">
        <v>2176</v>
      </c>
      <c r="D1074" t="s">
        <v>2305</v>
      </c>
      <c r="E1074">
        <v>1210.50598144531</v>
      </c>
      <c r="F1074">
        <v>1567.42651367187</v>
      </c>
      <c r="G1074" t="s">
        <v>1147</v>
      </c>
      <c r="H1074">
        <v>8.0637454986572266E-2</v>
      </c>
      <c r="I1074">
        <v>-3.952789306640625E-2</v>
      </c>
      <c r="J1074">
        <v>-1</v>
      </c>
      <c r="K1074">
        <v>1158.02648925781</v>
      </c>
      <c r="L1074">
        <v>1208.85131835937</v>
      </c>
      <c r="M1074">
        <v>1173.24633789062</v>
      </c>
      <c r="N1074">
        <v>1192.66882324218</v>
      </c>
      <c r="O1074">
        <v>1165.90454101562</v>
      </c>
      <c r="P1074">
        <v>1273.10827636718</v>
      </c>
      <c r="Q1074">
        <v>1210.50598144531</v>
      </c>
      <c r="R1074">
        <v>1251.85327148437</v>
      </c>
      <c r="S1074">
        <v>1331.74450683593</v>
      </c>
      <c r="T1074">
        <v>1387.59338378906</v>
      </c>
      <c r="U1074">
        <v>1513.5283203125</v>
      </c>
      <c r="V1074">
        <v>1529.96875</v>
      </c>
      <c r="W1074">
        <v>1548.32556152343</v>
      </c>
      <c r="X1074">
        <v>1567.42651367187</v>
      </c>
      <c r="Y1074">
        <v>1.89478863030672E-2</v>
      </c>
      <c r="Z1074">
        <v>1.2167327105999E-2</v>
      </c>
      <c r="AA1074">
        <v>9.8738446831703203E-3</v>
      </c>
      <c r="AB1074">
        <v>6.5317451953887898E-2</v>
      </c>
      <c r="AC1074">
        <v>17.837158203125</v>
      </c>
      <c r="AD1074">
        <v>20.4316711425781</v>
      </c>
      <c r="AE1074">
        <v>-7.7120513916015625</v>
      </c>
      <c r="AF1074">
        <v>-78.407119750976506</v>
      </c>
      <c r="AG1074">
        <v>54.754150390625</v>
      </c>
      <c r="AH1074">
        <v>0.71287751197814897</v>
      </c>
      <c r="AI1074">
        <v>-17.2039489746093</v>
      </c>
      <c r="AJ1074">
        <v>55.389701843261697</v>
      </c>
      <c r="AK1074">
        <v>0</v>
      </c>
      <c r="AL1074">
        <v>-10.1280460357666</v>
      </c>
      <c r="AM1074">
        <v>-0.181915283203125</v>
      </c>
      <c r="AN1074">
        <v>56.907089233398402</v>
      </c>
      <c r="AO1074">
        <v>17.6232795715332</v>
      </c>
      <c r="AP1074">
        <v>-68.283294677734304</v>
      </c>
      <c r="AQ1074">
        <v>-10.1280460357666</v>
      </c>
      <c r="AR1074">
        <v>0.929046630859375</v>
      </c>
      <c r="AS1074">
        <v>20.789138793945298</v>
      </c>
      <c r="AT1074">
        <v>0</v>
      </c>
      <c r="AU1074">
        <v>17.837158203125</v>
      </c>
      <c r="AV1074">
        <v>1261.40466308593</v>
      </c>
      <c r="AW1074">
        <v>103.378173828125</v>
      </c>
      <c r="AX1074">
        <v>1203.49108886718</v>
      </c>
      <c r="AY1074">
        <v>-5.3602294921875</v>
      </c>
      <c r="AZ1074">
        <v>1339.53112792968</v>
      </c>
      <c r="BA1074">
        <v>166.28479003906199</v>
      </c>
      <c r="BB1074">
        <v>1772.3544921875</v>
      </c>
      <c r="BC1074">
        <v>579.68566894531205</v>
      </c>
      <c r="BD1074">
        <v>1223.07348632812</v>
      </c>
      <c r="BE1074">
        <v>57.1689453125</v>
      </c>
      <c r="BF1074">
        <v>1195.48864746093</v>
      </c>
      <c r="BG1074">
        <v>-77.61962890625</v>
      </c>
      <c r="BH1074">
        <v>1317.72155761718</v>
      </c>
      <c r="BI1074">
        <v>107.215576171875</v>
      </c>
      <c r="BJ1074">
        <v>1042.69592285156</v>
      </c>
      <c r="BK1074">
        <v>4.4108791351318297</v>
      </c>
      <c r="BL1074">
        <v>487.742095947265</v>
      </c>
      <c r="BM1074">
        <v>237.50558471679599</v>
      </c>
      <c r="BN1074">
        <v>1023.63171386718</v>
      </c>
      <c r="BO1074">
        <v>4.0201215744018501</v>
      </c>
      <c r="BP1074">
        <v>63.574638366699197</v>
      </c>
      <c r="BQ1074">
        <v>131.84698486328099</v>
      </c>
      <c r="BR1074">
        <v>1030.41381835937</v>
      </c>
      <c r="BS1074">
        <v>9.00836086273193</v>
      </c>
      <c r="BT1074">
        <v>76.662330627441406</v>
      </c>
      <c r="BU1074">
        <v>79.404090881347599</v>
      </c>
      <c r="BV1074">
        <v>1046.1162109375</v>
      </c>
      <c r="BW1074">
        <v>4.6153492927551198</v>
      </c>
      <c r="BX1074">
        <v>192.67877197265599</v>
      </c>
      <c r="BY1074">
        <v>74.311119079589801</v>
      </c>
    </row>
    <row r="1075" spans="1:77" x14ac:dyDescent="0.25">
      <c r="A1075">
        <v>33070</v>
      </c>
      <c r="B1075" t="s">
        <v>786</v>
      </c>
      <c r="C1075">
        <v>948</v>
      </c>
      <c r="D1075" t="s">
        <v>2304</v>
      </c>
      <c r="E1075">
        <v>1457.986328125</v>
      </c>
      <c r="F1075">
        <v>2134.78955078125</v>
      </c>
      <c r="G1075" t="s">
        <v>787</v>
      </c>
      <c r="H1075">
        <v>-6.8361282348632813E-2</v>
      </c>
      <c r="I1075">
        <v>0.22784137725830078</v>
      </c>
      <c r="J1075">
        <v>-0.30003893375396701</v>
      </c>
      <c r="K1075">
        <v>768.60260009765602</v>
      </c>
      <c r="L1075">
        <v>848.01934814453102</v>
      </c>
      <c r="M1075">
        <v>1009.41967773437</v>
      </c>
      <c r="N1075">
        <v>1018.33996582031</v>
      </c>
      <c r="O1075">
        <v>1122.01342773437</v>
      </c>
      <c r="P1075">
        <v>1371.04150390625</v>
      </c>
      <c r="Q1075">
        <v>1457.986328125</v>
      </c>
      <c r="R1075">
        <v>1585.06079101562</v>
      </c>
      <c r="S1075">
        <v>1737.35656738281</v>
      </c>
      <c r="T1075">
        <v>1800.31030273437</v>
      </c>
      <c r="U1075">
        <v>2135.9453125</v>
      </c>
      <c r="V1075">
        <v>1952.60632324218</v>
      </c>
      <c r="W1075">
        <v>2221.6298828125</v>
      </c>
      <c r="X1075">
        <v>2134.78955078125</v>
      </c>
      <c r="Y1075">
        <v>0.139928728342056</v>
      </c>
      <c r="Z1075">
        <v>4.5611109584569903E-2</v>
      </c>
      <c r="AA1075">
        <v>9.8323591053485898E-2</v>
      </c>
      <c r="AB1075">
        <v>0.10453988611698201</v>
      </c>
      <c r="AC1075">
        <v>439.64636230468699</v>
      </c>
      <c r="AD1075">
        <v>15.3982696533203</v>
      </c>
      <c r="AE1075">
        <v>57.576492309570298</v>
      </c>
      <c r="AF1075">
        <v>133.426666259765</v>
      </c>
      <c r="AG1075">
        <v>210.18331909179599</v>
      </c>
      <c r="AH1075">
        <v>0</v>
      </c>
      <c r="AI1075">
        <v>10.724220275878899</v>
      </c>
      <c r="AJ1075">
        <v>14.15057373046875</v>
      </c>
      <c r="AK1075">
        <v>0</v>
      </c>
      <c r="AL1075">
        <v>-1.813201904296875</v>
      </c>
      <c r="AM1075">
        <v>-39.7382202148437</v>
      </c>
      <c r="AN1075">
        <v>66.405517578125</v>
      </c>
      <c r="AO1075">
        <v>12.922002792358301</v>
      </c>
      <c r="AP1075">
        <v>120.377807617187</v>
      </c>
      <c r="AQ1075">
        <v>-1.813201904296875</v>
      </c>
      <c r="AR1075">
        <v>21.349441528320298</v>
      </c>
      <c r="AS1075">
        <v>223.82083129882801</v>
      </c>
      <c r="AT1075">
        <v>-3.4160583019256499</v>
      </c>
      <c r="AU1075">
        <v>439.64636230468699</v>
      </c>
      <c r="AV1075">
        <v>1285.90063476562</v>
      </c>
      <c r="AW1075">
        <v>517.29803466796795</v>
      </c>
      <c r="AX1075">
        <v>6308.203125</v>
      </c>
      <c r="AY1075">
        <v>5460.18359375</v>
      </c>
      <c r="AZ1075">
        <v>1398.06872558593</v>
      </c>
      <c r="BA1075">
        <v>388.64904785156199</v>
      </c>
      <c r="BB1075">
        <v>1287.7236328125</v>
      </c>
      <c r="BC1075">
        <v>269.38366699218699</v>
      </c>
      <c r="BD1075">
        <v>2099.2724609375</v>
      </c>
      <c r="BE1075">
        <v>977.259033203125</v>
      </c>
      <c r="BF1075">
        <v>1846.40710449218</v>
      </c>
      <c r="BG1075">
        <v>475.36560058593699</v>
      </c>
      <c r="BH1075">
        <v>1496.01159667968</v>
      </c>
      <c r="BI1075">
        <v>38.0252685546875</v>
      </c>
      <c r="BJ1075">
        <v>835.39727783203102</v>
      </c>
      <c r="BK1075">
        <v>25.959333419799801</v>
      </c>
      <c r="BL1075">
        <v>413.83734130859301</v>
      </c>
      <c r="BM1075">
        <v>12.5297174453735</v>
      </c>
      <c r="BN1075">
        <v>859.68292236328102</v>
      </c>
      <c r="BO1075">
        <v>25.446632385253899</v>
      </c>
      <c r="BP1075">
        <v>1113.83728027343</v>
      </c>
      <c r="BQ1075">
        <v>100.305702209472</v>
      </c>
      <c r="BR1075">
        <v>891.26477050781205</v>
      </c>
      <c r="BS1075">
        <v>24.748701095581001</v>
      </c>
      <c r="BT1075">
        <v>667.233642578125</v>
      </c>
      <c r="BU1075">
        <v>263.159912109375</v>
      </c>
      <c r="BV1075">
        <v>990.84283447265602</v>
      </c>
      <c r="BW1075">
        <v>24.606540679931602</v>
      </c>
      <c r="BX1075">
        <v>426.67721557617102</v>
      </c>
      <c r="BY1075">
        <v>53.885021209716697</v>
      </c>
    </row>
    <row r="1076" spans="1:77" x14ac:dyDescent="0.25">
      <c r="A1076">
        <v>7080</v>
      </c>
      <c r="B1076" t="s">
        <v>192</v>
      </c>
      <c r="C1076">
        <v>946</v>
      </c>
      <c r="D1076" t="s">
        <v>2304</v>
      </c>
      <c r="E1076">
        <v>1328.21350097656</v>
      </c>
      <c r="F1076">
        <v>2134.78955078125</v>
      </c>
      <c r="G1076" t="s">
        <v>193</v>
      </c>
      <c r="H1076">
        <v>-0.11805391311645508</v>
      </c>
      <c r="I1076">
        <v>0.24509620666503906</v>
      </c>
      <c r="J1076">
        <v>-0.48166355490684498</v>
      </c>
      <c r="K1076">
        <v>1011.62237548828</v>
      </c>
      <c r="L1076">
        <v>1079.35180664062</v>
      </c>
      <c r="M1076">
        <v>1262.35778808593</v>
      </c>
      <c r="N1076">
        <v>1315.75</v>
      </c>
      <c r="O1076">
        <v>1260.11096191406</v>
      </c>
      <c r="P1076">
        <v>1295.98645019531</v>
      </c>
      <c r="Q1076">
        <v>1328.21350097656</v>
      </c>
      <c r="R1076">
        <v>1251.85327148437</v>
      </c>
      <c r="S1076">
        <v>1737.35656738281</v>
      </c>
      <c r="T1076">
        <v>1800.31030273437</v>
      </c>
      <c r="U1076">
        <v>2135.9453125</v>
      </c>
      <c r="V1076">
        <v>1952.60632324218</v>
      </c>
      <c r="W1076">
        <v>2221.6298828125</v>
      </c>
      <c r="X1076">
        <v>2134.78955078125</v>
      </c>
      <c r="Y1076">
        <v>2.66668759286404E-2</v>
      </c>
      <c r="Z1076">
        <v>4.5611109584569903E-2</v>
      </c>
      <c r="AA1076">
        <v>9.1570146381854997E-2</v>
      </c>
      <c r="AB1076">
        <v>0.194938540458679</v>
      </c>
      <c r="AC1076">
        <v>12.4635009765625</v>
      </c>
      <c r="AD1076">
        <v>14.29620361328125</v>
      </c>
      <c r="AE1076">
        <v>15.6142578125</v>
      </c>
      <c r="AF1076">
        <v>3.374114990234375</v>
      </c>
      <c r="AG1076">
        <v>-4.440521240234375</v>
      </c>
      <c r="AH1076">
        <v>-7.0185413360595703</v>
      </c>
      <c r="AI1076">
        <v>6.8533363342285103</v>
      </c>
      <c r="AJ1076">
        <v>5.3684234619140625</v>
      </c>
      <c r="AK1076">
        <v>0</v>
      </c>
      <c r="AL1076">
        <v>-21.583778381347599</v>
      </c>
      <c r="AM1076">
        <v>14.5849838256835</v>
      </c>
      <c r="AN1076">
        <v>9.39373779296875</v>
      </c>
      <c r="AO1076">
        <v>3.2973365783691402</v>
      </c>
      <c r="AP1076">
        <v>-37.565338134765597</v>
      </c>
      <c r="AQ1076">
        <v>-21.583778381347599</v>
      </c>
      <c r="AR1076">
        <v>45.781539916992102</v>
      </c>
      <c r="AS1076">
        <v>13.140045166015625</v>
      </c>
      <c r="AT1076">
        <v>0</v>
      </c>
      <c r="AU1076">
        <v>12.4635009765625</v>
      </c>
      <c r="AV1076">
        <v>1081.62939453125</v>
      </c>
      <c r="AW1076">
        <v>70.007019042968693</v>
      </c>
      <c r="AX1076">
        <v>1554.83361816406</v>
      </c>
      <c r="AY1076">
        <v>475.48181152343699</v>
      </c>
      <c r="AZ1076">
        <v>1630.29077148437</v>
      </c>
      <c r="BA1076">
        <v>367.93298339843699</v>
      </c>
      <c r="BB1076">
        <v>1674.46533203125</v>
      </c>
      <c r="BC1076">
        <v>358.71533203125</v>
      </c>
      <c r="BD1076">
        <v>1398.11608886718</v>
      </c>
      <c r="BE1076">
        <v>138.005126953125</v>
      </c>
      <c r="BF1076">
        <v>1490.25671386718</v>
      </c>
      <c r="BG1076">
        <v>194.270263671875</v>
      </c>
      <c r="BH1076">
        <v>1330.025390625</v>
      </c>
      <c r="BI1076">
        <v>1.8118896484375</v>
      </c>
      <c r="BJ1076">
        <v>889.03161621093705</v>
      </c>
      <c r="BK1076">
        <v>16.41428565979</v>
      </c>
      <c r="BL1076">
        <v>648.641845703125</v>
      </c>
      <c r="BM1076">
        <v>120.377548217773</v>
      </c>
      <c r="BN1076">
        <v>921.06884765625</v>
      </c>
      <c r="BO1076">
        <v>16.244604110717699</v>
      </c>
      <c r="BP1076">
        <v>342.13156127929602</v>
      </c>
      <c r="BQ1076">
        <v>118.67111968994099</v>
      </c>
      <c r="BR1076">
        <v>971.27233886718705</v>
      </c>
      <c r="BS1076">
        <v>17.168399810791001</v>
      </c>
      <c r="BT1076">
        <v>380.66009521484301</v>
      </c>
      <c r="BU1076">
        <v>121.155921936035</v>
      </c>
      <c r="BV1076">
        <v>986.55706787109295</v>
      </c>
      <c r="BW1076">
        <v>14.641649246215801</v>
      </c>
      <c r="BX1076">
        <v>246.44503784179599</v>
      </c>
      <c r="BY1076">
        <v>82.381607055664006</v>
      </c>
    </row>
    <row r="1077" spans="1:77" x14ac:dyDescent="0.25">
      <c r="A1077">
        <v>42055</v>
      </c>
      <c r="B1077" t="s">
        <v>2390</v>
      </c>
      <c r="C1077">
        <v>2266</v>
      </c>
      <c r="D1077" t="s">
        <v>2305</v>
      </c>
      <c r="E1077">
        <v>1545.64477539062</v>
      </c>
      <c r="F1077">
        <v>1567.42651367187</v>
      </c>
      <c r="G1077" t="s">
        <v>1002</v>
      </c>
      <c r="H1077">
        <v>3.4969806671142578E-2</v>
      </c>
      <c r="I1077">
        <v>0.11332321166992188</v>
      </c>
      <c r="J1077">
        <v>0</v>
      </c>
      <c r="K1077">
        <v>1394.32312011718</v>
      </c>
      <c r="L1077">
        <v>1439.86474609375</v>
      </c>
      <c r="M1077">
        <v>1463.02563476562</v>
      </c>
      <c r="N1077">
        <v>1529.89599609375</v>
      </c>
      <c r="O1077">
        <v>1513.99035644531</v>
      </c>
      <c r="P1077">
        <v>1490.10217285156</v>
      </c>
      <c r="Q1077">
        <v>1545.64477539062</v>
      </c>
      <c r="R1077">
        <v>1282.31762695312</v>
      </c>
      <c r="S1077">
        <v>1406.92822265625</v>
      </c>
      <c r="T1077">
        <v>1464.37524414062</v>
      </c>
      <c r="U1077">
        <v>1513.5283203125</v>
      </c>
      <c r="V1077">
        <v>1529.96875</v>
      </c>
      <c r="W1077">
        <v>1548.32556152343</v>
      </c>
      <c r="X1077">
        <v>1567.42651367187</v>
      </c>
      <c r="Y1077">
        <v>1.0399891063571001E-2</v>
      </c>
      <c r="Z1077">
        <v>1.2167327105999E-2</v>
      </c>
      <c r="AA1077">
        <v>3.14135365188122E-2</v>
      </c>
      <c r="AB1077">
        <v>5.6813403964042698E-2</v>
      </c>
      <c r="AC1077">
        <v>15.748779296875</v>
      </c>
      <c r="AD1077">
        <v>27.89794921875</v>
      </c>
      <c r="AE1077">
        <v>-15.0776824951171</v>
      </c>
      <c r="AF1077">
        <v>3.104156494140625</v>
      </c>
      <c r="AG1077">
        <v>-6.342681884765625</v>
      </c>
      <c r="AH1077">
        <v>1.4958724975585937</v>
      </c>
      <c r="AI1077">
        <v>30.126335144042901</v>
      </c>
      <c r="AJ1077">
        <v>2.4551849365234375</v>
      </c>
      <c r="AK1077">
        <v>0</v>
      </c>
      <c r="AL1077">
        <v>-27.910446166992099</v>
      </c>
      <c r="AM1077">
        <v>1.9325103759765625</v>
      </c>
      <c r="AN1077">
        <v>51.5552368164062</v>
      </c>
      <c r="AO1077">
        <v>15.0421829223632</v>
      </c>
      <c r="AP1077">
        <v>-111.64566040039</v>
      </c>
      <c r="AQ1077">
        <v>-27.910446166992099</v>
      </c>
      <c r="AR1077">
        <v>66.81494140625</v>
      </c>
      <c r="AS1077">
        <v>31.9163513183593</v>
      </c>
      <c r="AT1077">
        <v>-10.023887634277299</v>
      </c>
      <c r="AU1077">
        <v>15.748779296875</v>
      </c>
      <c r="AV1077">
        <v>1806.73254394531</v>
      </c>
      <c r="AW1077">
        <v>412.409423828125</v>
      </c>
      <c r="AX1077">
        <v>1487.83422851562</v>
      </c>
      <c r="AY1077">
        <v>47.969482421875</v>
      </c>
      <c r="AZ1077">
        <v>1337.18408203125</v>
      </c>
      <c r="BA1077">
        <v>-125.841552734375</v>
      </c>
      <c r="BB1077">
        <v>1657.27941894531</v>
      </c>
      <c r="BC1077">
        <v>127.383422851562</v>
      </c>
      <c r="BD1077">
        <v>1470.20788574218</v>
      </c>
      <c r="BE1077">
        <v>-43.782470703125</v>
      </c>
      <c r="BF1077">
        <v>1519.59069824218</v>
      </c>
      <c r="BG1077">
        <v>29.488525390625</v>
      </c>
      <c r="BH1077">
        <v>1553.44970703125</v>
      </c>
      <c r="BI1077">
        <v>7.804931640625</v>
      </c>
      <c r="BJ1077">
        <v>1125.22387695312</v>
      </c>
      <c r="BK1077">
        <v>68.250419616699205</v>
      </c>
      <c r="BL1077">
        <v>359.91076660156199</v>
      </c>
      <c r="BM1077">
        <v>103.89436340332</v>
      </c>
      <c r="BN1077">
        <v>1184.25366210937</v>
      </c>
      <c r="BO1077">
        <v>72.383529663085895</v>
      </c>
      <c r="BP1077">
        <v>128.79393005371</v>
      </c>
      <c r="BQ1077">
        <v>84.776748657226506</v>
      </c>
      <c r="BR1077">
        <v>1233.59289550781</v>
      </c>
      <c r="BS1077">
        <v>61.739715576171797</v>
      </c>
      <c r="BT1077">
        <v>152.212646484375</v>
      </c>
      <c r="BU1077">
        <v>72.045478820800696</v>
      </c>
      <c r="BV1077">
        <v>1284.56225585937</v>
      </c>
      <c r="BW1077">
        <v>66.878196716308494</v>
      </c>
      <c r="BX1077">
        <v>153.64122009277301</v>
      </c>
      <c r="BY1077">
        <v>48.368049621582003</v>
      </c>
    </row>
    <row r="1078" spans="1:77" x14ac:dyDescent="0.25">
      <c r="A1078">
        <v>42060</v>
      </c>
      <c r="B1078" t="s">
        <v>2391</v>
      </c>
      <c r="C1078">
        <v>1036</v>
      </c>
      <c r="D1078" t="s">
        <v>2306</v>
      </c>
      <c r="E1078">
        <v>1270.0810546875</v>
      </c>
      <c r="F1078">
        <v>1559.56970214843</v>
      </c>
      <c r="G1078" t="s">
        <v>1003</v>
      </c>
      <c r="H1078">
        <v>-2.7087688446044922E-2</v>
      </c>
      <c r="I1078">
        <v>7.9427719116210938E-2</v>
      </c>
      <c r="J1078">
        <v>-0.34103569388389599</v>
      </c>
      <c r="K1078">
        <v>1155.24755859375</v>
      </c>
      <c r="L1078">
        <v>1228.23669433593</v>
      </c>
      <c r="M1078">
        <v>1171.16088867187</v>
      </c>
      <c r="N1078">
        <v>1211.77160644531</v>
      </c>
      <c r="O1078">
        <v>1242.5830078125</v>
      </c>
      <c r="P1078">
        <v>1203.83874511718</v>
      </c>
      <c r="Q1078">
        <v>1270.0810546875</v>
      </c>
      <c r="R1078">
        <v>1251.85327148437</v>
      </c>
      <c r="S1078">
        <v>1331.74450683593</v>
      </c>
      <c r="T1078">
        <v>1387.59338378906</v>
      </c>
      <c r="U1078">
        <v>1456.439453125</v>
      </c>
      <c r="V1078">
        <v>1474.2685546875</v>
      </c>
      <c r="W1078">
        <v>1533.48876953125</v>
      </c>
      <c r="X1078">
        <v>1559.56970214843</v>
      </c>
      <c r="Y1078">
        <v>1.1004325933754401E-2</v>
      </c>
      <c r="Z1078">
        <v>2.85232029855251E-2</v>
      </c>
      <c r="AA1078">
        <v>1.6050368547439599E-2</v>
      </c>
      <c r="AB1078">
        <v>5.1751166582107502E-2</v>
      </c>
      <c r="AC1078">
        <v>58.3094482421875</v>
      </c>
      <c r="AD1078">
        <v>5.27392578125</v>
      </c>
      <c r="AE1078">
        <v>-24.9239196777343</v>
      </c>
      <c r="AF1078">
        <v>71.904571533203097</v>
      </c>
      <c r="AG1078">
        <v>20.191329956054599</v>
      </c>
      <c r="AH1078">
        <v>0</v>
      </c>
      <c r="AI1078">
        <v>-24.326461791992099</v>
      </c>
      <c r="AJ1078">
        <v>16.932601928710898</v>
      </c>
      <c r="AK1078">
        <v>0</v>
      </c>
      <c r="AL1078">
        <v>-6.7426161766052202</v>
      </c>
      <c r="AM1078">
        <v>2.1636793613433798</v>
      </c>
      <c r="AN1078">
        <v>1.83001708984375</v>
      </c>
      <c r="AO1078">
        <v>3.1562747955322199</v>
      </c>
      <c r="AP1078">
        <v>78.885559082031193</v>
      </c>
      <c r="AQ1078">
        <v>-6.7426161766052202</v>
      </c>
      <c r="AR1078">
        <v>-39.005508422851499</v>
      </c>
      <c r="AS1078">
        <v>20.1857604980468</v>
      </c>
      <c r="AT1078">
        <v>0</v>
      </c>
      <c r="AU1078">
        <v>58.3094482421875</v>
      </c>
      <c r="AV1078">
        <v>1234.53308105468</v>
      </c>
      <c r="AW1078">
        <v>79.2855224609375</v>
      </c>
      <c r="AX1078">
        <v>1314.39099121093</v>
      </c>
      <c r="AY1078">
        <v>86.154296875</v>
      </c>
      <c r="AZ1078">
        <v>1845.90747070312</v>
      </c>
      <c r="BA1078">
        <v>674.74658203125</v>
      </c>
      <c r="BB1078">
        <v>1339.25695800781</v>
      </c>
      <c r="BC1078">
        <v>127.4853515625</v>
      </c>
      <c r="BD1078">
        <v>1283.0048828125</v>
      </c>
      <c r="BE1078">
        <v>40.421875</v>
      </c>
      <c r="BF1078">
        <v>1231.61950683593</v>
      </c>
      <c r="BG1078">
        <v>27.78076171875</v>
      </c>
      <c r="BH1078">
        <v>1285.21911621093</v>
      </c>
      <c r="BI1078">
        <v>15.1380615234375</v>
      </c>
      <c r="BJ1078">
        <v>1036.60803222656</v>
      </c>
      <c r="BK1078">
        <v>0</v>
      </c>
      <c r="BL1078">
        <v>224.15129089355401</v>
      </c>
      <c r="BM1078">
        <v>78.497619628906193</v>
      </c>
      <c r="BN1078">
        <v>1087.26782226562</v>
      </c>
      <c r="BO1078">
        <v>0</v>
      </c>
      <c r="BP1078">
        <v>149.52470397949199</v>
      </c>
      <c r="BQ1078">
        <v>46.212451934814403</v>
      </c>
      <c r="BR1078">
        <v>1037.05810546875</v>
      </c>
      <c r="BS1078">
        <v>0</v>
      </c>
      <c r="BT1078">
        <v>134.49110412597599</v>
      </c>
      <c r="BU1078">
        <v>60.070289611816399</v>
      </c>
      <c r="BV1078">
        <v>1078.11877441406</v>
      </c>
      <c r="BW1078">
        <v>0</v>
      </c>
      <c r="BX1078">
        <v>153.33880615234301</v>
      </c>
      <c r="BY1078">
        <v>53.761581420898402</v>
      </c>
    </row>
    <row r="1079" spans="1:77" x14ac:dyDescent="0.25">
      <c r="A1079">
        <v>78010</v>
      </c>
      <c r="B1079" t="s">
        <v>1744</v>
      </c>
      <c r="C1079">
        <v>4727</v>
      </c>
      <c r="D1079" t="s">
        <v>2305</v>
      </c>
      <c r="E1079">
        <v>1828.5498046875</v>
      </c>
      <c r="F1079">
        <v>1567.42651367187</v>
      </c>
      <c r="G1079" t="s">
        <v>1745</v>
      </c>
      <c r="H1079">
        <v>4.1175365447998047E-2</v>
      </c>
      <c r="I1079">
        <v>6.9200515747070313E-2</v>
      </c>
      <c r="J1079">
        <v>0</v>
      </c>
      <c r="K1079">
        <v>1413.71166992187</v>
      </c>
      <c r="L1079">
        <v>1461.892578125</v>
      </c>
      <c r="M1079">
        <v>1656.7080078125</v>
      </c>
      <c r="N1079">
        <v>1598.37353515625</v>
      </c>
      <c r="O1079">
        <v>1599.95593261718</v>
      </c>
      <c r="P1079">
        <v>1622.51428222656</v>
      </c>
      <c r="Q1079">
        <v>1828.5498046875</v>
      </c>
      <c r="R1079">
        <v>1282.31762695312</v>
      </c>
      <c r="S1079">
        <v>1406.92822265625</v>
      </c>
      <c r="T1079">
        <v>1464.37524414062</v>
      </c>
      <c r="U1079">
        <v>1513.5283203125</v>
      </c>
      <c r="V1079">
        <v>1529.96875</v>
      </c>
      <c r="W1079">
        <v>1548.32556152343</v>
      </c>
      <c r="X1079">
        <v>1567.42651367187</v>
      </c>
      <c r="Y1079">
        <v>6.9053366780281095E-2</v>
      </c>
      <c r="Z1079">
        <v>1.2167327105999E-2</v>
      </c>
      <c r="AA1079">
        <v>4.1771516203880303E-2</v>
      </c>
      <c r="AB1079">
        <v>5.6813403964042698E-2</v>
      </c>
      <c r="AC1079">
        <v>230.17626953125</v>
      </c>
      <c r="AD1079">
        <v>121.837768554687</v>
      </c>
      <c r="AE1079">
        <v>-8.4069671630859304</v>
      </c>
      <c r="AF1079">
        <v>78.49755859375</v>
      </c>
      <c r="AG1079">
        <v>8.64324951171875</v>
      </c>
      <c r="AH1079">
        <v>1.1492769718170099</v>
      </c>
      <c r="AI1079">
        <v>11.9584197998046</v>
      </c>
      <c r="AJ1079">
        <v>27.4297180175781</v>
      </c>
      <c r="AK1079">
        <v>0</v>
      </c>
      <c r="AL1079">
        <v>-10.932777404785099</v>
      </c>
      <c r="AM1079">
        <v>10.131355285644499</v>
      </c>
      <c r="AN1079">
        <v>92.220062255859304</v>
      </c>
      <c r="AO1079">
        <v>28.0256652832031</v>
      </c>
      <c r="AP1079">
        <v>21.68585205078125</v>
      </c>
      <c r="AQ1079">
        <v>-10.932777404785099</v>
      </c>
      <c r="AR1079">
        <v>32.050216674804602</v>
      </c>
      <c r="AS1079">
        <v>61.187042236328097</v>
      </c>
      <c r="AT1079">
        <v>5.94014072418212</v>
      </c>
      <c r="AU1079">
        <v>230.17626953125</v>
      </c>
      <c r="AV1079">
        <v>1632.73303222656</v>
      </c>
      <c r="AW1079">
        <v>219.02136230468699</v>
      </c>
      <c r="AX1079">
        <v>1625.17895507812</v>
      </c>
      <c r="AY1079">
        <v>163.286376953125</v>
      </c>
      <c r="AZ1079">
        <v>1719.74377441406</v>
      </c>
      <c r="BA1079">
        <v>63.0357666015625</v>
      </c>
      <c r="BB1079">
        <v>1855.76977539062</v>
      </c>
      <c r="BC1079">
        <v>257.396240234375</v>
      </c>
      <c r="BD1079">
        <v>1792.4775390625</v>
      </c>
      <c r="BE1079">
        <v>192.52160644531199</v>
      </c>
      <c r="BF1079">
        <v>1826.09350585937</v>
      </c>
      <c r="BG1079">
        <v>203.57922363281199</v>
      </c>
      <c r="BH1079">
        <v>1767.15869140625</v>
      </c>
      <c r="BI1079">
        <v>-61.39111328125</v>
      </c>
      <c r="BJ1079">
        <v>1372.02734375</v>
      </c>
      <c r="BK1079">
        <v>9.6167402267456001</v>
      </c>
      <c r="BL1079">
        <v>235.34713745117099</v>
      </c>
      <c r="BM1079">
        <v>238.77864074707</v>
      </c>
      <c r="BN1079">
        <v>1431.36987304687</v>
      </c>
      <c r="BO1079">
        <v>9.6889514923095703</v>
      </c>
      <c r="BP1079">
        <v>203.38267517089801</v>
      </c>
      <c r="BQ1079">
        <v>148.03602600097599</v>
      </c>
      <c r="BR1079">
        <v>1475.2119140625</v>
      </c>
      <c r="BS1079">
        <v>9.8133220672607404</v>
      </c>
      <c r="BT1079">
        <v>174.53976440429599</v>
      </c>
      <c r="BU1079">
        <v>166.528564453125</v>
      </c>
      <c r="BV1079">
        <v>1501.85913085937</v>
      </c>
      <c r="BW1079">
        <v>6.4302940368652299</v>
      </c>
      <c r="BX1079">
        <v>137.87666320800699</v>
      </c>
      <c r="BY1079">
        <v>120.99259185791</v>
      </c>
    </row>
    <row r="1080" spans="1:77" x14ac:dyDescent="0.25">
      <c r="A1080">
        <v>80140</v>
      </c>
      <c r="B1080" t="s">
        <v>1859</v>
      </c>
      <c r="C1080">
        <v>885</v>
      </c>
      <c r="D1080" t="s">
        <v>2304</v>
      </c>
      <c r="E1080">
        <v>1622.61804199218</v>
      </c>
      <c r="F1080">
        <v>2134.78955078125</v>
      </c>
      <c r="G1080" t="s">
        <v>1860</v>
      </c>
      <c r="H1080">
        <v>7.0575714111328125E-2</v>
      </c>
      <c r="I1080">
        <v>0.23560714721679688</v>
      </c>
      <c r="J1080">
        <v>0</v>
      </c>
      <c r="K1080">
        <v>1259.76416015625</v>
      </c>
      <c r="L1080">
        <v>1468.78137207031</v>
      </c>
      <c r="M1080">
        <v>1368.43371582031</v>
      </c>
      <c r="N1080">
        <v>1314.17712402343</v>
      </c>
      <c r="O1080">
        <v>1406.31140136718</v>
      </c>
      <c r="P1080">
        <v>1477.9326171875</v>
      </c>
      <c r="Q1080">
        <v>1622.61804199218</v>
      </c>
      <c r="R1080">
        <v>1585.06079101562</v>
      </c>
      <c r="S1080">
        <v>1737.35656738281</v>
      </c>
      <c r="T1080">
        <v>1800.31030273437</v>
      </c>
      <c r="U1080">
        <v>2135.9453125</v>
      </c>
      <c r="V1080">
        <v>1952.60632324218</v>
      </c>
      <c r="W1080">
        <v>2221.6298828125</v>
      </c>
      <c r="X1080">
        <v>2134.78955078125</v>
      </c>
      <c r="Y1080">
        <v>7.4156105518341106E-2</v>
      </c>
      <c r="Z1080">
        <v>4.5611109584569903E-2</v>
      </c>
      <c r="AA1080">
        <v>1.41952019184828E-2</v>
      </c>
      <c r="AB1080">
        <v>0.10453988611698201</v>
      </c>
      <c r="AC1080">
        <v>308.44091796875</v>
      </c>
      <c r="AD1080">
        <v>95.243499755859304</v>
      </c>
      <c r="AE1080">
        <v>35.252777099609297</v>
      </c>
      <c r="AF1080">
        <v>101.963500976562</v>
      </c>
      <c r="AG1080">
        <v>7.2460784912109375</v>
      </c>
      <c r="AH1080">
        <v>0</v>
      </c>
      <c r="AI1080">
        <v>42.136146545410099</v>
      </c>
      <c r="AJ1080">
        <v>31.516086578369102</v>
      </c>
      <c r="AK1080">
        <v>0</v>
      </c>
      <c r="AL1080">
        <v>-4.9171390533447203</v>
      </c>
      <c r="AM1080">
        <v>164.610916137695</v>
      </c>
      <c r="AN1080">
        <v>191.94271850585901</v>
      </c>
      <c r="AO1080">
        <v>48.5542793273925</v>
      </c>
      <c r="AP1080">
        <v>-6.582275390625</v>
      </c>
      <c r="AQ1080">
        <v>-4.9171390533447203</v>
      </c>
      <c r="AR1080">
        <v>23.748214721679599</v>
      </c>
      <c r="AS1080">
        <v>55.695083618163999</v>
      </c>
      <c r="AT1080">
        <v>0</v>
      </c>
      <c r="AU1080">
        <v>308.44091796875</v>
      </c>
      <c r="AV1080">
        <v>1471.72143554687</v>
      </c>
      <c r="AW1080">
        <v>211.957275390625</v>
      </c>
      <c r="AX1080">
        <v>1612.82214355468</v>
      </c>
      <c r="AY1080">
        <v>144.040771484375</v>
      </c>
      <c r="AZ1080">
        <v>1754.55517578125</v>
      </c>
      <c r="BA1080">
        <v>386.12145996093699</v>
      </c>
      <c r="BB1080">
        <v>1664.04296875</v>
      </c>
      <c r="BC1080">
        <v>349.86584472656199</v>
      </c>
      <c r="BD1080">
        <v>1462.49047851562</v>
      </c>
      <c r="BE1080">
        <v>56.1790771484375</v>
      </c>
      <c r="BF1080">
        <v>1543.50329589843</v>
      </c>
      <c r="BG1080">
        <v>65.5706787109375</v>
      </c>
      <c r="BH1080">
        <v>1930.69372558593</v>
      </c>
      <c r="BI1080">
        <v>308.07568359375</v>
      </c>
      <c r="BJ1080">
        <v>1109.27258300781</v>
      </c>
      <c r="BK1080">
        <v>42.952831268310497</v>
      </c>
      <c r="BL1080">
        <v>382.19915771484301</v>
      </c>
      <c r="BM1080">
        <v>129.61843872070301</v>
      </c>
      <c r="BN1080">
        <v>1160.2373046875</v>
      </c>
      <c r="BO1080">
        <v>41.914196014404197</v>
      </c>
      <c r="BP1080">
        <v>162.52648925781199</v>
      </c>
      <c r="BQ1080">
        <v>97.8125</v>
      </c>
      <c r="BR1080">
        <v>1217.49780273437</v>
      </c>
      <c r="BS1080">
        <v>44.301322937011697</v>
      </c>
      <c r="BT1080">
        <v>179.2880859375</v>
      </c>
      <c r="BU1080">
        <v>102.41610717773401</v>
      </c>
      <c r="BV1080">
        <v>1443.18981933593</v>
      </c>
      <c r="BW1080">
        <v>44.450847625732401</v>
      </c>
      <c r="BX1080">
        <v>305.54010009765602</v>
      </c>
      <c r="BY1080">
        <v>137.51300048828099</v>
      </c>
    </row>
    <row r="1081" spans="1:77" x14ac:dyDescent="0.25">
      <c r="A1081">
        <v>78100</v>
      </c>
      <c r="B1081" t="s">
        <v>1770</v>
      </c>
      <c r="C1081">
        <v>689</v>
      </c>
      <c r="D1081" t="s">
        <v>2304</v>
      </c>
      <c r="E1081">
        <v>3618.61962890625</v>
      </c>
      <c r="F1081">
        <v>2134.78955078125</v>
      </c>
      <c r="G1081" t="s">
        <v>1771</v>
      </c>
      <c r="H1081">
        <v>7.2720050811767578E-2</v>
      </c>
      <c r="I1081">
        <v>9.2274665832519531E-2</v>
      </c>
      <c r="J1081">
        <v>0</v>
      </c>
      <c r="K1081">
        <v>2471.6298828125</v>
      </c>
      <c r="L1081">
        <v>2739.1162109375</v>
      </c>
      <c r="M1081">
        <v>2977.06713867187</v>
      </c>
      <c r="N1081">
        <v>3033.77661132812</v>
      </c>
      <c r="O1081">
        <v>2918.49243164062</v>
      </c>
      <c r="P1081">
        <v>3181.92041015625</v>
      </c>
      <c r="Q1081">
        <v>3618.61962890625</v>
      </c>
      <c r="R1081">
        <v>1585.06079101562</v>
      </c>
      <c r="S1081">
        <v>1737.35656738281</v>
      </c>
      <c r="T1081">
        <v>1800.31030273437</v>
      </c>
      <c r="U1081">
        <v>2135.9453125</v>
      </c>
      <c r="V1081">
        <v>1952.60632324218</v>
      </c>
      <c r="W1081">
        <v>2221.6298828125</v>
      </c>
      <c r="X1081">
        <v>2134.78955078125</v>
      </c>
      <c r="Y1081">
        <v>0.113505028188229</v>
      </c>
      <c r="Z1081">
        <v>4.5611109584569903E-2</v>
      </c>
      <c r="AA1081">
        <v>7.0697329938411699E-2</v>
      </c>
      <c r="AB1081">
        <v>0.10453988611698201</v>
      </c>
      <c r="AC1081">
        <v>584.843017578125</v>
      </c>
      <c r="AD1081">
        <v>97.591613769531193</v>
      </c>
      <c r="AE1081">
        <v>99.5958251953125</v>
      </c>
      <c r="AF1081">
        <v>265.13604736328102</v>
      </c>
      <c r="AG1081">
        <v>193.37829589843699</v>
      </c>
      <c r="AH1081">
        <v>-21.9760646820068</v>
      </c>
      <c r="AI1081">
        <v>-4.376800537109375</v>
      </c>
      <c r="AJ1081">
        <v>-40.441162109375</v>
      </c>
      <c r="AK1081">
        <v>0</v>
      </c>
      <c r="AL1081">
        <v>-4.0645904541015625</v>
      </c>
      <c r="AM1081">
        <v>-25.175388336181602</v>
      </c>
      <c r="AN1081">
        <v>215.85552978515599</v>
      </c>
      <c r="AO1081">
        <v>40.4393920898437</v>
      </c>
      <c r="AP1081">
        <v>273.850830078125</v>
      </c>
      <c r="AQ1081">
        <v>-4.0645904541015625</v>
      </c>
      <c r="AR1081">
        <v>36.560089111328097</v>
      </c>
      <c r="AS1081">
        <v>80.648681640625</v>
      </c>
      <c r="AT1081">
        <v>-58.446807861328097</v>
      </c>
      <c r="AU1081">
        <v>584.843017578125</v>
      </c>
      <c r="AV1081">
        <v>2858.86499023437</v>
      </c>
      <c r="AW1081">
        <v>387.235107421875</v>
      </c>
      <c r="AX1081">
        <v>3116.09252929687</v>
      </c>
      <c r="AY1081">
        <v>376.976318359375</v>
      </c>
      <c r="AZ1081">
        <v>3306.38061523437</v>
      </c>
      <c r="BA1081">
        <v>329.3134765625</v>
      </c>
      <c r="BB1081">
        <v>3416.69018554687</v>
      </c>
      <c r="BC1081">
        <v>382.91357421875</v>
      </c>
      <c r="BD1081">
        <v>3493.63500976562</v>
      </c>
      <c r="BE1081">
        <v>575.142578125</v>
      </c>
      <c r="BF1081">
        <v>4433.02392578125</v>
      </c>
      <c r="BG1081">
        <v>1251.103515625</v>
      </c>
      <c r="BH1081">
        <v>3563.19458007812</v>
      </c>
      <c r="BI1081">
        <v>-55.425048828125</v>
      </c>
      <c r="BJ1081">
        <v>2456.35766601562</v>
      </c>
      <c r="BK1081">
        <v>57.458778381347599</v>
      </c>
      <c r="BL1081">
        <v>691.29388427734295</v>
      </c>
      <c r="BM1081">
        <v>211.57978820800699</v>
      </c>
      <c r="BN1081">
        <v>2854.29711914062</v>
      </c>
      <c r="BO1081">
        <v>58.628223419189403</v>
      </c>
      <c r="BP1081">
        <v>396.42605590820301</v>
      </c>
      <c r="BQ1081">
        <v>184.28358459472599</v>
      </c>
      <c r="BR1081">
        <v>2858.56494140625</v>
      </c>
      <c r="BS1081">
        <v>60.263599395751903</v>
      </c>
      <c r="BT1081">
        <v>1258.95263671875</v>
      </c>
      <c r="BU1081">
        <v>255.24267578125</v>
      </c>
      <c r="BV1081">
        <v>2838.1640625</v>
      </c>
      <c r="BW1081">
        <v>62.712627410888601</v>
      </c>
      <c r="BX1081">
        <v>374.28738403320301</v>
      </c>
      <c r="BY1081">
        <v>288.03048706054602</v>
      </c>
    </row>
    <row r="1082" spans="1:77" x14ac:dyDescent="0.25">
      <c r="A1082">
        <v>82015</v>
      </c>
      <c r="B1082" t="s">
        <v>1868</v>
      </c>
      <c r="C1082">
        <v>11552</v>
      </c>
      <c r="D1082" t="s">
        <v>2303</v>
      </c>
      <c r="E1082">
        <v>1670.29748535156</v>
      </c>
      <c r="F1082">
        <v>1781.83532714843</v>
      </c>
      <c r="G1082" t="s">
        <v>1869</v>
      </c>
      <c r="H1082">
        <v>0.10885095596313477</v>
      </c>
      <c r="I1082">
        <v>2.4698257446289063E-2</v>
      </c>
      <c r="J1082">
        <v>0</v>
      </c>
      <c r="K1082">
        <v>1308.59033203125</v>
      </c>
      <c r="L1082">
        <v>1366.16906738281</v>
      </c>
      <c r="M1082">
        <v>1443.07995605468</v>
      </c>
      <c r="N1082">
        <v>1541.95874023437</v>
      </c>
      <c r="O1082">
        <v>1614.20446777343</v>
      </c>
      <c r="P1082">
        <v>1603.28491210937</v>
      </c>
      <c r="Q1082">
        <v>1670.29748535156</v>
      </c>
      <c r="R1082">
        <v>1541.70190429687</v>
      </c>
      <c r="S1082">
        <v>1613.1953125</v>
      </c>
      <c r="T1082">
        <v>1679.19934082031</v>
      </c>
      <c r="U1082">
        <v>1754.88488769531</v>
      </c>
      <c r="V1082">
        <v>1726.05432128906</v>
      </c>
      <c r="W1082">
        <v>1750.67346191406</v>
      </c>
      <c r="X1082">
        <v>1781.83532714843</v>
      </c>
      <c r="Y1082">
        <v>1.7226442694664001E-2</v>
      </c>
      <c r="Z1082">
        <v>1.6030050814151799E-2</v>
      </c>
      <c r="AA1082">
        <v>5.6224770843982697E-2</v>
      </c>
      <c r="AB1082">
        <v>4.4117581099271802E-2</v>
      </c>
      <c r="AC1082">
        <v>128.33874511718699</v>
      </c>
      <c r="AD1082">
        <v>-19.1319274902343</v>
      </c>
      <c r="AE1082">
        <v>33.339569091796797</v>
      </c>
      <c r="AF1082">
        <v>38.453338623046797</v>
      </c>
      <c r="AG1082">
        <v>31.499923706054599</v>
      </c>
      <c r="AH1082">
        <v>-0.333934307098389</v>
      </c>
      <c r="AI1082">
        <v>-7.6574020385742099</v>
      </c>
      <c r="AJ1082">
        <v>40.535003662109297</v>
      </c>
      <c r="AK1082">
        <v>0</v>
      </c>
      <c r="AL1082">
        <v>11.634147644042899</v>
      </c>
      <c r="AM1082">
        <v>-6.76285552978515</v>
      </c>
      <c r="AN1082">
        <v>49.129547119140597</v>
      </c>
      <c r="AO1082">
        <v>6.4493179321289</v>
      </c>
      <c r="AP1082">
        <v>26.0332946777343</v>
      </c>
      <c r="AQ1082">
        <v>11.634147644042899</v>
      </c>
      <c r="AR1082">
        <v>10.523101806640625</v>
      </c>
      <c r="AS1082">
        <v>26.694023132324201</v>
      </c>
      <c r="AT1082">
        <v>-2.1247532367706201</v>
      </c>
      <c r="AU1082">
        <v>128.33874511718699</v>
      </c>
      <c r="AV1082">
        <v>1491.19580078125</v>
      </c>
      <c r="AW1082">
        <v>182.60546875</v>
      </c>
      <c r="AX1082">
        <v>1565.63049316406</v>
      </c>
      <c r="AY1082">
        <v>199.46142578125</v>
      </c>
      <c r="AZ1082">
        <v>1808.95288085937</v>
      </c>
      <c r="BA1082">
        <v>365.87292480468699</v>
      </c>
      <c r="BB1082">
        <v>1751.07421875</v>
      </c>
      <c r="BC1082">
        <v>209.115478515625</v>
      </c>
      <c r="BD1082">
        <v>1761.38269042968</v>
      </c>
      <c r="BE1082">
        <v>147.17822265625</v>
      </c>
      <c r="BF1082">
        <v>1840.74877929687</v>
      </c>
      <c r="BG1082">
        <v>237.4638671875</v>
      </c>
      <c r="BH1082">
        <v>1896.42346191406</v>
      </c>
      <c r="BI1082">
        <v>226.1259765625</v>
      </c>
      <c r="BJ1082">
        <v>1365.80786132812</v>
      </c>
      <c r="BK1082">
        <v>10.3290357589721</v>
      </c>
      <c r="BL1082">
        <v>178.18362426757801</v>
      </c>
      <c r="BM1082">
        <v>196.75369262695301</v>
      </c>
      <c r="BN1082">
        <v>1466.04699707031</v>
      </c>
      <c r="BO1082">
        <v>10.0647621154785</v>
      </c>
      <c r="BP1082">
        <v>113.986755371093</v>
      </c>
      <c r="BQ1082">
        <v>171.284255981445</v>
      </c>
      <c r="BR1082">
        <v>1521.0458984375</v>
      </c>
      <c r="BS1082">
        <v>8.7507638931274396</v>
      </c>
      <c r="BT1082">
        <v>135.081130981445</v>
      </c>
      <c r="BU1082">
        <v>175.87101745605401</v>
      </c>
      <c r="BV1082">
        <v>1583.40148925781</v>
      </c>
      <c r="BW1082">
        <v>8.2865304946899396</v>
      </c>
      <c r="BX1082">
        <v>73.585700988769503</v>
      </c>
      <c r="BY1082">
        <v>231.14984130859301</v>
      </c>
    </row>
    <row r="1083" spans="1:77" x14ac:dyDescent="0.25">
      <c r="A1083">
        <v>89008</v>
      </c>
      <c r="B1083" t="s">
        <v>2055</v>
      </c>
      <c r="C1083">
        <v>32778</v>
      </c>
      <c r="D1083" t="s">
        <v>2308</v>
      </c>
      <c r="E1083">
        <v>1465.13146972656</v>
      </c>
      <c r="F1083">
        <v>1775.30554199218</v>
      </c>
      <c r="G1083" t="s">
        <v>2056</v>
      </c>
      <c r="H1083">
        <v>-8.7584495544433594E-2</v>
      </c>
      <c r="I1083">
        <v>0.16544055938720703</v>
      </c>
      <c r="J1083">
        <v>-0.52940160036087003</v>
      </c>
      <c r="K1083">
        <v>1239.58630371093</v>
      </c>
      <c r="L1083">
        <v>1277.01550292968</v>
      </c>
      <c r="M1083">
        <v>1371.71728515625</v>
      </c>
      <c r="N1083">
        <v>1415.99487304687</v>
      </c>
      <c r="O1083">
        <v>1391.31005859375</v>
      </c>
      <c r="P1083">
        <v>1426.35620117187</v>
      </c>
      <c r="Q1083">
        <v>1465.13146972656</v>
      </c>
      <c r="R1083">
        <v>1563.77587890625</v>
      </c>
      <c r="S1083">
        <v>1632.09204101562</v>
      </c>
      <c r="T1083">
        <v>1695.08569335937</v>
      </c>
      <c r="U1083">
        <v>1708.62805175781</v>
      </c>
      <c r="V1083">
        <v>1716.42858886718</v>
      </c>
      <c r="W1083">
        <v>1726.32397460937</v>
      </c>
      <c r="X1083">
        <v>1775.30554199218</v>
      </c>
      <c r="Y1083">
        <v>2.6186591014266E-2</v>
      </c>
      <c r="Z1083">
        <v>1.7006397247314453E-2</v>
      </c>
      <c r="AA1083">
        <v>4.5349791646003702E-2</v>
      </c>
      <c r="AB1083">
        <v>2.99694444984198E-2</v>
      </c>
      <c r="AC1083">
        <v>49.1365966796875</v>
      </c>
      <c r="AD1083">
        <v>4.288330078125</v>
      </c>
      <c r="AE1083">
        <v>14.629180908203125</v>
      </c>
      <c r="AF1083">
        <v>-5.38470458984375</v>
      </c>
      <c r="AG1083">
        <v>-3.03350830078125</v>
      </c>
      <c r="AH1083">
        <v>0.64465999603271396</v>
      </c>
      <c r="AI1083">
        <v>-3.3718299865722599</v>
      </c>
      <c r="AJ1083">
        <v>42.631744384765597</v>
      </c>
      <c r="AK1083">
        <v>0</v>
      </c>
      <c r="AL1083">
        <v>-1.2671966552734375</v>
      </c>
      <c r="AM1083">
        <v>-11.775146484375</v>
      </c>
      <c r="AN1083">
        <v>27.58685302734375</v>
      </c>
      <c r="AO1083">
        <v>8.2735137939453107</v>
      </c>
      <c r="AP1083">
        <v>17.9123840332031</v>
      </c>
      <c r="AQ1083">
        <v>-1.2671966552734375</v>
      </c>
      <c r="AR1083">
        <v>-15.2038421630859</v>
      </c>
      <c r="AS1083">
        <v>9.9052734375</v>
      </c>
      <c r="AT1083">
        <v>1.9296951293945313</v>
      </c>
      <c r="AU1083">
        <v>49.1365966796875</v>
      </c>
      <c r="AV1083">
        <v>1251.02709960937</v>
      </c>
      <c r="AW1083">
        <v>11.4407958984375</v>
      </c>
      <c r="AX1083">
        <v>1349.39306640625</v>
      </c>
      <c r="AY1083">
        <v>72.3775634765625</v>
      </c>
      <c r="AZ1083">
        <v>1388.20812988281</v>
      </c>
      <c r="BA1083">
        <v>16.4908447265625</v>
      </c>
      <c r="BB1083">
        <v>1453.287109375</v>
      </c>
      <c r="BC1083">
        <v>37.292236328125</v>
      </c>
      <c r="BD1083">
        <v>1456.29296875</v>
      </c>
      <c r="BE1083">
        <v>64.98291015625</v>
      </c>
      <c r="BF1083">
        <v>1478.75952148437</v>
      </c>
      <c r="BG1083">
        <v>52.4033203125</v>
      </c>
      <c r="BH1083">
        <v>1483.96948242187</v>
      </c>
      <c r="BI1083">
        <v>18.8380126953125</v>
      </c>
      <c r="BJ1083">
        <v>1127.05224609375</v>
      </c>
      <c r="BK1083">
        <v>65.304183959960895</v>
      </c>
      <c r="BL1083">
        <v>138.15734863281199</v>
      </c>
      <c r="BM1083">
        <v>122.773323059082</v>
      </c>
      <c r="BN1083">
        <v>1148.63488769531</v>
      </c>
      <c r="BO1083">
        <v>57.660781860351499</v>
      </c>
      <c r="BP1083">
        <v>142.67816162109301</v>
      </c>
      <c r="BQ1083">
        <v>107.319244384765</v>
      </c>
      <c r="BR1083">
        <v>1198.04736328125</v>
      </c>
      <c r="BS1083">
        <v>52.916557312011697</v>
      </c>
      <c r="BT1083">
        <v>100.18756103515599</v>
      </c>
      <c r="BU1083">
        <v>127.607948303222</v>
      </c>
      <c r="BV1083">
        <v>1215.95874023437</v>
      </c>
      <c r="BW1083">
        <v>57.244613647460902</v>
      </c>
      <c r="BX1083">
        <v>91.520469665527301</v>
      </c>
      <c r="BY1083">
        <v>119.245681762695</v>
      </c>
    </row>
    <row r="1084" spans="1:77" x14ac:dyDescent="0.25">
      <c r="A1084">
        <v>42095</v>
      </c>
      <c r="B1084" t="s">
        <v>1014</v>
      </c>
      <c r="C1084">
        <v>1564</v>
      </c>
      <c r="D1084" t="s">
        <v>2306</v>
      </c>
      <c r="E1084">
        <v>1048.74291992187</v>
      </c>
      <c r="F1084">
        <v>1559.56970214843</v>
      </c>
      <c r="G1084" t="s">
        <v>1015</v>
      </c>
      <c r="H1084">
        <v>-0.15909099578857422</v>
      </c>
      <c r="I1084">
        <v>0.17836380004882813</v>
      </c>
      <c r="J1084">
        <v>-0.89194667339324896</v>
      </c>
      <c r="K1084">
        <v>801.57183837890602</v>
      </c>
      <c r="L1084">
        <v>844.04949951171795</v>
      </c>
      <c r="M1084">
        <v>770.47418212890602</v>
      </c>
      <c r="N1084">
        <v>914.82501220703102</v>
      </c>
      <c r="O1084">
        <v>794.47784423828102</v>
      </c>
      <c r="P1084">
        <v>932.025634765625</v>
      </c>
      <c r="Q1084">
        <v>1048.74291992187</v>
      </c>
      <c r="R1084">
        <v>1251.85327148437</v>
      </c>
      <c r="S1084">
        <v>1331.74450683593</v>
      </c>
      <c r="T1084">
        <v>1387.59338378906</v>
      </c>
      <c r="U1084">
        <v>1456.439453125</v>
      </c>
      <c r="V1084">
        <v>1474.2685546875</v>
      </c>
      <c r="W1084">
        <v>1533.48876953125</v>
      </c>
      <c r="X1084">
        <v>1559.56970214843</v>
      </c>
      <c r="Y1084">
        <v>0.14893014729022999</v>
      </c>
      <c r="Z1084">
        <v>2.85232029855251E-2</v>
      </c>
      <c r="AA1084">
        <v>4.5037463307380697E-2</v>
      </c>
      <c r="AB1084">
        <v>5.1751166582107502E-2</v>
      </c>
      <c r="AC1084">
        <v>133.91790771484301</v>
      </c>
      <c r="AD1084">
        <v>37.6801147460937</v>
      </c>
      <c r="AE1084">
        <v>-75.129486083984304</v>
      </c>
      <c r="AF1084">
        <v>37.193283081054602</v>
      </c>
      <c r="AG1084">
        <v>136.88948059082</v>
      </c>
      <c r="AH1084">
        <v>0</v>
      </c>
      <c r="AI1084">
        <v>6.3157997131347603</v>
      </c>
      <c r="AJ1084">
        <v>0.50136947631835938</v>
      </c>
      <c r="AK1084">
        <v>0</v>
      </c>
      <c r="AL1084">
        <v>-9.5325832366943306</v>
      </c>
      <c r="AM1084">
        <v>-1.8482983112335201</v>
      </c>
      <c r="AN1084">
        <v>26.641487121581999</v>
      </c>
      <c r="AO1084">
        <v>5.9661808013915998</v>
      </c>
      <c r="AP1084">
        <v>164.84884643554599</v>
      </c>
      <c r="AQ1084">
        <v>-9.5325832366943306</v>
      </c>
      <c r="AR1084">
        <v>-72.402893066406193</v>
      </c>
      <c r="AS1084">
        <v>18.396980285644499</v>
      </c>
      <c r="AT1084">
        <v>0</v>
      </c>
      <c r="AU1084">
        <v>133.91790771484301</v>
      </c>
      <c r="AV1084">
        <v>965.13262939453102</v>
      </c>
      <c r="AW1084">
        <v>163.560791015625</v>
      </c>
      <c r="AX1084">
        <v>993.10168457031205</v>
      </c>
      <c r="AY1084">
        <v>149.05218505859301</v>
      </c>
      <c r="AZ1084">
        <v>903.25341796875</v>
      </c>
      <c r="BA1084">
        <v>132.77923583984301</v>
      </c>
      <c r="BB1084">
        <v>1596.27783203125</v>
      </c>
      <c r="BC1084">
        <v>681.45281982421795</v>
      </c>
      <c r="BD1084">
        <v>878.588623046875</v>
      </c>
      <c r="BE1084">
        <v>84.110778808593693</v>
      </c>
      <c r="BF1084">
        <v>915.37432861328102</v>
      </c>
      <c r="BG1084">
        <v>-16.65130615234375</v>
      </c>
      <c r="BH1084">
        <v>1013.18542480468</v>
      </c>
      <c r="BI1084">
        <v>-35.5574951171875</v>
      </c>
      <c r="BJ1084">
        <v>823.74169921875</v>
      </c>
      <c r="BK1084">
        <v>0</v>
      </c>
      <c r="BL1084">
        <v>332.27001953125</v>
      </c>
      <c r="BM1084">
        <v>440.26611328125</v>
      </c>
      <c r="BN1084">
        <v>771.05389404296795</v>
      </c>
      <c r="BO1084">
        <v>0</v>
      </c>
      <c r="BP1084">
        <v>58.273052215576101</v>
      </c>
      <c r="BQ1084">
        <v>49.26167678833</v>
      </c>
      <c r="BR1084">
        <v>842.56793212890602</v>
      </c>
      <c r="BS1084">
        <v>0</v>
      </c>
      <c r="BT1084">
        <v>35.764743804931598</v>
      </c>
      <c r="BU1084">
        <v>37.041667938232401</v>
      </c>
      <c r="BV1084">
        <v>882.8388671875</v>
      </c>
      <c r="BW1084">
        <v>0</v>
      </c>
      <c r="BX1084">
        <v>77.308181762695298</v>
      </c>
      <c r="BY1084">
        <v>53.038364410400298</v>
      </c>
    </row>
    <row r="1085" spans="1:77" x14ac:dyDescent="0.25">
      <c r="A1085">
        <v>26015</v>
      </c>
      <c r="B1085" t="s">
        <v>574</v>
      </c>
      <c r="C1085">
        <v>1972</v>
      </c>
      <c r="D1085" t="s">
        <v>2306</v>
      </c>
      <c r="E1085">
        <v>1548.72619628906</v>
      </c>
      <c r="F1085">
        <v>1559.56970214843</v>
      </c>
      <c r="G1085" t="s">
        <v>575</v>
      </c>
      <c r="H1085">
        <v>-7.5955867767333984E-2</v>
      </c>
      <c r="I1085">
        <v>0.10810184478759766</v>
      </c>
      <c r="J1085">
        <v>-0.70263248682021995</v>
      </c>
      <c r="K1085">
        <v>1152.01550292968</v>
      </c>
      <c r="L1085">
        <v>1600.55529785156</v>
      </c>
      <c r="M1085">
        <v>1623.65502929687</v>
      </c>
      <c r="N1085">
        <v>1540.86157226562</v>
      </c>
      <c r="O1085">
        <v>1620.68481445312</v>
      </c>
      <c r="P1085">
        <v>1576.01513671875</v>
      </c>
      <c r="Q1085">
        <v>1548.72619628906</v>
      </c>
      <c r="R1085">
        <v>1251.85327148437</v>
      </c>
      <c r="S1085">
        <v>1331.74450683593</v>
      </c>
      <c r="T1085">
        <v>1387.59338378906</v>
      </c>
      <c r="U1085">
        <v>1456.439453125</v>
      </c>
      <c r="V1085">
        <v>1474.2685546875</v>
      </c>
      <c r="W1085">
        <v>1533.48876953125</v>
      </c>
      <c r="X1085">
        <v>1559.56970214843</v>
      </c>
      <c r="Y1085">
        <v>-2.24521141499281E-2</v>
      </c>
      <c r="Z1085">
        <v>2.85232029855251E-2</v>
      </c>
      <c r="AA1085">
        <v>0.10179746150970501</v>
      </c>
      <c r="AB1085">
        <v>5.1751166582107502E-2</v>
      </c>
      <c r="AC1085">
        <v>7.8646240234375</v>
      </c>
      <c r="AD1085">
        <v>-25.001327514648398</v>
      </c>
      <c r="AE1085">
        <v>-1.436553955078125</v>
      </c>
      <c r="AF1085">
        <v>2.307525634765625</v>
      </c>
      <c r="AG1085">
        <v>22.8788757324218</v>
      </c>
      <c r="AH1085">
        <v>24.4448146820068</v>
      </c>
      <c r="AI1085">
        <v>0.50078964233398438</v>
      </c>
      <c r="AJ1085">
        <v>6.7427825927734375</v>
      </c>
      <c r="AK1085">
        <v>0</v>
      </c>
      <c r="AL1085">
        <v>-22.572280883788999</v>
      </c>
      <c r="AM1085">
        <v>-2.0702972412109375</v>
      </c>
      <c r="AN1085">
        <v>11.177001953125</v>
      </c>
      <c r="AO1085">
        <v>2.0483322143554687</v>
      </c>
      <c r="AP1085">
        <v>-42.9819946289062</v>
      </c>
      <c r="AQ1085">
        <v>-22.572280883788999</v>
      </c>
      <c r="AR1085">
        <v>21.65411376953125</v>
      </c>
      <c r="AS1085">
        <v>38.539398193359297</v>
      </c>
      <c r="AT1085">
        <v>0</v>
      </c>
      <c r="AU1085">
        <v>7.8646240234375</v>
      </c>
      <c r="AV1085">
        <v>2694.76513671875</v>
      </c>
      <c r="AW1085">
        <v>1542.74963378906</v>
      </c>
      <c r="AX1085">
        <v>1808.76904296875</v>
      </c>
      <c r="AY1085">
        <v>208.21374511718699</v>
      </c>
      <c r="AZ1085">
        <v>2075.05810546875</v>
      </c>
      <c r="BA1085">
        <v>451.403076171875</v>
      </c>
      <c r="BB1085">
        <v>1657.68090820312</v>
      </c>
      <c r="BC1085">
        <v>116.8193359375</v>
      </c>
      <c r="BD1085">
        <v>1710.06164550781</v>
      </c>
      <c r="BE1085">
        <v>89.3768310546875</v>
      </c>
      <c r="BF1085">
        <v>1522.50708007812</v>
      </c>
      <c r="BG1085">
        <v>-53.508056640625</v>
      </c>
      <c r="BH1085">
        <v>1738.72814941406</v>
      </c>
      <c r="BI1085">
        <v>190.001953125</v>
      </c>
      <c r="BJ1085">
        <v>1025.89770507812</v>
      </c>
      <c r="BK1085">
        <v>7.1933841705322203</v>
      </c>
      <c r="BL1085">
        <v>332.17098999023398</v>
      </c>
      <c r="BM1085">
        <v>292.41882324218699</v>
      </c>
      <c r="BN1085">
        <v>1021.72625732421</v>
      </c>
      <c r="BO1085">
        <v>11.721716880798301</v>
      </c>
      <c r="BP1085">
        <v>259.43331909179602</v>
      </c>
      <c r="BQ1085">
        <v>417.18029785156199</v>
      </c>
      <c r="BR1085">
        <v>1037.13525390625</v>
      </c>
      <c r="BS1085">
        <v>13.1195764541625</v>
      </c>
      <c r="BT1085">
        <v>220.29061889648401</v>
      </c>
      <c r="BU1085">
        <v>251.961654663085</v>
      </c>
      <c r="BV1085">
        <v>1081.87622070312</v>
      </c>
      <c r="BW1085">
        <v>14.5542593002319</v>
      </c>
      <c r="BX1085">
        <v>252.90060424804599</v>
      </c>
      <c r="BY1085">
        <v>389.39703369140602</v>
      </c>
    </row>
    <row r="1086" spans="1:77" x14ac:dyDescent="0.25">
      <c r="A1086">
        <v>78005</v>
      </c>
      <c r="B1086" t="s">
        <v>1742</v>
      </c>
      <c r="C1086">
        <v>2803</v>
      </c>
      <c r="D1086" t="s">
        <v>2305</v>
      </c>
      <c r="E1086">
        <v>2107.22509765625</v>
      </c>
      <c r="F1086">
        <v>1567.42651367187</v>
      </c>
      <c r="G1086" t="s">
        <v>1743</v>
      </c>
      <c r="H1086">
        <v>8.1371307373046875E-2</v>
      </c>
      <c r="I1086">
        <v>0.13773632049560547</v>
      </c>
      <c r="J1086">
        <v>0</v>
      </c>
      <c r="K1086">
        <v>1619.32641601562</v>
      </c>
      <c r="L1086">
        <v>1764.47729492187</v>
      </c>
      <c r="M1086">
        <v>1795.12133789062</v>
      </c>
      <c r="N1086">
        <v>2043.05920410156</v>
      </c>
      <c r="O1086">
        <v>2046.54626464843</v>
      </c>
      <c r="P1086">
        <v>2015.91162109375</v>
      </c>
      <c r="Q1086">
        <v>2107.22509765625</v>
      </c>
      <c r="R1086">
        <v>1282.31762695312</v>
      </c>
      <c r="S1086">
        <v>1406.92822265625</v>
      </c>
      <c r="T1086">
        <v>1464.37524414062</v>
      </c>
      <c r="U1086">
        <v>1513.5283203125</v>
      </c>
      <c r="V1086">
        <v>1529.96875</v>
      </c>
      <c r="W1086">
        <v>1548.32556152343</v>
      </c>
      <c r="X1086">
        <v>1567.42651367187</v>
      </c>
      <c r="Y1086">
        <v>1.4716405421495399E-2</v>
      </c>
      <c r="Z1086">
        <v>1.2167327105999E-2</v>
      </c>
      <c r="AA1086">
        <v>8.0559909343719496E-2</v>
      </c>
      <c r="AB1086">
        <v>5.6813403964042698E-2</v>
      </c>
      <c r="AC1086">
        <v>64.1658935546875</v>
      </c>
      <c r="AD1086">
        <v>-5.398834228515625</v>
      </c>
      <c r="AE1086">
        <v>15.66937255859375</v>
      </c>
      <c r="AF1086">
        <v>63.9671630859375</v>
      </c>
      <c r="AG1086">
        <v>-1.7843017578125</v>
      </c>
      <c r="AH1086">
        <v>-0.97825044393539395</v>
      </c>
      <c r="AI1086">
        <v>-2.6667861938476562</v>
      </c>
      <c r="AJ1086">
        <v>65.156982421875</v>
      </c>
      <c r="AK1086">
        <v>0</v>
      </c>
      <c r="AL1086">
        <v>-69.799423217773395</v>
      </c>
      <c r="AM1086">
        <v>-55.240962982177699</v>
      </c>
      <c r="AN1086">
        <v>-35.2865600585937</v>
      </c>
      <c r="AO1086">
        <v>-5.4274749755859375</v>
      </c>
      <c r="AP1086">
        <v>28.01025390625</v>
      </c>
      <c r="AQ1086">
        <v>-69.799423217773395</v>
      </c>
      <c r="AR1086">
        <v>128.92677307128901</v>
      </c>
      <c r="AS1086">
        <v>16.99951171875</v>
      </c>
      <c r="AT1086">
        <v>0.74289608001708896</v>
      </c>
      <c r="AU1086">
        <v>64.1658935546875</v>
      </c>
      <c r="AV1086">
        <v>3046.73999023437</v>
      </c>
      <c r="AW1086">
        <v>1427.41357421875</v>
      </c>
      <c r="AX1086">
        <v>1941.25610351562</v>
      </c>
      <c r="AY1086">
        <v>176.77880859375</v>
      </c>
      <c r="AZ1086">
        <v>2025.76672363281</v>
      </c>
      <c r="BA1086">
        <v>230.64538574218699</v>
      </c>
      <c r="BB1086">
        <v>2352.98657226562</v>
      </c>
      <c r="BC1086">
        <v>309.92736816406199</v>
      </c>
      <c r="BD1086">
        <v>2217.55981445312</v>
      </c>
      <c r="BE1086">
        <v>171.01354980468699</v>
      </c>
      <c r="BF1086">
        <v>2274.21557617187</v>
      </c>
      <c r="BG1086">
        <v>258.303955078125</v>
      </c>
      <c r="BH1086">
        <v>2699.60864257812</v>
      </c>
      <c r="BI1086">
        <v>592.383544921875</v>
      </c>
      <c r="BJ1086">
        <v>1775.10131835937</v>
      </c>
      <c r="BK1086">
        <v>17.675762176513601</v>
      </c>
      <c r="BL1086">
        <v>453.79058837890602</v>
      </c>
      <c r="BM1086">
        <v>106.418853759765</v>
      </c>
      <c r="BN1086">
        <v>1820.01867675781</v>
      </c>
      <c r="BO1086">
        <v>17.900646209716701</v>
      </c>
      <c r="BP1086">
        <v>251.88127136230401</v>
      </c>
      <c r="BQ1086">
        <v>127.75933074951099</v>
      </c>
      <c r="BR1086">
        <v>1874.86401367187</v>
      </c>
      <c r="BS1086">
        <v>7.7930040359496999</v>
      </c>
      <c r="BT1086">
        <v>253.152908325195</v>
      </c>
      <c r="BU1086">
        <v>138.40570068359301</v>
      </c>
      <c r="BV1086">
        <v>1926.572265625</v>
      </c>
      <c r="BW1086">
        <v>13.302533149719199</v>
      </c>
      <c r="BX1086">
        <v>581.77630615234295</v>
      </c>
      <c r="BY1086">
        <v>177.95753479003901</v>
      </c>
    </row>
    <row r="1087" spans="1:77" x14ac:dyDescent="0.25">
      <c r="A1087">
        <v>30015</v>
      </c>
      <c r="B1087" t="s">
        <v>672</v>
      </c>
      <c r="C1087">
        <v>197</v>
      </c>
      <c r="D1087" t="s">
        <v>2304</v>
      </c>
      <c r="E1087">
        <v>2886.39599609375</v>
      </c>
      <c r="F1087">
        <v>2134.78955078125</v>
      </c>
      <c r="G1087" t="s">
        <v>673</v>
      </c>
      <c r="H1087">
        <v>4.0251255035400391E-2</v>
      </c>
      <c r="I1087">
        <v>-2.8151512145996094E-2</v>
      </c>
      <c r="J1087">
        <v>-1</v>
      </c>
      <c r="K1087">
        <v>2295.26928710937</v>
      </c>
      <c r="L1087">
        <v>2902.01904296875</v>
      </c>
      <c r="M1087">
        <v>3472.89599609375</v>
      </c>
      <c r="N1087">
        <v>3203.29711914062</v>
      </c>
      <c r="O1087">
        <v>2956.06884765625</v>
      </c>
      <c r="P1087">
        <v>4564.5595703125</v>
      </c>
      <c r="Q1087">
        <v>2886.39599609375</v>
      </c>
      <c r="R1087">
        <v>1585.06079101562</v>
      </c>
      <c r="S1087">
        <v>1737.35656738281</v>
      </c>
      <c r="T1087">
        <v>1800.31030273437</v>
      </c>
      <c r="U1087">
        <v>2135.9453125</v>
      </c>
      <c r="V1087">
        <v>1952.60632324218</v>
      </c>
      <c r="W1087">
        <v>2221.6298828125</v>
      </c>
      <c r="X1087">
        <v>2134.78955078125</v>
      </c>
      <c r="Y1087">
        <v>-1.1854983866214801E-2</v>
      </c>
      <c r="Z1087">
        <v>4.5611109584569903E-2</v>
      </c>
      <c r="AA1087">
        <v>0.117518000304699</v>
      </c>
      <c r="AB1087">
        <v>0.10453988611698201</v>
      </c>
      <c r="AC1087">
        <v>-316.901123046875</v>
      </c>
      <c r="AD1087">
        <v>-5.73577880859375</v>
      </c>
      <c r="AE1087">
        <v>13.344329833984375</v>
      </c>
      <c r="AF1087">
        <v>-194.2109375</v>
      </c>
      <c r="AG1087">
        <v>-20.122360229492099</v>
      </c>
      <c r="AH1087">
        <v>0</v>
      </c>
      <c r="AI1087">
        <v>-3.2658157348632812</v>
      </c>
      <c r="AJ1087">
        <v>25.58111572265625</v>
      </c>
      <c r="AK1087">
        <v>0</v>
      </c>
      <c r="AL1087">
        <v>-132.49179077148401</v>
      </c>
      <c r="AM1087">
        <v>-38.688522338867102</v>
      </c>
      <c r="AN1087">
        <v>55.0289916992187</v>
      </c>
      <c r="AO1087">
        <v>2.5346145629882812</v>
      </c>
      <c r="AP1087">
        <v>-123.616821289062</v>
      </c>
      <c r="AQ1087">
        <v>-132.49179077148401</v>
      </c>
      <c r="AR1087">
        <v>-85.115493774414006</v>
      </c>
      <c r="AS1087">
        <v>-33.2407836914062</v>
      </c>
      <c r="AT1087">
        <v>0</v>
      </c>
      <c r="AU1087">
        <v>-316.901123046875</v>
      </c>
      <c r="AV1087">
        <v>7343.84619140625</v>
      </c>
      <c r="AW1087">
        <v>5048.5771484375</v>
      </c>
      <c r="AX1087">
        <v>9382.392578125</v>
      </c>
      <c r="AY1087">
        <v>6480.37353515625</v>
      </c>
      <c r="AZ1087">
        <v>3641.20776367187</v>
      </c>
      <c r="BA1087">
        <v>168.311767578125</v>
      </c>
      <c r="BB1087">
        <v>-2093.97705078125</v>
      </c>
      <c r="BC1087">
        <v>-5297.2744140625</v>
      </c>
      <c r="BD1087">
        <v>3299.61376953125</v>
      </c>
      <c r="BE1087">
        <v>343.544921875</v>
      </c>
      <c r="BF1087">
        <v>4313.95849609375</v>
      </c>
      <c r="BG1087">
        <v>-250.60107421875</v>
      </c>
      <c r="BH1087">
        <v>2928.64965820312</v>
      </c>
      <c r="BI1087">
        <v>42.253662109375</v>
      </c>
      <c r="BJ1087">
        <v>1626.56005859375</v>
      </c>
      <c r="BK1087">
        <v>205.50857543945301</v>
      </c>
      <c r="BL1087">
        <v>-4163.77734375</v>
      </c>
      <c r="BM1087">
        <v>237.73143005371</v>
      </c>
      <c r="BN1087">
        <v>1505.9365234375</v>
      </c>
      <c r="BO1087">
        <v>190.285720825195</v>
      </c>
      <c r="BP1087">
        <v>1382.75659179687</v>
      </c>
      <c r="BQ1087">
        <v>220.63491821289</v>
      </c>
      <c r="BR1087">
        <v>1565.19689941406</v>
      </c>
      <c r="BS1087">
        <v>186.34196472167901</v>
      </c>
      <c r="BT1087">
        <v>2238.58544921875</v>
      </c>
      <c r="BU1087">
        <v>323.83419799804602</v>
      </c>
      <c r="BV1087">
        <v>1641.42639160156</v>
      </c>
      <c r="BW1087">
        <v>182.55838012695301</v>
      </c>
      <c r="BX1087">
        <v>842.121826171875</v>
      </c>
      <c r="BY1087">
        <v>262.54315185546801</v>
      </c>
    </row>
    <row r="1088" spans="1:77" x14ac:dyDescent="0.25">
      <c r="A1088">
        <v>87105</v>
      </c>
      <c r="B1088" t="s">
        <v>2015</v>
      </c>
      <c r="C1088">
        <v>174</v>
      </c>
      <c r="D1088" t="s">
        <v>2304</v>
      </c>
      <c r="E1088">
        <v>4225.98291015625</v>
      </c>
      <c r="F1088">
        <v>2134.78955078125</v>
      </c>
      <c r="G1088" t="s">
        <v>2016</v>
      </c>
      <c r="H1088">
        <v>-9.1207504272460938E-2</v>
      </c>
      <c r="I1088">
        <v>0.37170124053955078</v>
      </c>
      <c r="J1088">
        <v>-0.24537852406501801</v>
      </c>
      <c r="K1088">
        <v>3738.2236328125</v>
      </c>
      <c r="L1088">
        <v>2501.61791992187</v>
      </c>
      <c r="M1088">
        <v>2315.494140625</v>
      </c>
      <c r="N1088">
        <v>4690.1142578125</v>
      </c>
      <c r="O1088">
        <v>2447.42456054687</v>
      </c>
      <c r="P1088">
        <v>3697.39428710937</v>
      </c>
      <c r="Q1088">
        <v>4225.98291015625</v>
      </c>
      <c r="R1088">
        <v>1585.06079101562</v>
      </c>
      <c r="S1088">
        <v>1737.35656738281</v>
      </c>
      <c r="T1088">
        <v>1800.31030273437</v>
      </c>
      <c r="U1088">
        <v>2135.9453125</v>
      </c>
      <c r="V1088">
        <v>1952.60632324218</v>
      </c>
      <c r="W1088">
        <v>2221.6298828125</v>
      </c>
      <c r="X1088">
        <v>2134.78955078125</v>
      </c>
      <c r="Y1088">
        <v>0.31404188275337203</v>
      </c>
      <c r="Z1088">
        <v>4.5611109584569903E-2</v>
      </c>
      <c r="AA1088">
        <v>7.8547760844230693E-2</v>
      </c>
      <c r="AB1088">
        <v>0.10453988611698201</v>
      </c>
      <c r="AC1088">
        <v>-464.13134765625</v>
      </c>
      <c r="AD1088">
        <v>177.48446655273401</v>
      </c>
      <c r="AE1088">
        <v>22.025741577148398</v>
      </c>
      <c r="AF1088">
        <v>-461.87121582031199</v>
      </c>
      <c r="AG1088">
        <v>12.109260559081999</v>
      </c>
      <c r="AH1088">
        <v>-1.14942526817321</v>
      </c>
      <c r="AI1088">
        <v>-160.7939453125</v>
      </c>
      <c r="AJ1088">
        <v>-63.023483276367102</v>
      </c>
      <c r="AK1088">
        <v>0</v>
      </c>
      <c r="AL1088">
        <v>11.0873308181762</v>
      </c>
      <c r="AM1088">
        <v>-28.470626831054599</v>
      </c>
      <c r="AN1088">
        <v>77.704162597656193</v>
      </c>
      <c r="AO1088">
        <v>12.1835975646972</v>
      </c>
      <c r="AP1088">
        <v>-765.70361328125</v>
      </c>
      <c r="AQ1088">
        <v>11.0873308181762</v>
      </c>
      <c r="AR1088">
        <v>159.51762390136699</v>
      </c>
      <c r="AS1088">
        <v>59.400054931640597</v>
      </c>
      <c r="AT1088">
        <v>-18.320652008056602</v>
      </c>
      <c r="AU1088">
        <v>-464.13134765625</v>
      </c>
      <c r="AV1088">
        <v>3096.482421875</v>
      </c>
      <c r="AW1088">
        <v>-641.7412109375</v>
      </c>
      <c r="AX1088">
        <v>2734.2978515625</v>
      </c>
      <c r="AY1088">
        <v>232.679931640625</v>
      </c>
      <c r="AZ1088">
        <v>3610.08618164062</v>
      </c>
      <c r="BA1088">
        <v>1294.59204101562</v>
      </c>
      <c r="BB1088">
        <v>5026.85302734375</v>
      </c>
      <c r="BC1088">
        <v>336.73876953125</v>
      </c>
      <c r="BD1088">
        <v>2815.10620117187</v>
      </c>
      <c r="BE1088">
        <v>367.681640625</v>
      </c>
      <c r="BF1088">
        <v>3988.93139648437</v>
      </c>
      <c r="BG1088">
        <v>291.537109375</v>
      </c>
      <c r="BH1088">
        <v>5125.01708984375</v>
      </c>
      <c r="BI1088">
        <v>899.0341796875</v>
      </c>
      <c r="BJ1088">
        <v>552.43475341796795</v>
      </c>
      <c r="BK1088">
        <v>51.972827911376903</v>
      </c>
      <c r="BL1088">
        <v>2458.35327148437</v>
      </c>
      <c r="BM1088">
        <v>1964.09240722656</v>
      </c>
      <c r="BN1088">
        <v>531.35192871093705</v>
      </c>
      <c r="BO1088">
        <v>53.4245796203613</v>
      </c>
      <c r="BP1088">
        <v>1135.49719238281</v>
      </c>
      <c r="BQ1088">
        <v>1094.83239746093</v>
      </c>
      <c r="BR1088">
        <v>583.68572998046795</v>
      </c>
      <c r="BS1088">
        <v>54.645713806152301</v>
      </c>
      <c r="BT1088">
        <v>1092.88000488281</v>
      </c>
      <c r="BU1088">
        <v>2257.71997070312</v>
      </c>
      <c r="BV1088">
        <v>605.95977783203102</v>
      </c>
      <c r="BW1088">
        <v>54.959770202636697</v>
      </c>
      <c r="BX1088">
        <v>1909.33337402343</v>
      </c>
      <c r="BY1088">
        <v>2554.76416015625</v>
      </c>
    </row>
    <row r="1089" spans="1:77" x14ac:dyDescent="0.25">
      <c r="A1089">
        <v>59020</v>
      </c>
      <c r="B1089" t="s">
        <v>1416</v>
      </c>
      <c r="C1089">
        <v>21524</v>
      </c>
      <c r="D1089" t="s">
        <v>2303</v>
      </c>
      <c r="E1089">
        <v>1768.87231445312</v>
      </c>
      <c r="F1089">
        <v>1781.83532714843</v>
      </c>
      <c r="G1089" t="s">
        <v>1417</v>
      </c>
      <c r="H1089">
        <v>4.3491363525390625E-2</v>
      </c>
      <c r="I1089">
        <v>0.12129592895507813</v>
      </c>
      <c r="J1089">
        <v>0</v>
      </c>
      <c r="K1089">
        <v>1289.64978027343</v>
      </c>
      <c r="L1089">
        <v>1388.32397460937</v>
      </c>
      <c r="M1089">
        <v>1613.12512207031</v>
      </c>
      <c r="N1089">
        <v>1756.50036621093</v>
      </c>
      <c r="O1089">
        <v>1686.94213867187</v>
      </c>
      <c r="P1089">
        <v>1648.73083496093</v>
      </c>
      <c r="Q1089">
        <v>1768.87231445312</v>
      </c>
      <c r="R1089">
        <v>1541.70190429687</v>
      </c>
      <c r="S1089">
        <v>1613.1953125</v>
      </c>
      <c r="T1089">
        <v>1679.19934082031</v>
      </c>
      <c r="U1089">
        <v>1754.88488769531</v>
      </c>
      <c r="V1089">
        <v>1726.05432128906</v>
      </c>
      <c r="W1089">
        <v>1750.67346191406</v>
      </c>
      <c r="X1089">
        <v>1781.83532714843</v>
      </c>
      <c r="Y1089">
        <v>2.3995738476514799E-2</v>
      </c>
      <c r="Z1089">
        <v>1.6030050814151799E-2</v>
      </c>
      <c r="AA1089">
        <v>0.108473934233189</v>
      </c>
      <c r="AB1089">
        <v>4.4117581099271802E-2</v>
      </c>
      <c r="AC1089">
        <v>12.3719482421875</v>
      </c>
      <c r="AD1089">
        <v>25.1656799316406</v>
      </c>
      <c r="AE1089">
        <v>11.848724365234375</v>
      </c>
      <c r="AF1089">
        <v>36.663238525390597</v>
      </c>
      <c r="AG1089">
        <v>-11.949462890625</v>
      </c>
      <c r="AH1089">
        <v>-0.58067512512207031</v>
      </c>
      <c r="AI1089">
        <v>-96.549468994140597</v>
      </c>
      <c r="AJ1089">
        <v>54.412872314453097</v>
      </c>
      <c r="AK1089">
        <v>0</v>
      </c>
      <c r="AL1089">
        <v>-6.6390838623046875</v>
      </c>
      <c r="AM1089">
        <v>9.0573616027831996</v>
      </c>
      <c r="AN1089">
        <v>69.112945556640597</v>
      </c>
      <c r="AO1089">
        <v>21.147659301757798</v>
      </c>
      <c r="AP1089">
        <v>-17.6465148925781</v>
      </c>
      <c r="AQ1089">
        <v>-6.6390838623046875</v>
      </c>
      <c r="AR1089">
        <v>110.07144165039</v>
      </c>
      <c r="AS1089">
        <v>54.169357299804602</v>
      </c>
      <c r="AT1089">
        <v>-217.84400939941401</v>
      </c>
      <c r="AU1089">
        <v>12.3719482421875</v>
      </c>
      <c r="AV1089">
        <v>1432.38098144531</v>
      </c>
      <c r="AW1089">
        <v>142.731201171875</v>
      </c>
      <c r="AX1089">
        <v>1744.90454101562</v>
      </c>
      <c r="AY1089">
        <v>356.58056640625</v>
      </c>
      <c r="AZ1089">
        <v>2080.07275390625</v>
      </c>
      <c r="BA1089">
        <v>466.94763183593699</v>
      </c>
      <c r="BB1089">
        <v>2256.14794921875</v>
      </c>
      <c r="BC1089">
        <v>499.64758300781199</v>
      </c>
      <c r="BD1089">
        <v>1700.91638183593</v>
      </c>
      <c r="BE1089">
        <v>13.9742431640625</v>
      </c>
      <c r="BF1089">
        <v>1740.9453125</v>
      </c>
      <c r="BG1089">
        <v>92.2144775390625</v>
      </c>
      <c r="BH1089">
        <v>2104.96142578125</v>
      </c>
      <c r="BI1089">
        <v>336.089111328125</v>
      </c>
      <c r="BJ1089">
        <v>1256.46301269531</v>
      </c>
      <c r="BK1089">
        <v>38.246379852294901</v>
      </c>
      <c r="BL1089">
        <v>189.32768249511699</v>
      </c>
      <c r="BM1089">
        <v>772.11083984375</v>
      </c>
      <c r="BN1089">
        <v>1261.94799804687</v>
      </c>
      <c r="BO1089">
        <v>38.124153137207003</v>
      </c>
      <c r="BP1089">
        <v>107.336387634277</v>
      </c>
      <c r="BQ1089">
        <v>293.50793457031199</v>
      </c>
      <c r="BR1089">
        <v>1313.8173828125</v>
      </c>
      <c r="BS1089">
        <v>32.377994537353501</v>
      </c>
      <c r="BT1089">
        <v>128.80560302734301</v>
      </c>
      <c r="BU1089">
        <v>265.94427490234301</v>
      </c>
      <c r="BV1089">
        <v>1430.64282226562</v>
      </c>
      <c r="BW1089">
        <v>33.296459197997997</v>
      </c>
      <c r="BX1089">
        <v>150.42329406738199</v>
      </c>
      <c r="BY1089">
        <v>490.59899902343699</v>
      </c>
    </row>
    <row r="1090" spans="1:77" x14ac:dyDescent="0.25">
      <c r="A1090">
        <v>71083</v>
      </c>
      <c r="B1090" t="s">
        <v>1645</v>
      </c>
      <c r="C1090">
        <v>37469</v>
      </c>
      <c r="D1090" t="s">
        <v>2308</v>
      </c>
      <c r="E1090">
        <v>1681.93188476562</v>
      </c>
      <c r="F1090">
        <v>1775.30554199218</v>
      </c>
      <c r="G1090" t="s">
        <v>1646</v>
      </c>
      <c r="H1090">
        <v>7.4583530426025391E-2</v>
      </c>
      <c r="I1090">
        <v>0.10709762573242188</v>
      </c>
      <c r="J1090">
        <v>0</v>
      </c>
      <c r="K1090">
        <v>1630.61328125</v>
      </c>
      <c r="L1090">
        <v>1660.35888671875</v>
      </c>
      <c r="M1090">
        <v>1566.57373046875</v>
      </c>
      <c r="N1090">
        <v>1646.14282226562</v>
      </c>
      <c r="O1090">
        <v>1645.17333984375</v>
      </c>
      <c r="P1090">
        <v>1666.69995117187</v>
      </c>
      <c r="Q1090">
        <v>1681.93188476562</v>
      </c>
      <c r="R1090">
        <v>1563.77587890625</v>
      </c>
      <c r="S1090">
        <v>1632.09204101562</v>
      </c>
      <c r="T1090">
        <v>1695.08569335937</v>
      </c>
      <c r="U1090">
        <v>1708.62805175781</v>
      </c>
      <c r="V1090">
        <v>1716.42858886718</v>
      </c>
      <c r="W1090">
        <v>1726.32397460937</v>
      </c>
      <c r="X1090">
        <v>1775.30554199218</v>
      </c>
      <c r="Y1090">
        <v>1.11099174246192E-2</v>
      </c>
      <c r="Z1090">
        <v>1.7006397247314453E-2</v>
      </c>
      <c r="AA1090">
        <v>3.16455587744713E-3</v>
      </c>
      <c r="AB1090">
        <v>2.99694444984198E-2</v>
      </c>
      <c r="AC1090">
        <v>35.7890625</v>
      </c>
      <c r="AD1090">
        <v>22.917739868163999</v>
      </c>
      <c r="AE1090">
        <v>17.850570678710898</v>
      </c>
      <c r="AF1090">
        <v>-63.092529296875</v>
      </c>
      <c r="AG1090">
        <v>-50.240203857421797</v>
      </c>
      <c r="AH1090">
        <v>2.14852714538574</v>
      </c>
      <c r="AI1090">
        <v>10.5078582763671</v>
      </c>
      <c r="AJ1090">
        <v>96.0687255859375</v>
      </c>
      <c r="AK1090">
        <v>0</v>
      </c>
      <c r="AL1090">
        <v>-0.3717498779296875</v>
      </c>
      <c r="AM1090">
        <v>-43.412155151367102</v>
      </c>
      <c r="AN1090">
        <v>19.158203125</v>
      </c>
      <c r="AO1090">
        <v>9.4046173095703107</v>
      </c>
      <c r="AP1090">
        <v>-18.22491455078125</v>
      </c>
      <c r="AQ1090">
        <v>-0.3717498779296875</v>
      </c>
      <c r="AR1090">
        <v>0.4989471435546875</v>
      </c>
      <c r="AS1090">
        <v>22.3685607910156</v>
      </c>
      <c r="AT1090">
        <v>2.9552836418151802</v>
      </c>
      <c r="AU1090">
        <v>35.7890625</v>
      </c>
      <c r="AV1090">
        <v>1880.73413085937</v>
      </c>
      <c r="AW1090">
        <v>250.120849609375</v>
      </c>
      <c r="AX1090">
        <v>1968.45959472656</v>
      </c>
      <c r="AY1090">
        <v>308.10070800781199</v>
      </c>
      <c r="AZ1090">
        <v>2357.22485351562</v>
      </c>
      <c r="BA1090">
        <v>790.651123046875</v>
      </c>
      <c r="BB1090">
        <v>1857.8603515625</v>
      </c>
      <c r="BC1090">
        <v>211.717529296875</v>
      </c>
      <c r="BD1090">
        <v>1679.3017578125</v>
      </c>
      <c r="BE1090">
        <v>34.12841796875</v>
      </c>
      <c r="BF1090">
        <v>2050.6904296875</v>
      </c>
      <c r="BG1090">
        <v>383.990478515625</v>
      </c>
      <c r="BH1090">
        <v>1861.64587402343</v>
      </c>
      <c r="BI1090">
        <v>179.71398925781199</v>
      </c>
      <c r="BJ1090">
        <v>1415.10571289062</v>
      </c>
      <c r="BK1090">
        <v>27.117507934570298</v>
      </c>
      <c r="BL1090">
        <v>279.09298706054602</v>
      </c>
      <c r="BM1090">
        <v>136.54421997070301</v>
      </c>
      <c r="BN1090">
        <v>1451.57153320312</v>
      </c>
      <c r="BO1090">
        <v>29.630292892456001</v>
      </c>
      <c r="BP1090">
        <v>37.881271362304602</v>
      </c>
      <c r="BQ1090">
        <v>160.21858215332</v>
      </c>
      <c r="BR1090">
        <v>1515.89782714843</v>
      </c>
      <c r="BS1090">
        <v>28.053689956665</v>
      </c>
      <c r="BT1090">
        <v>342.42257690429602</v>
      </c>
      <c r="BU1090">
        <v>164.31632995605401</v>
      </c>
      <c r="BV1090">
        <v>1639.95520019531</v>
      </c>
      <c r="BW1090">
        <v>27.5808811187744</v>
      </c>
      <c r="BX1090">
        <v>44.239158630371001</v>
      </c>
      <c r="BY1090">
        <v>149.87060546875</v>
      </c>
    </row>
    <row r="1091" spans="1:77" x14ac:dyDescent="0.25">
      <c r="A1091">
        <v>71090</v>
      </c>
      <c r="B1091" t="s">
        <v>1647</v>
      </c>
      <c r="C1091">
        <v>1345</v>
      </c>
      <c r="D1091" t="s">
        <v>2306</v>
      </c>
      <c r="E1091">
        <v>1504.18359375</v>
      </c>
      <c r="F1091">
        <v>1559.56970214843</v>
      </c>
      <c r="G1091" t="s">
        <v>1648</v>
      </c>
      <c r="H1091">
        <v>0.16827917098999023</v>
      </c>
      <c r="I1091">
        <v>0.10553836822509766</v>
      </c>
      <c r="J1091">
        <v>0</v>
      </c>
      <c r="K1091">
        <v>1232.54125976562</v>
      </c>
      <c r="L1091">
        <v>1180.01477050781</v>
      </c>
      <c r="M1091">
        <v>1182.13916015625</v>
      </c>
      <c r="N1091">
        <v>1296.38208007812</v>
      </c>
      <c r="O1091">
        <v>1308.82373046875</v>
      </c>
      <c r="P1091">
        <v>1447.91418457031</v>
      </c>
      <c r="Q1091">
        <v>1504.18359375</v>
      </c>
      <c r="R1091">
        <v>1251.85327148437</v>
      </c>
      <c r="S1091">
        <v>1331.74450683593</v>
      </c>
      <c r="T1091">
        <v>1387.59338378906</v>
      </c>
      <c r="U1091">
        <v>1456.439453125</v>
      </c>
      <c r="V1091">
        <v>1474.2685546875</v>
      </c>
      <c r="W1091">
        <v>1533.48876953125</v>
      </c>
      <c r="X1091">
        <v>1559.56970214843</v>
      </c>
      <c r="Y1091">
        <v>7.2037167847156497E-2</v>
      </c>
      <c r="Z1091">
        <v>2.85232029855251E-2</v>
      </c>
      <c r="AA1091">
        <v>1.6975563019514101E-2</v>
      </c>
      <c r="AB1091">
        <v>5.1751166582107502E-2</v>
      </c>
      <c r="AC1091">
        <v>207.801513671875</v>
      </c>
      <c r="AD1091">
        <v>85.022262573242102</v>
      </c>
      <c r="AE1091">
        <v>33.992324829101499</v>
      </c>
      <c r="AF1091">
        <v>23.1100158691406</v>
      </c>
      <c r="AG1091">
        <v>-10.020263671875</v>
      </c>
      <c r="AH1091">
        <v>-4.0112676620483301</v>
      </c>
      <c r="AI1091">
        <v>28.358684539794901</v>
      </c>
      <c r="AJ1091">
        <v>49.942626953125</v>
      </c>
      <c r="AK1091">
        <v>0</v>
      </c>
      <c r="AL1091">
        <v>1.4072284698486299</v>
      </c>
      <c r="AM1091">
        <v>-9.8071403503417898</v>
      </c>
      <c r="AN1091">
        <v>45.335235595703097</v>
      </c>
      <c r="AO1091">
        <v>6.7562904357910103</v>
      </c>
      <c r="AP1091">
        <v>64.319885253906193</v>
      </c>
      <c r="AQ1091">
        <v>1.4072284698486299</v>
      </c>
      <c r="AR1091">
        <v>38.2589721679687</v>
      </c>
      <c r="AS1091">
        <v>49.756011962890597</v>
      </c>
      <c r="AT1091">
        <v>1.9679480791091899</v>
      </c>
      <c r="AU1091">
        <v>207.801513671875</v>
      </c>
      <c r="AV1091">
        <v>998.46087646484295</v>
      </c>
      <c r="AW1091">
        <v>-234.08038330078099</v>
      </c>
      <c r="AX1091">
        <v>1293.32421875</v>
      </c>
      <c r="AY1091">
        <v>113.309448242187</v>
      </c>
      <c r="AZ1091">
        <v>1195.7646484375</v>
      </c>
      <c r="BA1091">
        <v>13.62548828125</v>
      </c>
      <c r="BB1091">
        <v>1347.9013671875</v>
      </c>
      <c r="BC1091">
        <v>51.519287109375</v>
      </c>
      <c r="BD1091">
        <v>1505.42456054687</v>
      </c>
      <c r="BE1091">
        <v>196.600830078125</v>
      </c>
      <c r="BF1091">
        <v>1328.67041015625</v>
      </c>
      <c r="BG1091">
        <v>-119.243774414062</v>
      </c>
      <c r="BH1091">
        <v>1444.42529296875</v>
      </c>
      <c r="BI1091">
        <v>-59.75830078125</v>
      </c>
      <c r="BJ1091">
        <v>992.10607910156205</v>
      </c>
      <c r="BK1091">
        <v>0</v>
      </c>
      <c r="BL1091">
        <v>277.344970703125</v>
      </c>
      <c r="BM1091">
        <v>78.450294494628906</v>
      </c>
      <c r="BN1091">
        <v>1042.91845703125</v>
      </c>
      <c r="BO1091">
        <v>0</v>
      </c>
      <c r="BP1091">
        <v>367.17843627929602</v>
      </c>
      <c r="BQ1091">
        <v>95.327751159667898</v>
      </c>
      <c r="BR1091">
        <v>1203.75927734375</v>
      </c>
      <c r="BS1091">
        <v>0</v>
      </c>
      <c r="BT1091">
        <v>7.1776766777038503</v>
      </c>
      <c r="BU1091">
        <v>117.73348236083901</v>
      </c>
      <c r="BV1091">
        <v>1280.10778808593</v>
      </c>
      <c r="BW1091">
        <v>0</v>
      </c>
      <c r="BX1091">
        <v>40.130855560302699</v>
      </c>
      <c r="BY1091">
        <v>124.18661499023401</v>
      </c>
    </row>
    <row r="1092" spans="1:77" x14ac:dyDescent="0.25">
      <c r="A1092">
        <v>56005</v>
      </c>
      <c r="B1092" t="s">
        <v>1350</v>
      </c>
      <c r="C1092">
        <v>1665</v>
      </c>
      <c r="D1092" t="s">
        <v>2306</v>
      </c>
      <c r="E1092">
        <v>1900.70874023437</v>
      </c>
      <c r="F1092">
        <v>1559.56970214843</v>
      </c>
      <c r="G1092" t="s">
        <v>1351</v>
      </c>
      <c r="H1092">
        <v>6.5202236175537109E-2</v>
      </c>
      <c r="I1092">
        <v>4.7143936157226563E-2</v>
      </c>
      <c r="J1092">
        <v>0</v>
      </c>
      <c r="K1092">
        <v>1834.25305175781</v>
      </c>
      <c r="L1092">
        <v>2381.552734375</v>
      </c>
      <c r="M1092">
        <v>2112.41284179687</v>
      </c>
      <c r="N1092">
        <v>1864.89624023437</v>
      </c>
      <c r="O1092">
        <v>1819.08288574218</v>
      </c>
      <c r="P1092">
        <v>1806.20776367187</v>
      </c>
      <c r="Q1092">
        <v>1900.70874023437</v>
      </c>
      <c r="R1092">
        <v>1251.85327148437</v>
      </c>
      <c r="S1092">
        <v>1331.74450683593</v>
      </c>
      <c r="T1092">
        <v>1387.59338378906</v>
      </c>
      <c r="U1092">
        <v>1456.439453125</v>
      </c>
      <c r="V1092">
        <v>1474.2685546875</v>
      </c>
      <c r="W1092">
        <v>1533.48876953125</v>
      </c>
      <c r="X1092">
        <v>1559.56970214843</v>
      </c>
      <c r="Y1092">
        <v>2.2189797833561901E-2</v>
      </c>
      <c r="Z1092">
        <v>2.85232029855251E-2</v>
      </c>
      <c r="AA1092">
        <v>5.5379695259034599E-3</v>
      </c>
      <c r="AB1092">
        <v>5.1751166582107502E-2</v>
      </c>
      <c r="AC1092">
        <v>35.8125</v>
      </c>
      <c r="AD1092">
        <v>44.568450927734297</v>
      </c>
      <c r="AE1092">
        <v>-2.8914642333984375</v>
      </c>
      <c r="AF1092">
        <v>77.314544677734304</v>
      </c>
      <c r="AG1092">
        <v>-38.8716430664062</v>
      </c>
      <c r="AH1092">
        <v>-12.554337501525801</v>
      </c>
      <c r="AI1092">
        <v>18.484878540038999</v>
      </c>
      <c r="AJ1092">
        <v>21.318893432617099</v>
      </c>
      <c r="AK1092">
        <v>0</v>
      </c>
      <c r="AL1092">
        <v>-71.556907653808494</v>
      </c>
      <c r="AM1092">
        <v>15.3441848754882</v>
      </c>
      <c r="AN1092">
        <v>73.343048095703097</v>
      </c>
      <c r="AO1092">
        <v>14.0333290100097</v>
      </c>
      <c r="AP1092">
        <v>-10.83673095703125</v>
      </c>
      <c r="AQ1092">
        <v>-71.556907653808494</v>
      </c>
      <c r="AR1092">
        <v>-60.4277954101562</v>
      </c>
      <c r="AS1092">
        <v>91.257537841796804</v>
      </c>
      <c r="AT1092">
        <v>0</v>
      </c>
      <c r="AU1092">
        <v>35.8125</v>
      </c>
      <c r="AV1092">
        <v>2346.00219726562</v>
      </c>
      <c r="AW1092">
        <v>511.74914550781199</v>
      </c>
      <c r="AX1092">
        <v>2669.10473632812</v>
      </c>
      <c r="AY1092">
        <v>287.552001953125</v>
      </c>
      <c r="AZ1092">
        <v>2200.23120117187</v>
      </c>
      <c r="BA1092">
        <v>87.818359375</v>
      </c>
      <c r="BB1092">
        <v>2115.22192382812</v>
      </c>
      <c r="BC1092">
        <v>250.32568359375</v>
      </c>
      <c r="BD1092">
        <v>2159.17626953125</v>
      </c>
      <c r="BE1092">
        <v>340.09338378906199</v>
      </c>
      <c r="BF1092">
        <v>3019.25610351562</v>
      </c>
      <c r="BG1092">
        <v>1213.04833984375</v>
      </c>
      <c r="BH1092">
        <v>2037.32312011718</v>
      </c>
      <c r="BI1092">
        <v>136.61437988281199</v>
      </c>
      <c r="BJ1092">
        <v>1688.16101074218</v>
      </c>
      <c r="BK1092">
        <v>0.75345909595489502</v>
      </c>
      <c r="BL1092">
        <v>279.56982421875</v>
      </c>
      <c r="BM1092">
        <v>146.73773193359301</v>
      </c>
      <c r="BN1092">
        <v>1667.16162109375</v>
      </c>
      <c r="BO1092">
        <v>0.76890242099761896</v>
      </c>
      <c r="BP1092">
        <v>210.45304870605401</v>
      </c>
      <c r="BQ1092">
        <v>280.79269409179602</v>
      </c>
      <c r="BR1092">
        <v>1700.49389648437</v>
      </c>
      <c r="BS1092">
        <v>0.75733494758605902</v>
      </c>
      <c r="BT1092">
        <v>1210.64733886718</v>
      </c>
      <c r="BU1092">
        <v>107.357582092285</v>
      </c>
      <c r="BV1092">
        <v>1750.93994140625</v>
      </c>
      <c r="BW1092">
        <v>0.75855857133865301</v>
      </c>
      <c r="BX1092">
        <v>161.44564819335901</v>
      </c>
      <c r="BY1092">
        <v>124.178977966308</v>
      </c>
    </row>
    <row r="1093" spans="1:77" x14ac:dyDescent="0.25">
      <c r="A1093">
        <v>59025</v>
      </c>
      <c r="B1093" t="s">
        <v>1418</v>
      </c>
      <c r="C1093">
        <v>5821</v>
      </c>
      <c r="D1093" t="s">
        <v>2307</v>
      </c>
      <c r="E1093">
        <v>1349.11767578125</v>
      </c>
      <c r="F1093">
        <v>1570.03991699218</v>
      </c>
      <c r="G1093" t="s">
        <v>1419</v>
      </c>
      <c r="H1093">
        <v>-1.3924598693847656E-2</v>
      </c>
      <c r="I1093">
        <v>0.13425827026367188</v>
      </c>
      <c r="J1093">
        <v>-0.103715017437935</v>
      </c>
      <c r="K1093">
        <v>1174.96948242187</v>
      </c>
      <c r="L1093">
        <v>1227.76538085937</v>
      </c>
      <c r="M1093">
        <v>1308.75</v>
      </c>
      <c r="N1093">
        <v>1243.35070800781</v>
      </c>
      <c r="O1093">
        <v>1253.42663574218</v>
      </c>
      <c r="P1093">
        <v>1340.09997558593</v>
      </c>
      <c r="Q1093">
        <v>1349.11767578125</v>
      </c>
      <c r="R1093">
        <v>1379.04382324218</v>
      </c>
      <c r="S1093">
        <v>1434.58068847656</v>
      </c>
      <c r="T1093">
        <v>1486.83984375</v>
      </c>
      <c r="U1093">
        <v>1521.38977050781</v>
      </c>
      <c r="V1093">
        <v>1550.1142578125</v>
      </c>
      <c r="W1093">
        <v>1601.97680664062</v>
      </c>
      <c r="X1093">
        <v>1570.03991699218</v>
      </c>
      <c r="Y1093">
        <v>3.7469781935215003E-2</v>
      </c>
      <c r="Z1093">
        <v>6.4066355116665398E-3</v>
      </c>
      <c r="AA1093">
        <v>1.90348103642464E-2</v>
      </c>
      <c r="AB1093">
        <v>3.3286627382040003E-2</v>
      </c>
      <c r="AC1093">
        <v>105.766967773437</v>
      </c>
      <c r="AD1093">
        <v>10.39141845703125</v>
      </c>
      <c r="AE1093">
        <v>11.04571533203125</v>
      </c>
      <c r="AF1093">
        <v>36.197280883788999</v>
      </c>
      <c r="AG1093">
        <v>-1.023101806640625</v>
      </c>
      <c r="AH1093">
        <v>-2.4361886978149401</v>
      </c>
      <c r="AI1093">
        <v>5.495574951171875</v>
      </c>
      <c r="AJ1093">
        <v>21.4694519042968</v>
      </c>
      <c r="AK1093">
        <v>0</v>
      </c>
      <c r="AL1093">
        <v>24.6268997192382</v>
      </c>
      <c r="AM1093">
        <v>-3.1912956237792902</v>
      </c>
      <c r="AN1093">
        <v>9.62799072265625</v>
      </c>
      <c r="AO1093">
        <v>5.5751686096191397</v>
      </c>
      <c r="AP1093">
        <v>37.3090209960937</v>
      </c>
      <c r="AQ1093">
        <v>24.6268997192382</v>
      </c>
      <c r="AR1093">
        <v>-12.78021240234375</v>
      </c>
      <c r="AS1093">
        <v>41.4081420898437</v>
      </c>
      <c r="AT1093">
        <v>0</v>
      </c>
      <c r="AU1093">
        <v>105.766967773437</v>
      </c>
      <c r="AV1093">
        <v>1424.76867675781</v>
      </c>
      <c r="AW1093">
        <v>249.79919433593699</v>
      </c>
      <c r="AX1093">
        <v>1301.10095214843</v>
      </c>
      <c r="AY1093">
        <v>73.3355712890625</v>
      </c>
      <c r="AZ1093">
        <v>1543.97717285156</v>
      </c>
      <c r="BA1093">
        <v>235.22717285156199</v>
      </c>
      <c r="BB1093">
        <v>1294.38659667968</v>
      </c>
      <c r="BC1093">
        <v>51.035888671875</v>
      </c>
      <c r="BD1093">
        <v>1736.25952148437</v>
      </c>
      <c r="BE1093">
        <v>482.83288574218699</v>
      </c>
      <c r="BF1093">
        <v>1573.009765625</v>
      </c>
      <c r="BG1093">
        <v>232.90979003906199</v>
      </c>
      <c r="BH1093">
        <v>1405.81469726562</v>
      </c>
      <c r="BI1093">
        <v>56.697021484375</v>
      </c>
      <c r="BJ1093">
        <v>1084.02294921875</v>
      </c>
      <c r="BK1093">
        <v>7.8191399574279696</v>
      </c>
      <c r="BL1093">
        <v>109.459663391113</v>
      </c>
      <c r="BM1093">
        <v>93.084815979003906</v>
      </c>
      <c r="BN1093">
        <v>1112.98608398437</v>
      </c>
      <c r="BO1093">
        <v>7.9180102348327601</v>
      </c>
      <c r="BP1093">
        <v>544.28985595703102</v>
      </c>
      <c r="BQ1093">
        <v>71.065521240234304</v>
      </c>
      <c r="BR1093">
        <v>1142.333984375</v>
      </c>
      <c r="BS1093">
        <v>6.7906379699706996</v>
      </c>
      <c r="BT1093">
        <v>302.24075317382801</v>
      </c>
      <c r="BU1093">
        <v>121.64437866210901</v>
      </c>
      <c r="BV1093">
        <v>1195.708984375</v>
      </c>
      <c r="BW1093">
        <v>6.7493557929992596</v>
      </c>
      <c r="BX1093">
        <v>42.948978424072202</v>
      </c>
      <c r="BY1093">
        <v>160.40731811523401</v>
      </c>
    </row>
    <row r="1094" spans="1:77" x14ac:dyDescent="0.25">
      <c r="A1094">
        <v>39062</v>
      </c>
      <c r="B1094" t="s">
        <v>917</v>
      </c>
      <c r="C1094">
        <v>45309</v>
      </c>
      <c r="D1094" t="s">
        <v>2308</v>
      </c>
      <c r="E1094">
        <v>1710.12438964843</v>
      </c>
      <c r="F1094">
        <v>1775.30554199218</v>
      </c>
      <c r="G1094" t="s">
        <v>918</v>
      </c>
      <c r="H1094">
        <v>-4.2198657989501953E-2</v>
      </c>
      <c r="I1094">
        <v>0.12813949584960938</v>
      </c>
      <c r="J1094">
        <v>-0.32931810617446899</v>
      </c>
      <c r="K1094">
        <v>1286.73547363281</v>
      </c>
      <c r="L1094">
        <v>1386.26708984375</v>
      </c>
      <c r="M1094">
        <v>1428.51025390625</v>
      </c>
      <c r="N1094">
        <v>1530.97937011718</v>
      </c>
      <c r="O1094">
        <v>1535.7041015625</v>
      </c>
      <c r="P1094">
        <v>1548.91687011718</v>
      </c>
      <c r="Q1094">
        <v>1710.12438964843</v>
      </c>
      <c r="R1094">
        <v>1563.77587890625</v>
      </c>
      <c r="S1094">
        <v>1632.09204101562</v>
      </c>
      <c r="T1094">
        <v>1695.08569335937</v>
      </c>
      <c r="U1094">
        <v>1708.62805175781</v>
      </c>
      <c r="V1094">
        <v>1716.42858886718</v>
      </c>
      <c r="W1094">
        <v>1726.32397460937</v>
      </c>
      <c r="X1094">
        <v>1775.30554199218</v>
      </c>
      <c r="Y1094">
        <v>5.5261462926864603E-2</v>
      </c>
      <c r="Z1094">
        <v>1.7006397247314453E-2</v>
      </c>
      <c r="AA1094">
        <v>5.9644091874360997E-2</v>
      </c>
      <c r="AB1094">
        <v>2.99694444984198E-2</v>
      </c>
      <c r="AC1094">
        <v>179.14501953125</v>
      </c>
      <c r="AD1094">
        <v>27.44921875</v>
      </c>
      <c r="AE1094">
        <v>3.4964141845703125</v>
      </c>
      <c r="AF1094">
        <v>30.0654296875</v>
      </c>
      <c r="AG1094">
        <v>11.500274658203125</v>
      </c>
      <c r="AH1094">
        <v>12.190889358520501</v>
      </c>
      <c r="AI1094">
        <v>12.9090423583984</v>
      </c>
      <c r="AJ1094">
        <v>88.024169921875</v>
      </c>
      <c r="AK1094">
        <v>0</v>
      </c>
      <c r="AL1094">
        <v>-6.4904594421386701</v>
      </c>
      <c r="AM1094">
        <v>8.5337371826171804</v>
      </c>
      <c r="AN1094">
        <v>55.354736328125</v>
      </c>
      <c r="AO1094">
        <v>20.2954406738281</v>
      </c>
      <c r="AP1094">
        <v>-4.5252685546875</v>
      </c>
      <c r="AQ1094">
        <v>-6.4904594421386701</v>
      </c>
      <c r="AR1094">
        <v>96.856048583984304</v>
      </c>
      <c r="AS1094">
        <v>39.391433715820298</v>
      </c>
      <c r="AT1094">
        <v>-21.7369270324707</v>
      </c>
      <c r="AU1094">
        <v>179.14501953125</v>
      </c>
      <c r="AV1094">
        <v>1657.23950195312</v>
      </c>
      <c r="AW1094">
        <v>370.50402832031199</v>
      </c>
      <c r="AX1094">
        <v>1612.560546875</v>
      </c>
      <c r="AY1094">
        <v>226.29345703125</v>
      </c>
      <c r="AZ1094">
        <v>1706.7392578125</v>
      </c>
      <c r="BA1094">
        <v>278.22900390625</v>
      </c>
      <c r="BB1094">
        <v>1794.87524414062</v>
      </c>
      <c r="BC1094">
        <v>263.89587402343699</v>
      </c>
      <c r="BD1094">
        <v>1701.7607421875</v>
      </c>
      <c r="BE1094">
        <v>166.056640625</v>
      </c>
      <c r="BF1094">
        <v>1628.48022460937</v>
      </c>
      <c r="BG1094">
        <v>79.5633544921875</v>
      </c>
      <c r="BH1094">
        <v>1809.84460449218</v>
      </c>
      <c r="BI1094">
        <v>99.72021484375</v>
      </c>
      <c r="BJ1094">
        <v>1307.22021484375</v>
      </c>
      <c r="BK1094">
        <v>76.075843811035099</v>
      </c>
      <c r="BL1094">
        <v>281.995361328125</v>
      </c>
      <c r="BM1094">
        <v>129.58375549316401</v>
      </c>
      <c r="BN1094">
        <v>1309.724609375</v>
      </c>
      <c r="BO1094">
        <v>72.592628479003906</v>
      </c>
      <c r="BP1094">
        <v>137.09385681152301</v>
      </c>
      <c r="BQ1094">
        <v>182.34957885742099</v>
      </c>
      <c r="BR1094">
        <v>1325.34252929687</v>
      </c>
      <c r="BS1094">
        <v>67.987686157226506</v>
      </c>
      <c r="BT1094">
        <v>136.02256774902301</v>
      </c>
      <c r="BU1094">
        <v>99.127388000488196</v>
      </c>
      <c r="BV1094">
        <v>1388.34460449218</v>
      </c>
      <c r="BW1094">
        <v>73.773422241210895</v>
      </c>
      <c r="BX1094">
        <v>208.79649353027301</v>
      </c>
      <c r="BY1094">
        <v>138.930084228515</v>
      </c>
    </row>
    <row r="1095" spans="1:77" x14ac:dyDescent="0.25">
      <c r="A1095">
        <v>85025</v>
      </c>
      <c r="B1095" t="s">
        <v>1950</v>
      </c>
      <c r="C1095">
        <v>2587</v>
      </c>
      <c r="D1095" t="s">
        <v>2305</v>
      </c>
      <c r="E1095">
        <v>1571.89721679687</v>
      </c>
      <c r="F1095">
        <v>1567.42651367187</v>
      </c>
      <c r="G1095" t="s">
        <v>1951</v>
      </c>
      <c r="H1095">
        <v>-0.15460395812988281</v>
      </c>
      <c r="I1095">
        <v>0.3122406005859375</v>
      </c>
      <c r="J1095">
        <v>-0.49514368176460299</v>
      </c>
      <c r="K1095">
        <v>1310.30627441406</v>
      </c>
      <c r="L1095">
        <v>1324.56872558593</v>
      </c>
      <c r="M1095">
        <v>1381.1240234375</v>
      </c>
      <c r="N1095">
        <v>1513.33447265625</v>
      </c>
      <c r="O1095">
        <v>1583.77941894531</v>
      </c>
      <c r="P1095">
        <v>1586.24548339843</v>
      </c>
      <c r="Q1095">
        <v>1571.89721679687</v>
      </c>
      <c r="R1095">
        <v>1282.31762695312</v>
      </c>
      <c r="S1095">
        <v>1406.92822265625</v>
      </c>
      <c r="T1095">
        <v>1464.37524414062</v>
      </c>
      <c r="U1095">
        <v>1513.5283203125</v>
      </c>
      <c r="V1095">
        <v>1529.96875</v>
      </c>
      <c r="W1095">
        <v>1548.32556152343</v>
      </c>
      <c r="X1095">
        <v>1567.42651367187</v>
      </c>
      <c r="Y1095">
        <v>-3.7582798395305898E-3</v>
      </c>
      <c r="Z1095">
        <v>1.2167327105999E-2</v>
      </c>
      <c r="AA1095">
        <v>4.9189738929271698E-2</v>
      </c>
      <c r="AB1095">
        <v>5.6813403964042698E-2</v>
      </c>
      <c r="AC1095">
        <v>58.562744140625</v>
      </c>
      <c r="AD1095">
        <v>17.2325134277343</v>
      </c>
      <c r="AE1095">
        <v>33.209686279296797</v>
      </c>
      <c r="AF1095">
        <v>65.049407958984304</v>
      </c>
      <c r="AG1095">
        <v>-56.766265869140597</v>
      </c>
      <c r="AH1095">
        <v>-0.59131288528442305</v>
      </c>
      <c r="AI1095">
        <v>-10.6793975830078</v>
      </c>
      <c r="AJ1095">
        <v>32.884735107421797</v>
      </c>
      <c r="AK1095">
        <v>0</v>
      </c>
      <c r="AL1095">
        <v>-21.7766609191894</v>
      </c>
      <c r="AM1095">
        <v>61.426742553710902</v>
      </c>
      <c r="AN1095">
        <v>130.46057128906199</v>
      </c>
      <c r="AO1095">
        <v>16.611801147460898</v>
      </c>
      <c r="AP1095">
        <v>-118.627807617187</v>
      </c>
      <c r="AQ1095">
        <v>-21.7766609191894</v>
      </c>
      <c r="AR1095">
        <v>11.9964752197265</v>
      </c>
      <c r="AS1095">
        <v>42.6705322265625</v>
      </c>
      <c r="AT1095">
        <v>-2.7722356319427401</v>
      </c>
      <c r="AU1095">
        <v>58.562744140625</v>
      </c>
      <c r="AV1095">
        <v>1222.462890625</v>
      </c>
      <c r="AW1095">
        <v>-87.8433837890625</v>
      </c>
      <c r="AX1095">
        <v>1799.96789550781</v>
      </c>
      <c r="AY1095">
        <v>475.399169921875</v>
      </c>
      <c r="AZ1095">
        <v>1505.0390625</v>
      </c>
      <c r="BA1095">
        <v>123.9150390625</v>
      </c>
      <c r="BB1095">
        <v>1656.11511230468</v>
      </c>
      <c r="BC1095">
        <v>142.78063964843699</v>
      </c>
      <c r="BD1095">
        <v>1564.52648925781</v>
      </c>
      <c r="BE1095">
        <v>-19.2529296875</v>
      </c>
      <c r="BF1095">
        <v>1361.01806640625</v>
      </c>
      <c r="BG1095">
        <v>-225.22741699218699</v>
      </c>
      <c r="BH1095">
        <v>1497.47619628906</v>
      </c>
      <c r="BI1095">
        <v>-74.4210205078125</v>
      </c>
      <c r="BJ1095">
        <v>1097.51916503906</v>
      </c>
      <c r="BK1095">
        <v>102.30629730224599</v>
      </c>
      <c r="BL1095">
        <v>284.86328125</v>
      </c>
      <c r="BM1095">
        <v>171.42642211914</v>
      </c>
      <c r="BN1095">
        <v>1109.58422851562</v>
      </c>
      <c r="BO1095">
        <v>110.58950042724599</v>
      </c>
      <c r="BP1095">
        <v>178.31004333496</v>
      </c>
      <c r="BQ1095">
        <v>166.04267883300699</v>
      </c>
      <c r="BR1095">
        <v>1167.08862304687</v>
      </c>
      <c r="BS1095">
        <v>98.535095214843693</v>
      </c>
      <c r="BT1095">
        <v>117.3935546875</v>
      </c>
      <c r="BU1095">
        <v>-21.9992351531982</v>
      </c>
      <c r="BV1095">
        <v>1209.20678710937</v>
      </c>
      <c r="BW1095">
        <v>116.818710327148</v>
      </c>
      <c r="BX1095">
        <v>86.760337829589801</v>
      </c>
      <c r="BY1095">
        <v>84.690376281738196</v>
      </c>
    </row>
    <row r="1096" spans="1:77" x14ac:dyDescent="0.25">
      <c r="A1096">
        <v>32085</v>
      </c>
      <c r="B1096" t="s">
        <v>764</v>
      </c>
      <c r="C1096">
        <v>448</v>
      </c>
      <c r="D1096" t="s">
        <v>2304</v>
      </c>
      <c r="E1096">
        <v>2041.11828613281</v>
      </c>
      <c r="F1096">
        <v>2134.78955078125</v>
      </c>
      <c r="G1096" t="s">
        <v>765</v>
      </c>
      <c r="H1096">
        <v>2.7019500732421875E-2</v>
      </c>
      <c r="I1096">
        <v>0.24369907379150391</v>
      </c>
      <c r="J1096">
        <v>0</v>
      </c>
      <c r="K1096">
        <v>1608.49572753906</v>
      </c>
      <c r="L1096">
        <v>1422.85681152343</v>
      </c>
      <c r="M1096">
        <v>1345.70532226562</v>
      </c>
      <c r="N1096">
        <v>1369.7158203125</v>
      </c>
      <c r="O1096">
        <v>1436.76806640625</v>
      </c>
      <c r="P1096">
        <v>1605.57043457031</v>
      </c>
      <c r="Q1096">
        <v>2041.11828613281</v>
      </c>
      <c r="R1096">
        <v>1585.06079101562</v>
      </c>
      <c r="S1096">
        <v>1737.35656738281</v>
      </c>
      <c r="T1096">
        <v>1800.31030273437</v>
      </c>
      <c r="U1096">
        <v>2135.9453125</v>
      </c>
      <c r="V1096">
        <v>1952.60632324218</v>
      </c>
      <c r="W1096">
        <v>2221.6298828125</v>
      </c>
      <c r="X1096">
        <v>2134.78955078125</v>
      </c>
      <c r="Y1096">
        <v>0.19190256297588301</v>
      </c>
      <c r="Z1096">
        <v>4.5611109584569903E-2</v>
      </c>
      <c r="AA1096">
        <v>-5.21560274064541E-2</v>
      </c>
      <c r="AB1096">
        <v>0.10453988611698201</v>
      </c>
      <c r="AC1096">
        <v>671.40246582031205</v>
      </c>
      <c r="AD1096">
        <v>97.410919189453097</v>
      </c>
      <c r="AE1096">
        <v>52.558395385742102</v>
      </c>
      <c r="AF1096">
        <v>111.690185546875</v>
      </c>
      <c r="AG1096">
        <v>225.22865295410099</v>
      </c>
      <c r="AH1096">
        <v>61.979911804199197</v>
      </c>
      <c r="AI1096">
        <v>81.949035644531193</v>
      </c>
      <c r="AJ1096">
        <v>20.3153381347656</v>
      </c>
      <c r="AK1096">
        <v>0</v>
      </c>
      <c r="AL1096">
        <v>20.2700901031494</v>
      </c>
      <c r="AM1096">
        <v>53.565471649169901</v>
      </c>
      <c r="AN1096">
        <v>70.151657104492102</v>
      </c>
      <c r="AO1096">
        <v>4.4917449951171875</v>
      </c>
      <c r="AP1096">
        <v>334.77349853515602</v>
      </c>
      <c r="AQ1096">
        <v>20.2700901031494</v>
      </c>
      <c r="AR1096">
        <v>123.40292358398401</v>
      </c>
      <c r="AS1096">
        <v>118.31259155273401</v>
      </c>
      <c r="AT1096">
        <v>0</v>
      </c>
      <c r="AU1096">
        <v>671.40246582031205</v>
      </c>
      <c r="AV1096">
        <v>1551.56750488281</v>
      </c>
      <c r="AW1096">
        <v>-56.92822265625</v>
      </c>
      <c r="AX1096">
        <v>1803.42517089843</v>
      </c>
      <c r="AY1096">
        <v>380.568359375</v>
      </c>
      <c r="AZ1096">
        <v>2066.28002929687</v>
      </c>
      <c r="BA1096">
        <v>720.57470703125</v>
      </c>
      <c r="BB1096">
        <v>1920.48205566406</v>
      </c>
      <c r="BC1096">
        <v>550.76623535156205</v>
      </c>
      <c r="BD1096">
        <v>1993.21276855468</v>
      </c>
      <c r="BE1096">
        <v>556.44470214843705</v>
      </c>
      <c r="BF1096">
        <v>2860.76000976562</v>
      </c>
      <c r="BG1096">
        <v>1255.18957519531</v>
      </c>
      <c r="BH1096">
        <v>1886.39953613281</v>
      </c>
      <c r="BI1096">
        <v>-154.71875</v>
      </c>
      <c r="BJ1096">
        <v>1096.73474121093</v>
      </c>
      <c r="BK1096">
        <v>65.1368408203125</v>
      </c>
      <c r="BL1096">
        <v>667.44000244140602</v>
      </c>
      <c r="BM1096">
        <v>91.170524597167898</v>
      </c>
      <c r="BN1096">
        <v>1121.54260253906</v>
      </c>
      <c r="BO1096">
        <v>64.044677734375</v>
      </c>
      <c r="BP1096">
        <v>539.52130126953102</v>
      </c>
      <c r="BQ1096">
        <v>268.104248046875</v>
      </c>
      <c r="BR1096">
        <v>1158.80395507812</v>
      </c>
      <c r="BS1096">
        <v>68.766517639160099</v>
      </c>
      <c r="BT1096">
        <v>1185.14978027343</v>
      </c>
      <c r="BU1096">
        <v>448.03964233398398</v>
      </c>
      <c r="BV1096">
        <v>1394.54467773437</v>
      </c>
      <c r="BW1096">
        <v>67.508926391601506</v>
      </c>
      <c r="BX1096">
        <v>327.515625</v>
      </c>
      <c r="BY1096">
        <v>96.830352783203097</v>
      </c>
    </row>
    <row r="1097" spans="1:77" x14ac:dyDescent="0.25">
      <c r="A1097">
        <v>84070</v>
      </c>
      <c r="B1097" t="s">
        <v>1934</v>
      </c>
      <c r="C1097">
        <v>357</v>
      </c>
      <c r="D1097" t="s">
        <v>2304</v>
      </c>
      <c r="E1097">
        <v>2158.064453125</v>
      </c>
      <c r="F1097">
        <v>2134.78955078125</v>
      </c>
      <c r="G1097" t="s">
        <v>1935</v>
      </c>
      <c r="H1097">
        <v>-6.9994449615478516E-2</v>
      </c>
      <c r="I1097">
        <v>0.26212787628173828</v>
      </c>
      <c r="J1097">
        <v>-0.26702407002449002</v>
      </c>
      <c r="K1097">
        <v>1650.60803222656</v>
      </c>
      <c r="L1097">
        <v>1755.53735351562</v>
      </c>
      <c r="M1097">
        <v>1975.19885253906</v>
      </c>
      <c r="N1097">
        <v>1914.49865722656</v>
      </c>
      <c r="O1097">
        <v>1778.68493652343</v>
      </c>
      <c r="P1097">
        <v>2037.88439941406</v>
      </c>
      <c r="Q1097">
        <v>2158.064453125</v>
      </c>
      <c r="R1097">
        <v>1585.06079101562</v>
      </c>
      <c r="S1097">
        <v>1737.35656738281</v>
      </c>
      <c r="T1097">
        <v>1800.31030273437</v>
      </c>
      <c r="U1097">
        <v>2135.9453125</v>
      </c>
      <c r="V1097">
        <v>1952.60632324218</v>
      </c>
      <c r="W1097">
        <v>2221.6298828125</v>
      </c>
      <c r="X1097">
        <v>2134.78955078125</v>
      </c>
      <c r="Y1097">
        <v>0.10149540752172501</v>
      </c>
      <c r="Z1097">
        <v>4.5611109584569903E-2</v>
      </c>
      <c r="AA1097">
        <v>5.0679769366979599E-2</v>
      </c>
      <c r="AB1097">
        <v>0.10453988611698201</v>
      </c>
      <c r="AC1097">
        <v>243.56579589843699</v>
      </c>
      <c r="AD1097">
        <v>104.17465209960901</v>
      </c>
      <c r="AE1097">
        <v>89.100769042968693</v>
      </c>
      <c r="AF1097">
        <v>116.951690673828</v>
      </c>
      <c r="AG1097">
        <v>-23.5209045410156</v>
      </c>
      <c r="AH1097">
        <v>-23.603673934936499</v>
      </c>
      <c r="AI1097">
        <v>-2.9331207275390625</v>
      </c>
      <c r="AJ1097">
        <v>-23.3733215332031</v>
      </c>
      <c r="AK1097">
        <v>0</v>
      </c>
      <c r="AL1097">
        <v>6.7696466445922798</v>
      </c>
      <c r="AM1097">
        <v>5.7048892974853498</v>
      </c>
      <c r="AN1097">
        <v>93.351287841796804</v>
      </c>
      <c r="AO1097">
        <v>8.7049102783203107</v>
      </c>
      <c r="AP1097">
        <v>60.9002075195312</v>
      </c>
      <c r="AQ1097">
        <v>6.7696466445922798</v>
      </c>
      <c r="AR1097">
        <v>23.777420043945298</v>
      </c>
      <c r="AS1097">
        <v>47.821456909179602</v>
      </c>
      <c r="AT1097">
        <v>2.2407860755920401</v>
      </c>
      <c r="AU1097">
        <v>243.56579589843699</v>
      </c>
      <c r="AV1097">
        <v>2236.642578125</v>
      </c>
      <c r="AW1097">
        <v>586.03454589843705</v>
      </c>
      <c r="AX1097">
        <v>2046.40600585937</v>
      </c>
      <c r="AY1097">
        <v>290.86865234375</v>
      </c>
      <c r="AZ1097">
        <v>2739.66772460937</v>
      </c>
      <c r="BA1097">
        <v>764.46887207031205</v>
      </c>
      <c r="BB1097">
        <v>2302.13647460937</v>
      </c>
      <c r="BC1097">
        <v>387.63781738281199</v>
      </c>
      <c r="BD1097">
        <v>2036.62243652343</v>
      </c>
      <c r="BE1097">
        <v>257.9375</v>
      </c>
      <c r="BF1097">
        <v>1957.95971679687</v>
      </c>
      <c r="BG1097">
        <v>-79.9246826171875</v>
      </c>
      <c r="BH1097">
        <v>2207.35009765625</v>
      </c>
      <c r="BI1097">
        <v>49.28564453125</v>
      </c>
      <c r="BJ1097">
        <v>1038.77429199218</v>
      </c>
      <c r="BK1097">
        <v>277.04461669921801</v>
      </c>
      <c r="BL1097">
        <v>826.548583984375</v>
      </c>
      <c r="BM1097">
        <v>159.76902770996</v>
      </c>
      <c r="BN1097">
        <v>1110.14587402343</v>
      </c>
      <c r="BO1097">
        <v>282.8828125</v>
      </c>
      <c r="BP1097">
        <v>472.70834350585898</v>
      </c>
      <c r="BQ1097">
        <v>170.88540649414</v>
      </c>
      <c r="BR1097">
        <v>1142.2177734375</v>
      </c>
      <c r="BS1097">
        <v>292.04031372070301</v>
      </c>
      <c r="BT1097">
        <v>434</v>
      </c>
      <c r="BU1097">
        <v>89.701614379882798</v>
      </c>
      <c r="BV1097">
        <v>1239.23254394531</v>
      </c>
      <c r="BW1097">
        <v>309.52380371093699</v>
      </c>
      <c r="BX1097">
        <v>582.24932861328102</v>
      </c>
      <c r="BY1097">
        <v>76.344535827636705</v>
      </c>
    </row>
    <row r="1098" spans="1:77" x14ac:dyDescent="0.25">
      <c r="A1098">
        <v>47030</v>
      </c>
      <c r="B1098" t="s">
        <v>1126</v>
      </c>
      <c r="C1098">
        <v>369</v>
      </c>
      <c r="D1098" t="s">
        <v>2304</v>
      </c>
      <c r="E1098">
        <v>1113.69653320312</v>
      </c>
      <c r="F1098">
        <v>2134.78955078125</v>
      </c>
      <c r="G1098" t="s">
        <v>1127</v>
      </c>
      <c r="H1098">
        <v>-0.25851917266845703</v>
      </c>
      <c r="I1098">
        <v>0.14953517913818359</v>
      </c>
      <c r="J1098">
        <v>-1</v>
      </c>
      <c r="K1098">
        <v>866.98065185546795</v>
      </c>
      <c r="L1098">
        <v>970.08612060546795</v>
      </c>
      <c r="M1098">
        <v>995.02233886718705</v>
      </c>
      <c r="N1098">
        <v>1131.76196289062</v>
      </c>
      <c r="O1098">
        <v>1072.33056640625</v>
      </c>
      <c r="P1098">
        <v>1013.22009277343</v>
      </c>
      <c r="Q1098">
        <v>1113.69653320312</v>
      </c>
      <c r="R1098">
        <v>1585.06079101562</v>
      </c>
      <c r="S1098">
        <v>1737.35656738281</v>
      </c>
      <c r="T1098">
        <v>1800.31030273437</v>
      </c>
      <c r="U1098">
        <v>2135.9453125</v>
      </c>
      <c r="V1098">
        <v>1952.60632324218</v>
      </c>
      <c r="W1098">
        <v>2221.6298828125</v>
      </c>
      <c r="X1098">
        <v>2134.78955078125</v>
      </c>
      <c r="Y1098">
        <v>1.9105372950434699E-2</v>
      </c>
      <c r="Z1098">
        <v>4.5611109584569903E-2</v>
      </c>
      <c r="AA1098">
        <v>9.2903696000576005E-2</v>
      </c>
      <c r="AB1098">
        <v>0.10453988611698201</v>
      </c>
      <c r="AC1098">
        <v>-18.0654296875</v>
      </c>
      <c r="AD1098">
        <v>-48.489105224609297</v>
      </c>
      <c r="AE1098">
        <v>23.689620971679599</v>
      </c>
      <c r="AF1098">
        <v>62.010345458984297</v>
      </c>
      <c r="AG1098">
        <v>-95.287750244140597</v>
      </c>
      <c r="AH1098">
        <v>7.6905563473701505E-2</v>
      </c>
      <c r="AI1098">
        <v>27.4413032531738</v>
      </c>
      <c r="AJ1098">
        <v>15.0786590576171</v>
      </c>
      <c r="AK1098">
        <v>0</v>
      </c>
      <c r="AL1098">
        <v>-2.5854341983795099</v>
      </c>
      <c r="AM1098">
        <v>2.289972782135</v>
      </c>
      <c r="AN1098">
        <v>35.636199951171797</v>
      </c>
      <c r="AO1098">
        <v>0.21994495391845703</v>
      </c>
      <c r="AP1098">
        <v>-8.1298828125</v>
      </c>
      <c r="AQ1098">
        <v>-2.5854341983795099</v>
      </c>
      <c r="AR1098">
        <v>-6.063568115234375</v>
      </c>
      <c r="AS1098">
        <v>-37.142677307128899</v>
      </c>
      <c r="AT1098">
        <v>0</v>
      </c>
      <c r="AU1098">
        <v>-18.0654296875</v>
      </c>
      <c r="AV1098">
        <v>1357.6298828125</v>
      </c>
      <c r="AW1098">
        <v>490.64923095703102</v>
      </c>
      <c r="AX1098">
        <v>1112.91394042968</v>
      </c>
      <c r="AY1098">
        <v>142.82781982421801</v>
      </c>
      <c r="AZ1098">
        <v>1294.41625976562</v>
      </c>
      <c r="BA1098">
        <v>299.39392089843699</v>
      </c>
      <c r="BB1098">
        <v>1716.13439941406</v>
      </c>
      <c r="BC1098">
        <v>584.37243652343705</v>
      </c>
      <c r="BD1098">
        <v>1268.21313476562</v>
      </c>
      <c r="BE1098">
        <v>195.882568359375</v>
      </c>
      <c r="BF1098">
        <v>1564.3369140625</v>
      </c>
      <c r="BG1098">
        <v>551.11682128906205</v>
      </c>
      <c r="BH1098">
        <v>1698.99182128906</v>
      </c>
      <c r="BI1098">
        <v>585.29528808593705</v>
      </c>
      <c r="BJ1098">
        <v>949.77593994140602</v>
      </c>
      <c r="BK1098">
        <v>0</v>
      </c>
      <c r="BL1098">
        <v>702.058837890625</v>
      </c>
      <c r="BM1098">
        <v>64.299720764160099</v>
      </c>
      <c r="BN1098">
        <v>947.16668701171795</v>
      </c>
      <c r="BO1098">
        <v>0</v>
      </c>
      <c r="BP1098">
        <v>282.38250732421801</v>
      </c>
      <c r="BQ1098">
        <v>38.663932800292898</v>
      </c>
      <c r="BR1098">
        <v>1037.34240722656</v>
      </c>
      <c r="BS1098">
        <v>0</v>
      </c>
      <c r="BT1098">
        <v>460.13586425781199</v>
      </c>
      <c r="BU1098">
        <v>66.858695983886705</v>
      </c>
      <c r="BV1098">
        <v>1001.5230102539</v>
      </c>
      <c r="BW1098">
        <v>0</v>
      </c>
      <c r="BX1098">
        <v>644.86993408203102</v>
      </c>
      <c r="BY1098">
        <v>52.598915100097599</v>
      </c>
    </row>
    <row r="1099" spans="1:77" x14ac:dyDescent="0.25">
      <c r="A1099">
        <v>39077</v>
      </c>
      <c r="B1099" t="s">
        <v>919</v>
      </c>
      <c r="C1099">
        <v>4648</v>
      </c>
      <c r="D1099" t="s">
        <v>2305</v>
      </c>
      <c r="E1099">
        <v>1364.38903808593</v>
      </c>
      <c r="F1099">
        <v>1567.42651367187</v>
      </c>
      <c r="G1099" t="s">
        <v>920</v>
      </c>
      <c r="H1099">
        <v>-4.8768997192382813E-2</v>
      </c>
      <c r="I1099">
        <v>0.13299083709716797</v>
      </c>
      <c r="J1099">
        <v>-0.36670944094657898</v>
      </c>
      <c r="K1099">
        <v>1082.99572753906</v>
      </c>
      <c r="L1099">
        <v>1159.89660644531</v>
      </c>
      <c r="M1099">
        <v>1105.84985351562</v>
      </c>
      <c r="N1099">
        <v>1301.31945800781</v>
      </c>
      <c r="O1099">
        <v>1303.78198242187</v>
      </c>
      <c r="P1099">
        <v>1392.05615234375</v>
      </c>
      <c r="Q1099">
        <v>1364.38903808593</v>
      </c>
      <c r="R1099">
        <v>1282.31762695312</v>
      </c>
      <c r="S1099">
        <v>1406.92822265625</v>
      </c>
      <c r="T1099">
        <v>1464.37524414062</v>
      </c>
      <c r="U1099">
        <v>1513.5283203125</v>
      </c>
      <c r="V1099">
        <v>1529.96875</v>
      </c>
      <c r="W1099">
        <v>1548.32556152343</v>
      </c>
      <c r="X1099">
        <v>1567.42651367187</v>
      </c>
      <c r="Y1099">
        <v>2.2978775203228E-2</v>
      </c>
      <c r="Z1099">
        <v>1.2167327105999E-2</v>
      </c>
      <c r="AA1099">
        <v>6.3128419220447499E-2</v>
      </c>
      <c r="AB1099">
        <v>5.6813403964042698E-2</v>
      </c>
      <c r="AC1099">
        <v>63.069580078125</v>
      </c>
      <c r="AD1099">
        <v>20.4666748046875</v>
      </c>
      <c r="AE1099">
        <v>15.493743896484375</v>
      </c>
      <c r="AF1099">
        <v>53.429473876953097</v>
      </c>
      <c r="AG1099">
        <v>2.73931884765625</v>
      </c>
      <c r="AH1099">
        <v>2.2487215995788499</v>
      </c>
      <c r="AI1099">
        <v>-38.207771301269503</v>
      </c>
      <c r="AJ1099">
        <v>5.231109619140625</v>
      </c>
      <c r="AK1099">
        <v>0</v>
      </c>
      <c r="AL1099">
        <v>1.66821956634521</v>
      </c>
      <c r="AM1099">
        <v>11.5753326416015</v>
      </c>
      <c r="AN1099">
        <v>47.903900146484297</v>
      </c>
      <c r="AO1099">
        <v>9.8169746398925692</v>
      </c>
      <c r="AP1099">
        <v>-12.86029052734375</v>
      </c>
      <c r="AQ1099">
        <v>1.66821956634521</v>
      </c>
      <c r="AR1099">
        <v>-33.9329223632812</v>
      </c>
      <c r="AS1099">
        <v>52.3651123046875</v>
      </c>
      <c r="AT1099">
        <v>-1.8914777040481501</v>
      </c>
      <c r="AU1099">
        <v>63.069580078125</v>
      </c>
      <c r="AV1099">
        <v>1232.14965820312</v>
      </c>
      <c r="AW1099">
        <v>149.15393066406199</v>
      </c>
      <c r="AX1099">
        <v>1196.33923339843</v>
      </c>
      <c r="AY1099">
        <v>36.442626953125</v>
      </c>
      <c r="AZ1099">
        <v>1224.18713378906</v>
      </c>
      <c r="BA1099">
        <v>118.337280273437</v>
      </c>
      <c r="BB1099">
        <v>1421.78479003906</v>
      </c>
      <c r="BC1099">
        <v>120.46533203125</v>
      </c>
      <c r="BD1099">
        <v>1565.69372558593</v>
      </c>
      <c r="BE1099">
        <v>261.91174316406199</v>
      </c>
      <c r="BF1099">
        <v>1437.4091796875</v>
      </c>
      <c r="BG1099">
        <v>45.35302734375</v>
      </c>
      <c r="BH1099">
        <v>1332.40881347656</v>
      </c>
      <c r="BI1099">
        <v>-31.980224609375</v>
      </c>
      <c r="BJ1099">
        <v>1052.00524902343</v>
      </c>
      <c r="BK1099">
        <v>34.5489082336425</v>
      </c>
      <c r="BL1099">
        <v>234.99580383300699</v>
      </c>
      <c r="BM1099">
        <v>100.234886169433</v>
      </c>
      <c r="BN1099">
        <v>1088.72204589843</v>
      </c>
      <c r="BO1099">
        <v>33.953453063964801</v>
      </c>
      <c r="BP1099">
        <v>346.103424072265</v>
      </c>
      <c r="BQ1099">
        <v>96.914909362792898</v>
      </c>
      <c r="BR1099">
        <v>1090.74499511718</v>
      </c>
      <c r="BS1099">
        <v>41.540966033935497</v>
      </c>
      <c r="BT1099">
        <v>178.79803466796801</v>
      </c>
      <c r="BU1099">
        <v>126.32517242431599</v>
      </c>
      <c r="BV1099">
        <v>1123.26721191406</v>
      </c>
      <c r="BW1099">
        <v>31.0230197906494</v>
      </c>
      <c r="BX1099">
        <v>83.450088500976506</v>
      </c>
      <c r="BY1099">
        <v>94.66845703125</v>
      </c>
    </row>
    <row r="1100" spans="1:77" x14ac:dyDescent="0.25">
      <c r="A1100">
        <v>47025</v>
      </c>
      <c r="B1100" t="s">
        <v>1124</v>
      </c>
      <c r="C1100">
        <v>4435</v>
      </c>
      <c r="D1100" t="s">
        <v>2305</v>
      </c>
      <c r="E1100">
        <v>1592.0263671875</v>
      </c>
      <c r="F1100">
        <v>1567.42651367187</v>
      </c>
      <c r="G1100" t="s">
        <v>1125</v>
      </c>
      <c r="H1100">
        <v>3.337860107421875E-3</v>
      </c>
      <c r="I1100">
        <v>8.7988853454589844E-2</v>
      </c>
      <c r="J1100">
        <v>0</v>
      </c>
      <c r="K1100">
        <v>1373.47143554687</v>
      </c>
      <c r="L1100">
        <v>1455.88305664062</v>
      </c>
      <c r="M1100">
        <v>1449.69018554687</v>
      </c>
      <c r="N1100">
        <v>1522.98937988281</v>
      </c>
      <c r="O1100">
        <v>1419.41882324218</v>
      </c>
      <c r="P1100">
        <v>1609.17138671875</v>
      </c>
      <c r="Q1100">
        <v>1592.0263671875</v>
      </c>
      <c r="R1100">
        <v>1282.31762695312</v>
      </c>
      <c r="S1100">
        <v>1406.92822265625</v>
      </c>
      <c r="T1100">
        <v>1464.37524414062</v>
      </c>
      <c r="U1100">
        <v>1513.5283203125</v>
      </c>
      <c r="V1100">
        <v>1529.96875</v>
      </c>
      <c r="W1100">
        <v>1548.32556152343</v>
      </c>
      <c r="X1100">
        <v>1567.42651367187</v>
      </c>
      <c r="Y1100">
        <v>5.9058248996734598E-2</v>
      </c>
      <c r="Z1100">
        <v>1.2167327105999E-2</v>
      </c>
      <c r="AA1100">
        <v>3.5044640302658102E-2</v>
      </c>
      <c r="AB1100">
        <v>5.6813403964042698E-2</v>
      </c>
      <c r="AC1100">
        <v>69.0369873046875</v>
      </c>
      <c r="AD1100">
        <v>17.6396789550781</v>
      </c>
      <c r="AE1100">
        <v>3.2335968017578125</v>
      </c>
      <c r="AF1100">
        <v>-10.1422119140625</v>
      </c>
      <c r="AG1100">
        <v>12.132476806640625</v>
      </c>
      <c r="AH1100">
        <v>5.0943279266357404</v>
      </c>
      <c r="AI1100">
        <v>-52.5830078125</v>
      </c>
      <c r="AJ1100">
        <v>102.887817382812</v>
      </c>
      <c r="AK1100">
        <v>0</v>
      </c>
      <c r="AL1100">
        <v>-9.225677490234375</v>
      </c>
      <c r="AM1100">
        <v>23.7074890136718</v>
      </c>
      <c r="AN1100">
        <v>37.602447509765597</v>
      </c>
      <c r="AO1100">
        <v>6.152130126953125</v>
      </c>
      <c r="AP1100">
        <v>8.431060791015625</v>
      </c>
      <c r="AQ1100">
        <v>-9.225677490234375</v>
      </c>
      <c r="AR1100">
        <v>42.485122680663999</v>
      </c>
      <c r="AS1100">
        <v>49.225433349609297</v>
      </c>
      <c r="AT1100">
        <v>-65.633468627929602</v>
      </c>
      <c r="AU1100">
        <v>69.0369873046875</v>
      </c>
      <c r="AV1100">
        <v>1769.65612792968</v>
      </c>
      <c r="AW1100">
        <v>396.18469238281199</v>
      </c>
      <c r="AX1100">
        <v>1854.24060058593</v>
      </c>
      <c r="AY1100">
        <v>398.35754394531199</v>
      </c>
      <c r="AZ1100">
        <v>1692.08923339843</v>
      </c>
      <c r="BA1100">
        <v>242.39904785156199</v>
      </c>
      <c r="BB1100">
        <v>1857.11071777343</v>
      </c>
      <c r="BC1100">
        <v>334.121337890625</v>
      </c>
      <c r="BD1100">
        <v>1484.44616699218</v>
      </c>
      <c r="BE1100">
        <v>65.02734375</v>
      </c>
      <c r="BF1100">
        <v>1792.40710449218</v>
      </c>
      <c r="BG1100">
        <v>183.23571777343699</v>
      </c>
      <c r="BH1100">
        <v>1806.37268066406</v>
      </c>
      <c r="BI1100">
        <v>214.34631347656199</v>
      </c>
      <c r="BJ1100">
        <v>1261.97143554687</v>
      </c>
      <c r="BK1100">
        <v>50.849285125732401</v>
      </c>
      <c r="BL1100">
        <v>348.02001953125</v>
      </c>
      <c r="BM1100">
        <v>196.26991271972599</v>
      </c>
      <c r="BN1100">
        <v>1233.57849121093</v>
      </c>
      <c r="BO1100">
        <v>49.960170745849602</v>
      </c>
      <c r="BP1100">
        <v>94.498222351074205</v>
      </c>
      <c r="BQ1100">
        <v>106.409210205078</v>
      </c>
      <c r="BR1100">
        <v>1342.90148925781</v>
      </c>
      <c r="BS1100">
        <v>52.210750579833899</v>
      </c>
      <c r="BT1100">
        <v>122.624382019042</v>
      </c>
      <c r="BU1100">
        <v>274.67047119140602</v>
      </c>
      <c r="BV1100">
        <v>1340.23767089843</v>
      </c>
      <c r="BW1100">
        <v>47.383316040038999</v>
      </c>
      <c r="BX1100">
        <v>252.56797790527301</v>
      </c>
      <c r="BY1100">
        <v>166.18376159667901</v>
      </c>
    </row>
    <row r="1101" spans="1:77" x14ac:dyDescent="0.25">
      <c r="A1101">
        <v>44080</v>
      </c>
      <c r="B1101" t="s">
        <v>1046</v>
      </c>
      <c r="C1101">
        <v>2046</v>
      </c>
      <c r="D1101" t="s">
        <v>2305</v>
      </c>
      <c r="E1101">
        <v>1514.60656738281</v>
      </c>
      <c r="F1101">
        <v>1567.42651367187</v>
      </c>
      <c r="G1101" t="s">
        <v>1047</v>
      </c>
      <c r="H1101">
        <v>-4.952239990234375E-2</v>
      </c>
      <c r="I1101">
        <v>0.1428375244140625</v>
      </c>
      <c r="J1101">
        <v>-0.34670442342758201</v>
      </c>
      <c r="K1101">
        <v>1073.09484863281</v>
      </c>
      <c r="L1101">
        <v>1208.71301269531</v>
      </c>
      <c r="M1101">
        <v>1321.33459472656</v>
      </c>
      <c r="N1101">
        <v>1182.70788574218</v>
      </c>
      <c r="O1101">
        <v>1346.22338867187</v>
      </c>
      <c r="P1101">
        <v>1375.04418945312</v>
      </c>
      <c r="Q1101">
        <v>1514.60656738281</v>
      </c>
      <c r="R1101">
        <v>1282.31762695312</v>
      </c>
      <c r="S1101">
        <v>1406.92822265625</v>
      </c>
      <c r="T1101">
        <v>1464.37524414062</v>
      </c>
      <c r="U1101">
        <v>1513.5283203125</v>
      </c>
      <c r="V1101">
        <v>1529.96875</v>
      </c>
      <c r="W1101">
        <v>1548.32556152343</v>
      </c>
      <c r="X1101">
        <v>1567.42651367187</v>
      </c>
      <c r="Y1101">
        <v>6.0697026550769799E-2</v>
      </c>
      <c r="Z1101">
        <v>1.2167327105999E-2</v>
      </c>
      <c r="AA1101">
        <v>3.2951176166534403E-2</v>
      </c>
      <c r="AB1101">
        <v>5.6813403964042698E-2</v>
      </c>
      <c r="AC1101">
        <v>331.898681640625</v>
      </c>
      <c r="AD1101">
        <v>17.6451416015625</v>
      </c>
      <c r="AE1101">
        <v>12.329193115234375</v>
      </c>
      <c r="AF1101">
        <v>2.854949951171875</v>
      </c>
      <c r="AG1101">
        <v>205.029052734375</v>
      </c>
      <c r="AH1101">
        <v>1.27482032775878</v>
      </c>
      <c r="AI1101">
        <v>9.000274658203125</v>
      </c>
      <c r="AJ1101">
        <v>6.2433547973632804</v>
      </c>
      <c r="AK1101">
        <v>0</v>
      </c>
      <c r="AL1101">
        <v>77.521858215332003</v>
      </c>
      <c r="AM1101">
        <v>10.782989501953125</v>
      </c>
      <c r="AN1101">
        <v>14.277099609375</v>
      </c>
      <c r="AO1101">
        <v>3.4675025939941402</v>
      </c>
      <c r="AP1101">
        <v>107.79547119140599</v>
      </c>
      <c r="AQ1101">
        <v>77.521858215332003</v>
      </c>
      <c r="AR1101">
        <v>12.884368896484375</v>
      </c>
      <c r="AS1101">
        <v>111.532012939453</v>
      </c>
      <c r="AT1101">
        <v>4.4203324317932102</v>
      </c>
      <c r="AU1101">
        <v>331.898681640625</v>
      </c>
      <c r="AV1101">
        <v>1212.09838867187</v>
      </c>
      <c r="AW1101">
        <v>139.00354003906199</v>
      </c>
      <c r="AX1101">
        <v>1233.81213378906</v>
      </c>
      <c r="AY1101">
        <v>25.09912109375</v>
      </c>
      <c r="AZ1101">
        <v>1316.35327148437</v>
      </c>
      <c r="BA1101">
        <v>-4.9813232421875</v>
      </c>
      <c r="BB1101">
        <v>1739.18627929687</v>
      </c>
      <c r="BC1101">
        <v>556.47839355468705</v>
      </c>
      <c r="BD1101">
        <v>1620.20556640625</v>
      </c>
      <c r="BE1101">
        <v>273.982177734375</v>
      </c>
      <c r="BF1101">
        <v>1510.42785644531</v>
      </c>
      <c r="BG1101">
        <v>135.38366699218699</v>
      </c>
      <c r="BH1101">
        <v>1579.19116210937</v>
      </c>
      <c r="BI1101">
        <v>64.5845947265625</v>
      </c>
      <c r="BJ1101">
        <v>988.93206787109295</v>
      </c>
      <c r="BK1101">
        <v>51.0548286437988</v>
      </c>
      <c r="BL1101">
        <v>199.36195373535099</v>
      </c>
      <c r="BM1101">
        <v>499.83746337890602</v>
      </c>
      <c r="BN1101">
        <v>1103.99279785156</v>
      </c>
      <c r="BO1101">
        <v>47.941005706787102</v>
      </c>
      <c r="BP1101">
        <v>369.43035888671801</v>
      </c>
      <c r="BQ1101">
        <v>98.841392517089801</v>
      </c>
      <c r="BR1101">
        <v>1150.08801269531</v>
      </c>
      <c r="BS1101">
        <v>39.140983581542898</v>
      </c>
      <c r="BT1101">
        <v>252.86145019531199</v>
      </c>
      <c r="BU1101">
        <v>68.337387084960895</v>
      </c>
      <c r="BV1101">
        <v>1183.11779785156</v>
      </c>
      <c r="BW1101">
        <v>42.065494537353501</v>
      </c>
      <c r="BX1101">
        <v>218.0029296875</v>
      </c>
      <c r="BY1101">
        <v>136.0048828125</v>
      </c>
    </row>
    <row r="1102" spans="1:77" x14ac:dyDescent="0.25">
      <c r="A1102">
        <v>41098</v>
      </c>
      <c r="B1102" t="s">
        <v>983</v>
      </c>
      <c r="C1102">
        <v>2602</v>
      </c>
      <c r="D1102" t="s">
        <v>2305</v>
      </c>
      <c r="E1102">
        <v>1727.92041015625</v>
      </c>
      <c r="F1102">
        <v>1567.42651367187</v>
      </c>
      <c r="G1102" t="s">
        <v>984</v>
      </c>
      <c r="H1102">
        <v>4.9441337585449219E-2</v>
      </c>
      <c r="I1102">
        <v>9.1010093688964844E-2</v>
      </c>
      <c r="J1102">
        <v>0</v>
      </c>
      <c r="K1102">
        <v>1383.25158691406</v>
      </c>
      <c r="L1102">
        <v>1484.90966796875</v>
      </c>
      <c r="M1102">
        <v>1620.06750488281</v>
      </c>
      <c r="N1102">
        <v>1622.16198730468</v>
      </c>
      <c r="O1102">
        <v>1616.08361816406</v>
      </c>
      <c r="P1102">
        <v>1813.23669433593</v>
      </c>
      <c r="Q1102">
        <v>1727.92041015625</v>
      </c>
      <c r="R1102">
        <v>1282.31762695312</v>
      </c>
      <c r="S1102">
        <v>1406.92822265625</v>
      </c>
      <c r="T1102">
        <v>1464.37524414062</v>
      </c>
      <c r="U1102">
        <v>1513.5283203125</v>
      </c>
      <c r="V1102">
        <v>1529.96875</v>
      </c>
      <c r="W1102">
        <v>1548.32556152343</v>
      </c>
      <c r="X1102">
        <v>1567.42651367187</v>
      </c>
      <c r="Y1102">
        <v>3.40224131941795E-2</v>
      </c>
      <c r="Z1102">
        <v>1.2167327105999E-2</v>
      </c>
      <c r="AA1102">
        <v>5.4543133825063699E-2</v>
      </c>
      <c r="AB1102">
        <v>5.6813403964042698E-2</v>
      </c>
      <c r="AC1102">
        <v>105.758422851562</v>
      </c>
      <c r="AD1102">
        <v>68.773834228515597</v>
      </c>
      <c r="AE1102">
        <v>-13.0034942626953</v>
      </c>
      <c r="AF1102">
        <v>-39.171112060546797</v>
      </c>
      <c r="AG1102">
        <v>47.622100830078097</v>
      </c>
      <c r="AH1102">
        <v>0</v>
      </c>
      <c r="AI1102">
        <v>40.1606636047363</v>
      </c>
      <c r="AJ1102">
        <v>26.8973083496093</v>
      </c>
      <c r="AK1102">
        <v>0</v>
      </c>
      <c r="AL1102">
        <v>-25.520835876464801</v>
      </c>
      <c r="AM1102">
        <v>12.0680694580078</v>
      </c>
      <c r="AN1102">
        <v>77.117828369140597</v>
      </c>
      <c r="AO1102">
        <v>15.1138496398925</v>
      </c>
      <c r="AP1102">
        <v>36.812744140625</v>
      </c>
      <c r="AQ1102">
        <v>-25.520835876464801</v>
      </c>
      <c r="AR1102">
        <v>14.8813323974609</v>
      </c>
      <c r="AS1102">
        <v>25.440261840820298</v>
      </c>
      <c r="AT1102">
        <v>-38.086685180663999</v>
      </c>
      <c r="AU1102">
        <v>105.758422851562</v>
      </c>
      <c r="AV1102">
        <v>1654.88122558593</v>
      </c>
      <c r="AW1102">
        <v>271.629638671875</v>
      </c>
      <c r="AX1102">
        <v>1445.30090332031</v>
      </c>
      <c r="AY1102">
        <v>-39.6087646484375</v>
      </c>
      <c r="AZ1102">
        <v>1587.07788085937</v>
      </c>
      <c r="BA1102">
        <v>-32.9896240234375</v>
      </c>
      <c r="BB1102">
        <v>1263.71044921875</v>
      </c>
      <c r="BC1102">
        <v>-358.45153808593699</v>
      </c>
      <c r="BD1102">
        <v>1717.80480957031</v>
      </c>
      <c r="BE1102">
        <v>101.72119140625</v>
      </c>
      <c r="BF1102">
        <v>1713.81799316406</v>
      </c>
      <c r="BG1102">
        <v>-99.418701171875</v>
      </c>
      <c r="BH1102">
        <v>1910.97351074218</v>
      </c>
      <c r="BI1102">
        <v>183.05310058593699</v>
      </c>
      <c r="BJ1102">
        <v>1244.14794921875</v>
      </c>
      <c r="BK1102">
        <v>31.592084884643501</v>
      </c>
      <c r="BL1102">
        <v>-99.622039794921804</v>
      </c>
      <c r="BM1102">
        <v>87.592453002929602</v>
      </c>
      <c r="BN1102">
        <v>1328.54479980468</v>
      </c>
      <c r="BO1102">
        <v>30.4046115875244</v>
      </c>
      <c r="BP1102">
        <v>258.67758178710898</v>
      </c>
      <c r="BQ1102">
        <v>100.177764892578</v>
      </c>
      <c r="BR1102">
        <v>1390.94262695312</v>
      </c>
      <c r="BS1102">
        <v>26.146398544311499</v>
      </c>
      <c r="BT1102">
        <v>174.92990112304599</v>
      </c>
      <c r="BU1102">
        <v>121.79899597167901</v>
      </c>
      <c r="BV1102">
        <v>1425.00573730468</v>
      </c>
      <c r="BW1102">
        <v>29.169485092163001</v>
      </c>
      <c r="BX1102">
        <v>275.074951171875</v>
      </c>
      <c r="BY1102">
        <v>181.72328186035099</v>
      </c>
    </row>
    <row r="1103" spans="1:77" x14ac:dyDescent="0.25">
      <c r="A1103">
        <v>76035</v>
      </c>
      <c r="B1103" t="s">
        <v>1712</v>
      </c>
      <c r="C1103">
        <v>531</v>
      </c>
      <c r="D1103" t="s">
        <v>2304</v>
      </c>
      <c r="E1103">
        <v>3723.10180664062</v>
      </c>
      <c r="F1103">
        <v>2134.78955078125</v>
      </c>
      <c r="G1103" t="s">
        <v>1713</v>
      </c>
      <c r="H1103">
        <v>-0.15202569961547852</v>
      </c>
      <c r="I1103">
        <v>0.12529373168945313</v>
      </c>
      <c r="J1103">
        <v>-1</v>
      </c>
      <c r="K1103">
        <v>2907.5029296875</v>
      </c>
      <c r="L1103">
        <v>2895.283203125</v>
      </c>
      <c r="M1103">
        <v>3307.78540039062</v>
      </c>
      <c r="N1103">
        <v>3670.68994140625</v>
      </c>
      <c r="O1103">
        <v>3654.45385742187</v>
      </c>
      <c r="P1103">
        <v>3378.85131835937</v>
      </c>
      <c r="Q1103">
        <v>3723.10180664062</v>
      </c>
      <c r="R1103">
        <v>1585.06079101562</v>
      </c>
      <c r="S1103">
        <v>1737.35656738281</v>
      </c>
      <c r="T1103">
        <v>1800.31030273437</v>
      </c>
      <c r="U1103">
        <v>2135.9453125</v>
      </c>
      <c r="V1103">
        <v>1952.60632324218</v>
      </c>
      <c r="W1103">
        <v>2221.6298828125</v>
      </c>
      <c r="X1103">
        <v>2134.78955078125</v>
      </c>
      <c r="Y1103">
        <v>9.3486690893769299E-3</v>
      </c>
      <c r="Z1103">
        <v>4.5611109584569903E-2</v>
      </c>
      <c r="AA1103">
        <v>8.0792978405952495E-2</v>
      </c>
      <c r="AB1103">
        <v>0.10453988611698201</v>
      </c>
      <c r="AC1103">
        <v>52.411865234375</v>
      </c>
      <c r="AD1103">
        <v>-39.4117431640625</v>
      </c>
      <c r="AE1103">
        <v>97.516906738281193</v>
      </c>
      <c r="AF1103">
        <v>147.107666015625</v>
      </c>
      <c r="AG1103">
        <v>-101.770538330078</v>
      </c>
      <c r="AH1103">
        <v>0.47080978751182601</v>
      </c>
      <c r="AI1103">
        <v>-22.64654541015625</v>
      </c>
      <c r="AJ1103">
        <v>7.530548095703125</v>
      </c>
      <c r="AK1103">
        <v>0</v>
      </c>
      <c r="AL1103">
        <v>-36.385467529296797</v>
      </c>
      <c r="AM1103">
        <v>14.585685729980399</v>
      </c>
      <c r="AN1103">
        <v>44.3189697265625</v>
      </c>
      <c r="AO1103">
        <v>2.1225128173828125</v>
      </c>
      <c r="AP1103">
        <v>-16.0916748046875</v>
      </c>
      <c r="AQ1103">
        <v>-36.385467529296797</v>
      </c>
      <c r="AR1103">
        <v>-28.4018859863281</v>
      </c>
      <c r="AS1103">
        <v>54.7211303710937</v>
      </c>
      <c r="AT1103">
        <v>32.128059387207003</v>
      </c>
      <c r="AU1103">
        <v>52.411865234375</v>
      </c>
      <c r="AV1103">
        <v>3964.78979492187</v>
      </c>
      <c r="AW1103">
        <v>1057.28686523437</v>
      </c>
      <c r="AX1103">
        <v>3729.08251953125</v>
      </c>
      <c r="AY1103">
        <v>833.79931640625</v>
      </c>
      <c r="AZ1103">
        <v>4146.11376953125</v>
      </c>
      <c r="BA1103">
        <v>838.328369140625</v>
      </c>
      <c r="BB1103">
        <v>4196.36669921875</v>
      </c>
      <c r="BC1103">
        <v>525.6767578125</v>
      </c>
      <c r="BD1103">
        <v>3953.67700195312</v>
      </c>
      <c r="BE1103">
        <v>299.22314453125</v>
      </c>
      <c r="BF1103">
        <v>3956.74658203125</v>
      </c>
      <c r="BG1103">
        <v>577.895263671875</v>
      </c>
      <c r="BH1103">
        <v>4639.26171875</v>
      </c>
      <c r="BI1103">
        <v>916.159912109375</v>
      </c>
      <c r="BJ1103">
        <v>3392.88110351562</v>
      </c>
      <c r="BK1103">
        <v>12.522417068481399</v>
      </c>
      <c r="BL1103">
        <v>436.94540405273398</v>
      </c>
      <c r="BM1103">
        <v>354.01754760742102</v>
      </c>
      <c r="BN1103">
        <v>3322.24609375</v>
      </c>
      <c r="BO1103">
        <v>12.353846549987701</v>
      </c>
      <c r="BP1103">
        <v>214.41154479980401</v>
      </c>
      <c r="BQ1103">
        <v>404.66537475585898</v>
      </c>
      <c r="BR1103">
        <v>3336.7275390625</v>
      </c>
      <c r="BS1103">
        <v>12.2361907958984</v>
      </c>
      <c r="BT1103">
        <v>238.91809082031199</v>
      </c>
      <c r="BU1103">
        <v>368.86474609375</v>
      </c>
      <c r="BV1103">
        <v>3370.85864257812</v>
      </c>
      <c r="BW1103">
        <v>12.097928047180099</v>
      </c>
      <c r="BX1103">
        <v>965.14312744140602</v>
      </c>
      <c r="BY1103">
        <v>291.16195678710898</v>
      </c>
    </row>
    <row r="1104" spans="1:77" x14ac:dyDescent="0.25">
      <c r="A1104">
        <v>77060</v>
      </c>
      <c r="B1104" t="s">
        <v>1738</v>
      </c>
      <c r="C1104">
        <v>1488</v>
      </c>
      <c r="D1104" t="s">
        <v>2306</v>
      </c>
      <c r="E1104">
        <v>3425.36694335937</v>
      </c>
      <c r="F1104">
        <v>1559.56970214843</v>
      </c>
      <c r="G1104" t="s">
        <v>1739</v>
      </c>
      <c r="H1104">
        <v>6.4209461212158203E-2</v>
      </c>
      <c r="I1104">
        <v>8.8209152221679688E-2</v>
      </c>
      <c r="J1104">
        <v>0</v>
      </c>
      <c r="K1104">
        <v>2492.6767578125</v>
      </c>
      <c r="L1104">
        <v>2730.79760742187</v>
      </c>
      <c r="M1104">
        <v>2792.51831054687</v>
      </c>
      <c r="N1104">
        <v>2796.61450195312</v>
      </c>
      <c r="O1104">
        <v>2827.70068359375</v>
      </c>
      <c r="P1104">
        <v>3281.70678710937</v>
      </c>
      <c r="Q1104">
        <v>3425.36694335937</v>
      </c>
      <c r="R1104">
        <v>1251.85327148437</v>
      </c>
      <c r="S1104">
        <v>1331.74450683593</v>
      </c>
      <c r="T1104">
        <v>1387.59338378906</v>
      </c>
      <c r="U1104">
        <v>1456.439453125</v>
      </c>
      <c r="V1104">
        <v>1474.2685546875</v>
      </c>
      <c r="W1104">
        <v>1533.48876953125</v>
      </c>
      <c r="X1104">
        <v>1559.56970214843</v>
      </c>
      <c r="Y1104">
        <v>0.100618563592434</v>
      </c>
      <c r="Z1104">
        <v>2.85232029855251E-2</v>
      </c>
      <c r="AA1104">
        <v>3.90956997871399E-2</v>
      </c>
      <c r="AB1104">
        <v>5.1751166582107502E-2</v>
      </c>
      <c r="AC1104">
        <v>628.75244140625</v>
      </c>
      <c r="AD1104">
        <v>69.7255859375</v>
      </c>
      <c r="AE1104">
        <v>66.59716796875</v>
      </c>
      <c r="AF1104">
        <v>304.217529296875</v>
      </c>
      <c r="AG1104">
        <v>86.463775634765597</v>
      </c>
      <c r="AH1104">
        <v>-7.01534080505371</v>
      </c>
      <c r="AI1104">
        <v>29.2424011230468</v>
      </c>
      <c r="AJ1104">
        <v>96.3035888671875</v>
      </c>
      <c r="AK1104">
        <v>0</v>
      </c>
      <c r="AL1104">
        <v>-16.7823085784912</v>
      </c>
      <c r="AM1104">
        <v>-10.713905334472599</v>
      </c>
      <c r="AN1104">
        <v>212.24005126953099</v>
      </c>
      <c r="AO1104">
        <v>44.456169128417898</v>
      </c>
      <c r="AP1104">
        <v>91.9439697265625</v>
      </c>
      <c r="AQ1104">
        <v>-16.7823085784912</v>
      </c>
      <c r="AR1104">
        <v>153.89698791503901</v>
      </c>
      <c r="AS1104">
        <v>165.54986572265599</v>
      </c>
      <c r="AT1104">
        <v>-22.552207946777301</v>
      </c>
      <c r="AU1104">
        <v>628.75244140625</v>
      </c>
      <c r="AV1104">
        <v>3066.74291992187</v>
      </c>
      <c r="AW1104">
        <v>574.066162109375</v>
      </c>
      <c r="AX1104">
        <v>3710.35375976562</v>
      </c>
      <c r="AY1104">
        <v>979.55615234375</v>
      </c>
      <c r="AZ1104">
        <v>3418.537109375</v>
      </c>
      <c r="BA1104">
        <v>626.018798828125</v>
      </c>
      <c r="BB1104">
        <v>3360.29174804687</v>
      </c>
      <c r="BC1104">
        <v>563.67724609375</v>
      </c>
      <c r="BD1104">
        <v>3318.27587890625</v>
      </c>
      <c r="BE1104">
        <v>490.5751953125</v>
      </c>
      <c r="BF1104">
        <v>3472.34155273437</v>
      </c>
      <c r="BG1104">
        <v>190.634765625</v>
      </c>
      <c r="BH1104">
        <v>3536.74047851562</v>
      </c>
      <c r="BI1104">
        <v>111.37353515625</v>
      </c>
      <c r="BJ1104">
        <v>2493.31469726562</v>
      </c>
      <c r="BK1104">
        <v>34.5742988586425</v>
      </c>
      <c r="BL1104">
        <v>584.79986572265602</v>
      </c>
      <c r="BM1104">
        <v>247.60307312011699</v>
      </c>
      <c r="BN1104">
        <v>2724.12744140625</v>
      </c>
      <c r="BO1104">
        <v>45.596000671386697</v>
      </c>
      <c r="BP1104">
        <v>346.99734497070301</v>
      </c>
      <c r="BQ1104">
        <v>201.55534362792901</v>
      </c>
      <c r="BR1104">
        <v>2851.2001953125</v>
      </c>
      <c r="BS1104">
        <v>49.672096252441399</v>
      </c>
      <c r="BT1104">
        <v>374.597412109375</v>
      </c>
      <c r="BU1104">
        <v>196.87168884277301</v>
      </c>
      <c r="BV1104">
        <v>2807.3056640625</v>
      </c>
      <c r="BW1104">
        <v>48.727821350097599</v>
      </c>
      <c r="BX1104">
        <v>380.67474365234301</v>
      </c>
      <c r="BY1104">
        <v>300.03225708007801</v>
      </c>
    </row>
    <row r="1105" spans="1:77" x14ac:dyDescent="0.25">
      <c r="A1105">
        <v>41065</v>
      </c>
      <c r="B1105" t="s">
        <v>973</v>
      </c>
      <c r="C1105">
        <v>1017</v>
      </c>
      <c r="D1105" t="s">
        <v>2306</v>
      </c>
      <c r="E1105">
        <v>975.86822509765602</v>
      </c>
      <c r="F1105">
        <v>1559.56970214843</v>
      </c>
      <c r="G1105" t="s">
        <v>974</v>
      </c>
      <c r="H1105">
        <v>6.0308933258056641E-2</v>
      </c>
      <c r="I1105">
        <v>7.3073387145996094E-2</v>
      </c>
      <c r="J1105">
        <v>0</v>
      </c>
      <c r="K1105">
        <v>785.44287109375</v>
      </c>
      <c r="L1105">
        <v>899.28643798828102</v>
      </c>
      <c r="M1105">
        <v>850.51666259765602</v>
      </c>
      <c r="N1105">
        <v>828.50640869140602</v>
      </c>
      <c r="O1105">
        <v>852.44207763671795</v>
      </c>
      <c r="P1105">
        <v>999.833984375</v>
      </c>
      <c r="Q1105">
        <v>975.86822509765602</v>
      </c>
      <c r="R1105">
        <v>1585.06079101562</v>
      </c>
      <c r="S1105">
        <v>1737.35656738281</v>
      </c>
      <c r="T1105">
        <v>1800.31030273437</v>
      </c>
      <c r="U1105">
        <v>1456.439453125</v>
      </c>
      <c r="V1105">
        <v>1474.2685546875</v>
      </c>
      <c r="W1105">
        <v>1533.48876953125</v>
      </c>
      <c r="X1105">
        <v>1559.56970214843</v>
      </c>
      <c r="Y1105">
        <v>6.9949179887771606E-2</v>
      </c>
      <c r="Z1105">
        <v>2.85232029855251E-2</v>
      </c>
      <c r="AA1105">
        <v>1.7951507121324501E-2</v>
      </c>
      <c r="AB1105">
        <v>-2.7815176174044599E-2</v>
      </c>
      <c r="AC1105">
        <v>147.36181640625</v>
      </c>
      <c r="AD1105">
        <v>26.332351684570298</v>
      </c>
      <c r="AE1105">
        <v>105.07276153564401</v>
      </c>
      <c r="AF1105">
        <v>-29.3982238769531</v>
      </c>
      <c r="AG1105">
        <v>42.162246704101499</v>
      </c>
      <c r="AH1105">
        <v>0</v>
      </c>
      <c r="AI1105">
        <v>3.5644073486328125</v>
      </c>
      <c r="AJ1105">
        <v>1.77001953125E-2</v>
      </c>
      <c r="AK1105">
        <v>0</v>
      </c>
      <c r="AL1105">
        <v>-0.38938045501708984</v>
      </c>
      <c r="AM1105">
        <v>-35.235008239746001</v>
      </c>
      <c r="AN1105">
        <v>31.3382568359375</v>
      </c>
      <c r="AO1105">
        <v>22.265487670898398</v>
      </c>
      <c r="AP1105">
        <v>18.99212646484375</v>
      </c>
      <c r="AQ1105">
        <v>-0.38938045501708984</v>
      </c>
      <c r="AR1105">
        <v>53.0442504882812</v>
      </c>
      <c r="AS1105">
        <v>22.1111145019531</v>
      </c>
      <c r="AT1105">
        <v>0</v>
      </c>
      <c r="AU1105">
        <v>147.36181640625</v>
      </c>
      <c r="AV1105">
        <v>883.82141113281205</v>
      </c>
      <c r="AW1105">
        <v>98.3785400390625</v>
      </c>
      <c r="AX1105">
        <v>1069.91577148437</v>
      </c>
      <c r="AY1105">
        <v>170.62933349609301</v>
      </c>
      <c r="AZ1105">
        <v>1315.83544921875</v>
      </c>
      <c r="BA1105">
        <v>465.31878662109301</v>
      </c>
      <c r="BB1105">
        <v>1092.99609375</v>
      </c>
      <c r="BC1105">
        <v>264.48968505859301</v>
      </c>
      <c r="BD1105">
        <v>980.67864990234295</v>
      </c>
      <c r="BE1105">
        <v>128.236572265625</v>
      </c>
      <c r="BF1105">
        <v>1069.54870605468</v>
      </c>
      <c r="BG1105">
        <v>69.7147216796875</v>
      </c>
      <c r="BH1105">
        <v>1403.29992675781</v>
      </c>
      <c r="BI1105">
        <v>427.43170166015602</v>
      </c>
      <c r="BJ1105">
        <v>747.52508544921795</v>
      </c>
      <c r="BK1105">
        <v>0</v>
      </c>
      <c r="BL1105">
        <v>270.28909301757801</v>
      </c>
      <c r="BM1105">
        <v>75.181907653808494</v>
      </c>
      <c r="BN1105">
        <v>765.43035888671795</v>
      </c>
      <c r="BO1105">
        <v>0</v>
      </c>
      <c r="BP1105">
        <v>92.081794738769503</v>
      </c>
      <c r="BQ1105">
        <v>123.16650390625</v>
      </c>
      <c r="BR1105">
        <v>859.53082275390602</v>
      </c>
      <c r="BS1105">
        <v>0</v>
      </c>
      <c r="BT1105">
        <v>94.173957824707003</v>
      </c>
      <c r="BU1105">
        <v>115.843933105468</v>
      </c>
      <c r="BV1105">
        <v>856.13372802734295</v>
      </c>
      <c r="BW1105">
        <v>2.1189773082733101</v>
      </c>
      <c r="BX1105">
        <v>431.05310058593699</v>
      </c>
      <c r="BY1105">
        <v>113.994102478027</v>
      </c>
    </row>
    <row r="1106" spans="1:77" x14ac:dyDescent="0.25">
      <c r="A1106">
        <v>66032</v>
      </c>
      <c r="B1106" t="s">
        <v>1513</v>
      </c>
      <c r="C1106">
        <v>20621</v>
      </c>
      <c r="D1106" t="s">
        <v>2303</v>
      </c>
      <c r="E1106">
        <v>4376.55908203125</v>
      </c>
      <c r="F1106">
        <v>1781.83532714843</v>
      </c>
      <c r="G1106" t="s">
        <v>1514</v>
      </c>
      <c r="H1106">
        <v>-2.6141643524169922E-2</v>
      </c>
      <c r="I1106">
        <v>7.43408203125E-2</v>
      </c>
      <c r="J1106">
        <v>-0.35164588689804099</v>
      </c>
      <c r="K1106">
        <v>3781.78735351562</v>
      </c>
      <c r="L1106">
        <v>3879.59521484375</v>
      </c>
      <c r="M1106">
        <v>4057.85766601562</v>
      </c>
      <c r="N1106">
        <v>4272.7451171875</v>
      </c>
      <c r="O1106">
        <v>4203.60498046875</v>
      </c>
      <c r="P1106">
        <v>4420.03173828125</v>
      </c>
      <c r="Q1106">
        <v>4376.55908203125</v>
      </c>
      <c r="R1106">
        <v>1541.70190429687</v>
      </c>
      <c r="S1106">
        <v>1613.1953125</v>
      </c>
      <c r="T1106">
        <v>1679.19934082031</v>
      </c>
      <c r="U1106">
        <v>1754.88488769531</v>
      </c>
      <c r="V1106">
        <v>1726.05432128906</v>
      </c>
      <c r="W1106">
        <v>1750.67346191406</v>
      </c>
      <c r="X1106">
        <v>1781.83532714843</v>
      </c>
      <c r="Y1106">
        <v>2.03647539019585E-2</v>
      </c>
      <c r="Z1106">
        <v>1.6030050814151799E-2</v>
      </c>
      <c r="AA1106">
        <v>4.1525628417730297E-2</v>
      </c>
      <c r="AB1106">
        <v>4.4117581099271802E-2</v>
      </c>
      <c r="AC1106">
        <v>103.81396484375</v>
      </c>
      <c r="AD1106">
        <v>19.84637451171875</v>
      </c>
      <c r="AE1106">
        <v>30.980224609375</v>
      </c>
      <c r="AF1106">
        <v>117.977722167968</v>
      </c>
      <c r="AG1106">
        <v>-114.98776245117099</v>
      </c>
      <c r="AH1106">
        <v>-0.76829147338867188</v>
      </c>
      <c r="AI1106">
        <v>6.5649871826171875</v>
      </c>
      <c r="AJ1106">
        <v>29.63970947265625</v>
      </c>
      <c r="AK1106">
        <v>32.332675933837798</v>
      </c>
      <c r="AL1106">
        <v>-17.771903991699201</v>
      </c>
      <c r="AM1106">
        <v>-2.634033203125</v>
      </c>
      <c r="AN1106">
        <v>43.281005859375</v>
      </c>
      <c r="AO1106">
        <v>11.6434173583984</v>
      </c>
      <c r="AP1106">
        <v>11.5432891845703</v>
      </c>
      <c r="AQ1106">
        <v>-17.771903991699201</v>
      </c>
      <c r="AR1106">
        <v>4.037841796875</v>
      </c>
      <c r="AS1106">
        <v>63.028717041015597</v>
      </c>
      <c r="AT1106">
        <v>-11.948539733886699</v>
      </c>
      <c r="AU1106">
        <v>103.81396484375</v>
      </c>
      <c r="AV1106">
        <v>4235.73876953125</v>
      </c>
      <c r="AW1106">
        <v>453.951416015625</v>
      </c>
      <c r="AX1106">
        <v>4327.919921875</v>
      </c>
      <c r="AY1106">
        <v>448.32470703125</v>
      </c>
      <c r="AZ1106">
        <v>4914.91796875</v>
      </c>
      <c r="BA1106">
        <v>857.060302734375</v>
      </c>
      <c r="BB1106">
        <v>4739.93798828125</v>
      </c>
      <c r="BC1106">
        <v>467.19287109375</v>
      </c>
      <c r="BD1106">
        <v>5041.1103515625</v>
      </c>
      <c r="BE1106">
        <v>837.50537109375</v>
      </c>
      <c r="BF1106">
        <v>4905.16748046875</v>
      </c>
      <c r="BG1106">
        <v>485.1357421875</v>
      </c>
      <c r="BH1106">
        <v>5069.86474609375</v>
      </c>
      <c r="BI1106">
        <v>693.3056640625</v>
      </c>
      <c r="BJ1106">
        <v>3963.59594726562</v>
      </c>
      <c r="BK1106">
        <v>142.81951904296801</v>
      </c>
      <c r="BL1106">
        <v>81.891685485839801</v>
      </c>
      <c r="BM1106">
        <v>551.63104248046795</v>
      </c>
      <c r="BN1106">
        <v>4116.56005859375</v>
      </c>
      <c r="BO1106">
        <v>145.498931884765</v>
      </c>
      <c r="BP1106">
        <v>210.44596862792901</v>
      </c>
      <c r="BQ1106">
        <v>568.60546875</v>
      </c>
      <c r="BR1106">
        <v>4150.0751953125</v>
      </c>
      <c r="BS1106">
        <v>124.463539123535</v>
      </c>
      <c r="BT1106">
        <v>109.48915100097599</v>
      </c>
      <c r="BU1106">
        <v>521.1396484375</v>
      </c>
      <c r="BV1106">
        <v>4159.314453125</v>
      </c>
      <c r="BW1106">
        <v>146.22010803222599</v>
      </c>
      <c r="BX1106">
        <v>112.537460327148</v>
      </c>
      <c r="BY1106">
        <v>651.79260253906205</v>
      </c>
    </row>
    <row r="1107" spans="1:77" x14ac:dyDescent="0.25">
      <c r="A1107">
        <v>49040</v>
      </c>
      <c r="B1107" t="s">
        <v>1162</v>
      </c>
      <c r="C1107">
        <v>2528</v>
      </c>
      <c r="D1107" t="s">
        <v>2305</v>
      </c>
      <c r="E1107">
        <v>1093.87976074218</v>
      </c>
      <c r="F1107">
        <v>1567.42651367187</v>
      </c>
      <c r="G1107" t="s">
        <v>1163</v>
      </c>
      <c r="H1107">
        <v>-2.1818637847900391E-2</v>
      </c>
      <c r="I1107">
        <v>9.7491264343261719E-2</v>
      </c>
      <c r="J1107">
        <v>-0.22380095720291099</v>
      </c>
      <c r="K1107">
        <v>841.16229248046795</v>
      </c>
      <c r="L1107">
        <v>977.80712890625</v>
      </c>
      <c r="M1107">
        <v>1010.52490234375</v>
      </c>
      <c r="N1107">
        <v>1067.14562988281</v>
      </c>
      <c r="O1107">
        <v>1124.2861328125</v>
      </c>
      <c r="P1107">
        <v>1155.216796875</v>
      </c>
      <c r="Q1107">
        <v>1093.87976074218</v>
      </c>
      <c r="R1107">
        <v>1282.31762695312</v>
      </c>
      <c r="S1107">
        <v>1406.92822265625</v>
      </c>
      <c r="T1107">
        <v>1464.37524414062</v>
      </c>
      <c r="U1107">
        <v>1513.5283203125</v>
      </c>
      <c r="V1107">
        <v>1529.96875</v>
      </c>
      <c r="W1107">
        <v>1548.32556152343</v>
      </c>
      <c r="X1107">
        <v>1567.42651367187</v>
      </c>
      <c r="Y1107">
        <v>-1.36152105405927E-2</v>
      </c>
      <c r="Z1107">
        <v>1.2167327105999E-2</v>
      </c>
      <c r="AA1107">
        <v>8.2550004124641405E-2</v>
      </c>
      <c r="AB1107">
        <v>5.6813403964042698E-2</v>
      </c>
      <c r="AC1107">
        <v>26.734130859375</v>
      </c>
      <c r="AD1107">
        <v>20.74560546875</v>
      </c>
      <c r="AE1107">
        <v>16.432540893554599</v>
      </c>
      <c r="AF1107">
        <v>6.340118408203125</v>
      </c>
      <c r="AG1107">
        <v>-6.2766876220703125</v>
      </c>
      <c r="AH1107">
        <v>-0.65004253387451105</v>
      </c>
      <c r="AI1107">
        <v>1.5115394592285156</v>
      </c>
      <c r="AJ1107">
        <v>-5.7878952026367099</v>
      </c>
      <c r="AK1107">
        <v>0</v>
      </c>
      <c r="AL1107">
        <v>-5.58107566833496</v>
      </c>
      <c r="AM1107">
        <v>3.68620681762695</v>
      </c>
      <c r="AN1107">
        <v>24.026290893554599</v>
      </c>
      <c r="AO1107">
        <v>3.7117958068847599</v>
      </c>
      <c r="AP1107">
        <v>-94.371032714843693</v>
      </c>
      <c r="AQ1107">
        <v>-5.58107566833496</v>
      </c>
      <c r="AR1107">
        <v>91.607498168945298</v>
      </c>
      <c r="AS1107">
        <v>17.9065246582031</v>
      </c>
      <c r="AT1107">
        <v>-10.5658807754516</v>
      </c>
      <c r="AU1107">
        <v>26.734130859375</v>
      </c>
      <c r="AV1107">
        <v>981.16619873046795</v>
      </c>
      <c r="AW1107">
        <v>140.00390625</v>
      </c>
      <c r="AX1107">
        <v>1265.98181152343</v>
      </c>
      <c r="AY1107">
        <v>288.17468261718699</v>
      </c>
      <c r="AZ1107">
        <v>1051.16357421875</v>
      </c>
      <c r="BA1107">
        <v>40.638671875</v>
      </c>
      <c r="BB1107">
        <v>1309.68481445312</v>
      </c>
      <c r="BC1107">
        <v>242.53918457031199</v>
      </c>
      <c r="BD1107">
        <v>1056.27905273437</v>
      </c>
      <c r="BE1107">
        <v>-68.007080078125</v>
      </c>
      <c r="BF1107">
        <v>1076.3564453125</v>
      </c>
      <c r="BG1107">
        <v>-78.8603515625</v>
      </c>
      <c r="BH1107">
        <v>1179.87780761718</v>
      </c>
      <c r="BI1107">
        <v>85.998046875</v>
      </c>
      <c r="BJ1107">
        <v>838.01556396484295</v>
      </c>
      <c r="BK1107">
        <v>4.7230644226074201</v>
      </c>
      <c r="BL1107">
        <v>229.21229553222599</v>
      </c>
      <c r="BM1107">
        <v>237.73384094238199</v>
      </c>
      <c r="BN1107">
        <v>864.02801513671795</v>
      </c>
      <c r="BO1107">
        <v>4.8725333213806099</v>
      </c>
      <c r="BP1107">
        <v>60.718231201171797</v>
      </c>
      <c r="BQ1107">
        <v>126.66021728515599</v>
      </c>
      <c r="BR1107">
        <v>921.20159912109295</v>
      </c>
      <c r="BS1107">
        <v>5.1420001983642498</v>
      </c>
      <c r="BT1107">
        <v>40.804401397705</v>
      </c>
      <c r="BU1107">
        <v>109.208404541015</v>
      </c>
      <c r="BV1107">
        <v>920.75634765625</v>
      </c>
      <c r="BW1107">
        <v>3.9723100662231401</v>
      </c>
      <c r="BX1107">
        <v>163.47230529785099</v>
      </c>
      <c r="BY1107">
        <v>91.676818847656193</v>
      </c>
    </row>
    <row r="1108" spans="1:77" x14ac:dyDescent="0.25">
      <c r="A1108">
        <v>42088</v>
      </c>
      <c r="B1108" t="s">
        <v>1012</v>
      </c>
      <c r="C1108">
        <v>5405</v>
      </c>
      <c r="D1108" t="s">
        <v>2307</v>
      </c>
      <c r="E1108">
        <v>1604.15063476562</v>
      </c>
      <c r="F1108">
        <v>1570.03991699218</v>
      </c>
      <c r="G1108" t="s">
        <v>1013</v>
      </c>
      <c r="H1108">
        <v>3.0831813812255859E-2</v>
      </c>
      <c r="I1108">
        <v>3.7793159484863281E-2</v>
      </c>
      <c r="J1108">
        <v>0</v>
      </c>
      <c r="K1108">
        <v>1442.24792480468</v>
      </c>
      <c r="L1108">
        <v>1431.35961914062</v>
      </c>
      <c r="M1108">
        <v>1478.16638183593</v>
      </c>
      <c r="N1108">
        <v>1607.24279785156</v>
      </c>
      <c r="O1108">
        <v>1546.86364746093</v>
      </c>
      <c r="P1108">
        <v>1498.31787109375</v>
      </c>
      <c r="Q1108">
        <v>1604.15063476562</v>
      </c>
      <c r="R1108">
        <v>1379.04382324218</v>
      </c>
      <c r="S1108">
        <v>1434.58068847656</v>
      </c>
      <c r="T1108">
        <v>1486.83984375</v>
      </c>
      <c r="U1108">
        <v>1521.38977050781</v>
      </c>
      <c r="V1108">
        <v>1550.1142578125</v>
      </c>
      <c r="W1108">
        <v>1601.97680664062</v>
      </c>
      <c r="X1108">
        <v>1570.03991699218</v>
      </c>
      <c r="Y1108">
        <v>1.8348801881074898E-2</v>
      </c>
      <c r="Z1108">
        <v>6.4066355116665398E-3</v>
      </c>
      <c r="AA1108">
        <v>3.67654636502266E-2</v>
      </c>
      <c r="AB1108">
        <v>3.3286627382040003E-2</v>
      </c>
      <c r="AC1108">
        <v>-3.0921630859375</v>
      </c>
      <c r="AD1108">
        <v>47.657241821288999</v>
      </c>
      <c r="AE1108">
        <v>-17.718765258788999</v>
      </c>
      <c r="AF1108">
        <v>5.406005859375</v>
      </c>
      <c r="AG1108">
        <v>-3.888031005859375</v>
      </c>
      <c r="AH1108">
        <v>-23.911026000976499</v>
      </c>
      <c r="AI1108">
        <v>-5.5675125122070304</v>
      </c>
      <c r="AJ1108">
        <v>0.7261962890625</v>
      </c>
      <c r="AK1108">
        <v>0</v>
      </c>
      <c r="AL1108">
        <v>-5.7963275909423801</v>
      </c>
      <c r="AM1108">
        <v>-21.070144653320298</v>
      </c>
      <c r="AN1108">
        <v>56.23779296875</v>
      </c>
      <c r="AO1108">
        <v>12.723274230956999</v>
      </c>
      <c r="AP1108">
        <v>-67.826599121093693</v>
      </c>
      <c r="AQ1108">
        <v>-5.7963275909423801</v>
      </c>
      <c r="AR1108">
        <v>-32.539703369140597</v>
      </c>
      <c r="AS1108">
        <v>54.447296142578097</v>
      </c>
      <c r="AT1108">
        <v>-20.337911605834901</v>
      </c>
      <c r="AU1108">
        <v>-3.0921630859375</v>
      </c>
      <c r="AV1108">
        <v>1447.52160644531</v>
      </c>
      <c r="AW1108">
        <v>5.273681640625</v>
      </c>
      <c r="AX1108">
        <v>1474.51611328125</v>
      </c>
      <c r="AY1108">
        <v>43.156494140625</v>
      </c>
      <c r="AZ1108">
        <v>1536.51379394531</v>
      </c>
      <c r="BA1108">
        <v>58.347412109375</v>
      </c>
      <c r="BB1108">
        <v>1823.88037109375</v>
      </c>
      <c r="BC1108">
        <v>216.63757324218699</v>
      </c>
      <c r="BD1108">
        <v>1575.37145996093</v>
      </c>
      <c r="BE1108">
        <v>28.5078125</v>
      </c>
      <c r="BF1108">
        <v>1481.1220703125</v>
      </c>
      <c r="BG1108">
        <v>-17.19580078125</v>
      </c>
      <c r="BH1108">
        <v>1714.35668945312</v>
      </c>
      <c r="BI1108">
        <v>110.2060546875</v>
      </c>
      <c r="BJ1108">
        <v>1312.35766601562</v>
      </c>
      <c r="BK1108">
        <v>55.8894233703613</v>
      </c>
      <c r="BL1108">
        <v>350.32043457031199</v>
      </c>
      <c r="BM1108">
        <v>105.31283569335901</v>
      </c>
      <c r="BN1108">
        <v>1359.951171875</v>
      </c>
      <c r="BO1108">
        <v>58.6683959960937</v>
      </c>
      <c r="BP1108">
        <v>77.822883605957003</v>
      </c>
      <c r="BQ1108">
        <v>78.928970336914006</v>
      </c>
      <c r="BR1108">
        <v>1357.328125</v>
      </c>
      <c r="BS1108">
        <v>45.936016082763601</v>
      </c>
      <c r="BT1108">
        <v>22.639455795288001</v>
      </c>
      <c r="BU1108">
        <v>55.218421936035099</v>
      </c>
      <c r="BV1108">
        <v>1398.48986816406</v>
      </c>
      <c r="BW1108">
        <v>50.9703979492187</v>
      </c>
      <c r="BX1108">
        <v>66.678634643554602</v>
      </c>
      <c r="BY1108">
        <v>198.21775817871</v>
      </c>
    </row>
    <row r="1109" spans="1:77" x14ac:dyDescent="0.25">
      <c r="A1109">
        <v>40017</v>
      </c>
      <c r="B1109" t="s">
        <v>949</v>
      </c>
      <c r="C1109">
        <v>1409</v>
      </c>
      <c r="D1109" t="s">
        <v>2306</v>
      </c>
      <c r="E1109">
        <v>1466.68493652343</v>
      </c>
      <c r="F1109">
        <v>1559.56970214843</v>
      </c>
      <c r="G1109" t="s">
        <v>950</v>
      </c>
      <c r="H1109">
        <v>0.22834062576293945</v>
      </c>
      <c r="I1109">
        <v>4.0189743041992188E-2</v>
      </c>
      <c r="J1109">
        <v>0</v>
      </c>
      <c r="K1109">
        <v>1110.57739257812</v>
      </c>
      <c r="L1109">
        <v>1248.06420898437</v>
      </c>
      <c r="M1109">
        <v>1278.28820800781</v>
      </c>
      <c r="N1109">
        <v>1556.92016601562</v>
      </c>
      <c r="O1109">
        <v>1499.75036621093</v>
      </c>
      <c r="P1109">
        <v>1674.14624023437</v>
      </c>
      <c r="Q1109">
        <v>1466.68493652343</v>
      </c>
      <c r="R1109">
        <v>1251.85327148437</v>
      </c>
      <c r="S1109">
        <v>1331.74450683593</v>
      </c>
      <c r="T1109">
        <v>1387.59338378906</v>
      </c>
      <c r="U1109">
        <v>1456.439453125</v>
      </c>
      <c r="V1109">
        <v>1474.2685546875</v>
      </c>
      <c r="W1109">
        <v>1533.48876953125</v>
      </c>
      <c r="X1109">
        <v>1559.56970214843</v>
      </c>
      <c r="Y1109">
        <v>-1.10850837081671E-2</v>
      </c>
      <c r="Z1109">
        <v>2.85232029855251E-2</v>
      </c>
      <c r="AA1109">
        <v>0.119195200502872</v>
      </c>
      <c r="AB1109">
        <v>5.1751166582107502E-2</v>
      </c>
      <c r="AC1109">
        <v>-90.2352294921875</v>
      </c>
      <c r="AD1109">
        <v>28.059646606445298</v>
      </c>
      <c r="AE1109">
        <v>2.6316299438476562</v>
      </c>
      <c r="AF1109">
        <v>-7.239501953125</v>
      </c>
      <c r="AG1109">
        <v>-38.140045166015597</v>
      </c>
      <c r="AH1109">
        <v>0</v>
      </c>
      <c r="AI1109">
        <v>-22.60308837890625</v>
      </c>
      <c r="AJ1109">
        <v>-36.584579467773402</v>
      </c>
      <c r="AK1109">
        <v>0</v>
      </c>
      <c r="AL1109">
        <v>-16.359386444091701</v>
      </c>
      <c r="AM1109">
        <v>7.5596885681152299</v>
      </c>
      <c r="AN1109">
        <v>85.755828857421804</v>
      </c>
      <c r="AO1109">
        <v>14.7358245849609</v>
      </c>
      <c r="AP1109">
        <v>-218.67791748046801</v>
      </c>
      <c r="AQ1109">
        <v>-16.359386444091701</v>
      </c>
      <c r="AR1109">
        <v>121.117630004882</v>
      </c>
      <c r="AS1109">
        <v>-76.807312011718693</v>
      </c>
      <c r="AT1109">
        <v>0</v>
      </c>
      <c r="AU1109">
        <v>-90.2352294921875</v>
      </c>
      <c r="AV1109">
        <v>1147.82824707031</v>
      </c>
      <c r="AW1109">
        <v>37.2508544921875</v>
      </c>
      <c r="AX1109">
        <v>1374.84326171875</v>
      </c>
      <c r="AY1109">
        <v>126.779052734375</v>
      </c>
      <c r="AZ1109">
        <v>1223.45886230468</v>
      </c>
      <c r="BA1109">
        <v>-54.829345703125</v>
      </c>
      <c r="BB1109">
        <v>1357.86657714843</v>
      </c>
      <c r="BC1109">
        <v>-199.05358886718699</v>
      </c>
      <c r="BD1109">
        <v>1563.15710449218</v>
      </c>
      <c r="BE1109">
        <v>63.40673828125</v>
      </c>
      <c r="BF1109">
        <v>1590.85729980468</v>
      </c>
      <c r="BG1109">
        <v>-83.2889404296875</v>
      </c>
      <c r="BH1109">
        <v>1598.83813476562</v>
      </c>
      <c r="BI1109">
        <v>132.15319824218699</v>
      </c>
      <c r="BJ1109">
        <v>958.24688720703102</v>
      </c>
      <c r="BK1109">
        <v>20.4683628082275</v>
      </c>
      <c r="BL1109">
        <v>305.25241088867102</v>
      </c>
      <c r="BM1109">
        <v>73.898895263671804</v>
      </c>
      <c r="BN1109">
        <v>986.65777587890602</v>
      </c>
      <c r="BO1109">
        <v>16.232509613037099</v>
      </c>
      <c r="BP1109">
        <v>492.20712280273398</v>
      </c>
      <c r="BQ1109">
        <v>68.059669494628906</v>
      </c>
      <c r="BR1109">
        <v>1275.04541015625</v>
      </c>
      <c r="BS1109">
        <v>12.3789920806884</v>
      </c>
      <c r="BT1109">
        <v>244.25123596191401</v>
      </c>
      <c r="BU1109">
        <v>59.181690216064403</v>
      </c>
      <c r="BV1109">
        <v>1268.3583984375</v>
      </c>
      <c r="BW1109">
        <v>9.0844573974609304</v>
      </c>
      <c r="BX1109">
        <v>238.56706237792901</v>
      </c>
      <c r="BY1109">
        <v>82.8282470703125</v>
      </c>
    </row>
    <row r="1110" spans="1:77" x14ac:dyDescent="0.25">
      <c r="A1110">
        <v>51020</v>
      </c>
      <c r="B1110" t="s">
        <v>1221</v>
      </c>
      <c r="C1110">
        <v>2825</v>
      </c>
      <c r="D1110" t="s">
        <v>2305</v>
      </c>
      <c r="E1110">
        <v>1379.57983398437</v>
      </c>
      <c r="F1110">
        <v>1567.42651367187</v>
      </c>
      <c r="G1110" t="s">
        <v>1222</v>
      </c>
      <c r="H1110">
        <v>-5.3726673126220703E-2</v>
      </c>
      <c r="I1110">
        <v>9.181976318359375E-2</v>
      </c>
      <c r="J1110">
        <v>-0.58513188362121504</v>
      </c>
      <c r="K1110">
        <v>1099.88427734375</v>
      </c>
      <c r="L1110">
        <v>1125.30053710937</v>
      </c>
      <c r="M1110">
        <v>1228.28759765625</v>
      </c>
      <c r="N1110">
        <v>1301.259765625</v>
      </c>
      <c r="O1110">
        <v>1180.08081054687</v>
      </c>
      <c r="P1110">
        <v>1424.70629882812</v>
      </c>
      <c r="Q1110">
        <v>1379.57983398437</v>
      </c>
      <c r="R1110">
        <v>1282.31762695312</v>
      </c>
      <c r="S1110">
        <v>1406.92822265625</v>
      </c>
      <c r="T1110">
        <v>1464.37524414062</v>
      </c>
      <c r="U1110">
        <v>1513.5283203125</v>
      </c>
      <c r="V1110">
        <v>1529.96875</v>
      </c>
      <c r="W1110">
        <v>1548.32556152343</v>
      </c>
      <c r="X1110">
        <v>1567.42651367187</v>
      </c>
      <c r="Y1110">
        <v>8.1228651106357602E-2</v>
      </c>
      <c r="Z1110">
        <v>1.2167327105999E-2</v>
      </c>
      <c r="AA1110">
        <v>5.7642765343189198E-2</v>
      </c>
      <c r="AB1110">
        <v>5.6813403964042698E-2</v>
      </c>
      <c r="AC1110">
        <v>78.320068359375</v>
      </c>
      <c r="AD1110">
        <v>36.081039428710902</v>
      </c>
      <c r="AE1110">
        <v>-114.38502502441401</v>
      </c>
      <c r="AF1110">
        <v>78.077529907226506</v>
      </c>
      <c r="AG1110">
        <v>63.334930419921797</v>
      </c>
      <c r="AH1110">
        <v>-2.37659311294555</v>
      </c>
      <c r="AI1110">
        <v>6.6410274505615199</v>
      </c>
      <c r="AJ1110">
        <v>22.223854064941399</v>
      </c>
      <c r="AK1110">
        <v>0</v>
      </c>
      <c r="AL1110">
        <v>-11.276695251464799</v>
      </c>
      <c r="AM1110">
        <v>13.901130676269499</v>
      </c>
      <c r="AN1110">
        <v>49.525726318359297</v>
      </c>
      <c r="AO1110">
        <v>15.195781707763601</v>
      </c>
      <c r="AP1110">
        <v>-10.08544921875</v>
      </c>
      <c r="AQ1110">
        <v>-11.276695251464799</v>
      </c>
      <c r="AR1110">
        <v>28.260009765625</v>
      </c>
      <c r="AS1110">
        <v>27.06488037109375</v>
      </c>
      <c r="AT1110">
        <v>-20.364143371581999</v>
      </c>
      <c r="AU1110">
        <v>78.320068359375</v>
      </c>
      <c r="AV1110">
        <v>1770.28149414062</v>
      </c>
      <c r="AW1110">
        <v>670.397216796875</v>
      </c>
      <c r="AX1110">
        <v>1282.94348144531</v>
      </c>
      <c r="AY1110">
        <v>157.64294433593699</v>
      </c>
      <c r="AZ1110">
        <v>1351.02026367187</v>
      </c>
      <c r="BA1110">
        <v>122.732666015625</v>
      </c>
      <c r="BB1110">
        <v>1623.70544433593</v>
      </c>
      <c r="BC1110">
        <v>322.44567871093699</v>
      </c>
      <c r="BD1110">
        <v>1283.27026367187</v>
      </c>
      <c r="BE1110">
        <v>103.189453125</v>
      </c>
      <c r="BF1110">
        <v>1222.48034667968</v>
      </c>
      <c r="BG1110">
        <v>-202.22595214843699</v>
      </c>
      <c r="BH1110">
        <v>1254.19323730468</v>
      </c>
      <c r="BI1110">
        <v>-125.386596679687</v>
      </c>
      <c r="BJ1110">
        <v>1056.06372070312</v>
      </c>
      <c r="BK1110">
        <v>8.5153207778930593</v>
      </c>
      <c r="BL1110">
        <v>442.346435546875</v>
      </c>
      <c r="BM1110">
        <v>116.779945373535</v>
      </c>
      <c r="BN1110">
        <v>1042.3388671875</v>
      </c>
      <c r="BO1110">
        <v>7.1424589157104403</v>
      </c>
      <c r="BP1110">
        <v>168.30929565429599</v>
      </c>
      <c r="BQ1110">
        <v>65.479621887207003</v>
      </c>
      <c r="BR1110">
        <v>1082.70812988281</v>
      </c>
      <c r="BS1110">
        <v>6.1291227340698198</v>
      </c>
      <c r="BT1110">
        <v>89.980003356933494</v>
      </c>
      <c r="BU1110">
        <v>43.663158416747997</v>
      </c>
      <c r="BV1110">
        <v>1082.06225585937</v>
      </c>
      <c r="BW1110">
        <v>7.0056638717651296</v>
      </c>
      <c r="BX1110">
        <v>116.006019592285</v>
      </c>
      <c r="BY1110">
        <v>49.119293212890597</v>
      </c>
    </row>
    <row r="1111" spans="1:77" x14ac:dyDescent="0.25">
      <c r="A1111">
        <v>53072</v>
      </c>
      <c r="B1111" t="s">
        <v>1298</v>
      </c>
      <c r="C1111">
        <v>1587</v>
      </c>
      <c r="D1111" t="s">
        <v>2306</v>
      </c>
      <c r="E1111">
        <v>1433.92443847656</v>
      </c>
      <c r="F1111">
        <v>1559.56970214843</v>
      </c>
      <c r="G1111" t="s">
        <v>1299</v>
      </c>
      <c r="H1111">
        <v>2.1516799926757813E-2</v>
      </c>
      <c r="I1111">
        <v>0.26488780975341797</v>
      </c>
      <c r="J1111">
        <v>0</v>
      </c>
      <c r="K1111">
        <v>1360.294921875</v>
      </c>
      <c r="L1111">
        <v>1344.646484375</v>
      </c>
      <c r="M1111">
        <v>1460.65869140625</v>
      </c>
      <c r="N1111">
        <v>1376.57556152343</v>
      </c>
      <c r="O1111">
        <v>1486.90209960937</v>
      </c>
      <c r="P1111">
        <v>1511.87719726562</v>
      </c>
      <c r="Q1111">
        <v>1433.92443847656</v>
      </c>
      <c r="R1111">
        <v>1251.85327148437</v>
      </c>
      <c r="S1111">
        <v>1331.74450683593</v>
      </c>
      <c r="T1111">
        <v>1387.59338378906</v>
      </c>
      <c r="U1111">
        <v>1456.439453125</v>
      </c>
      <c r="V1111">
        <v>1474.2685546875</v>
      </c>
      <c r="W1111">
        <v>1533.48876953125</v>
      </c>
      <c r="X1111">
        <v>1559.56970214843</v>
      </c>
      <c r="Y1111">
        <v>-1.79763529449701E-2</v>
      </c>
      <c r="Z1111">
        <v>2.85232029855251E-2</v>
      </c>
      <c r="AA1111">
        <v>3.9736768230795904E-3</v>
      </c>
      <c r="AB1111">
        <v>5.1751166582107502E-2</v>
      </c>
      <c r="AC1111">
        <v>57.348876953125</v>
      </c>
      <c r="AD1111">
        <v>-3.753143310546875</v>
      </c>
      <c r="AE1111">
        <v>-21.864547729492099</v>
      </c>
      <c r="AF1111">
        <v>98.464782714843693</v>
      </c>
      <c r="AG1111">
        <v>8.71246337890625</v>
      </c>
      <c r="AH1111">
        <v>-9.7124280929565394</v>
      </c>
      <c r="AI1111">
        <v>-13.5345745086669</v>
      </c>
      <c r="AJ1111">
        <v>3.5539016723632812</v>
      </c>
      <c r="AK1111">
        <v>0</v>
      </c>
      <c r="AL1111">
        <v>-4.5176544189453125</v>
      </c>
      <c r="AM1111">
        <v>16.781978607177699</v>
      </c>
      <c r="AN1111">
        <v>-1.551025390625</v>
      </c>
      <c r="AO1111">
        <v>1.65039634704589</v>
      </c>
      <c r="AP1111">
        <v>131.90124511718699</v>
      </c>
      <c r="AQ1111">
        <v>-4.5176544189453125</v>
      </c>
      <c r="AR1111">
        <v>-69.982696533203097</v>
      </c>
      <c r="AS1111">
        <v>26.4609680175781</v>
      </c>
      <c r="AT1111">
        <v>-26.612407684326101</v>
      </c>
      <c r="AU1111">
        <v>57.348876953125</v>
      </c>
      <c r="AV1111">
        <v>1266.86437988281</v>
      </c>
      <c r="AW1111">
        <v>-93.4305419921875</v>
      </c>
      <c r="AX1111">
        <v>2080.49853515625</v>
      </c>
      <c r="AY1111">
        <v>735.85205078125</v>
      </c>
      <c r="AZ1111">
        <v>1491.29028320312</v>
      </c>
      <c r="BA1111">
        <v>30.631591796875</v>
      </c>
      <c r="BB1111">
        <v>-346.62469482421801</v>
      </c>
      <c r="BC1111">
        <v>-1723.2001953125</v>
      </c>
      <c r="BD1111">
        <v>1710.71594238281</v>
      </c>
      <c r="BE1111">
        <v>223.81384277343699</v>
      </c>
      <c r="BF1111">
        <v>1954.0244140625</v>
      </c>
      <c r="BG1111">
        <v>442.147216796875</v>
      </c>
      <c r="BH1111">
        <v>2086.64208984375</v>
      </c>
      <c r="BI1111">
        <v>652.71765136718705</v>
      </c>
      <c r="BJ1111">
        <v>1095.25</v>
      </c>
      <c r="BK1111">
        <v>9.4527025222778303</v>
      </c>
      <c r="BL1111">
        <v>-1501.78198242187</v>
      </c>
      <c r="BM1111">
        <v>50.454544067382798</v>
      </c>
      <c r="BN1111">
        <v>1091.83337402343</v>
      </c>
      <c r="BO1111">
        <v>10.241161346435501</v>
      </c>
      <c r="BP1111">
        <v>620.38763427734295</v>
      </c>
      <c r="BQ1111">
        <v>-11.7462110519409</v>
      </c>
      <c r="BR1111">
        <v>1171.59228515625</v>
      </c>
      <c r="BS1111">
        <v>9.2199354171752894</v>
      </c>
      <c r="BT1111">
        <v>718.65850830078102</v>
      </c>
      <c r="BU1111">
        <v>54.553695678710902</v>
      </c>
      <c r="BV1111">
        <v>1299.89599609375</v>
      </c>
      <c r="BW1111">
        <v>7.1650915145873997</v>
      </c>
      <c r="BX1111">
        <v>714.0390625</v>
      </c>
      <c r="BY1111">
        <v>65.541900634765597</v>
      </c>
    </row>
  </sheetData>
  <sheetProtection algorithmName="SHA-512" hashValue="GDOEA7dsbUZOCZ+CCnnpV3p9d6IVHiwRJUeSErUnLaDKhplmMNxBl0fT2cNzr7uXl6IorYs7osIsk6iyqj4pwA==" saltValue="mKhWr72WCjf1E+n4k2vJog==" spinCount="100000" sheet="1" objects="1" scenarios="1"/>
  <sortState ref="A2:BY1111">
    <sortCondition ref="B2:B111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59"/>
  <sheetViews>
    <sheetView topLeftCell="A34" workbookViewId="0">
      <selection activeCell="E47" sqref="E47"/>
    </sheetView>
  </sheetViews>
  <sheetFormatPr baseColWidth="10" defaultRowHeight="15" x14ac:dyDescent="0.25"/>
  <cols>
    <col min="1" max="1" width="52.7109375" style="11" customWidth="1"/>
    <col min="2" max="2" width="25.85546875" style="11" customWidth="1"/>
    <col min="3" max="3" width="20.140625" style="11" customWidth="1"/>
    <col min="4" max="4" width="3.7109375" style="11" customWidth="1"/>
    <col min="5" max="5" width="30" style="11" customWidth="1"/>
    <col min="6" max="6" width="50.85546875" style="11" customWidth="1"/>
    <col min="7" max="20" width="11.42578125" style="11"/>
    <col min="21" max="21" width="23" style="11" customWidth="1"/>
    <col min="22" max="16384" width="11.42578125" style="11"/>
  </cols>
  <sheetData>
    <row r="2" spans="1:29" x14ac:dyDescent="0.25">
      <c r="B2" s="41" t="s">
        <v>2300</v>
      </c>
      <c r="C2" s="5">
        <f>INDEX(Données!A2:A1111,MATCH(Structure!$B$3,Données!$B$2:$B$1111,0))</f>
        <v>94068</v>
      </c>
    </row>
    <row r="3" spans="1:29" ht="21" x14ac:dyDescent="0.35">
      <c r="A3" s="1" t="s">
        <v>2238</v>
      </c>
      <c r="B3" s="40" t="str">
        <f>'Bilan des administrations'!B3</f>
        <v>Saguenay</v>
      </c>
      <c r="C3" s="2"/>
      <c r="E3" s="11" t="s">
        <v>2320</v>
      </c>
    </row>
    <row r="4" spans="1:29" x14ac:dyDescent="0.25">
      <c r="A4" s="2"/>
      <c r="B4" s="3"/>
      <c r="C4" s="2"/>
      <c r="E4" s="11" t="s">
        <v>2319</v>
      </c>
    </row>
    <row r="5" spans="1:29" ht="15.75" x14ac:dyDescent="0.25">
      <c r="A5" s="4" t="s">
        <v>2239</v>
      </c>
      <c r="B5" s="5">
        <f>INDEX(Données!C2:C1111,MATCH(Structure!$B$3,Données!$B$2:$B$1111,0))</f>
        <v>145850</v>
      </c>
      <c r="C5" s="6" t="s">
        <v>2240</v>
      </c>
      <c r="E5" s="11" t="str">
        <f>CONCATENATE(E3,E4)</f>
        <v>Le rapport financier de cette ville la considère à la fois comme municipalité locale et responsable de l'agglomération. Dans ce rapport, nous estimons les dépenses et les revenus de cette ville à titre de municipalité locale et membre de l'agglomération</v>
      </c>
      <c r="U5" s="60"/>
      <c r="V5" s="60"/>
      <c r="W5" s="60"/>
      <c r="X5" s="60"/>
      <c r="Y5" s="60"/>
      <c r="Z5" s="60"/>
      <c r="AA5" s="60"/>
      <c r="AB5" s="60"/>
      <c r="AC5" s="60"/>
    </row>
    <row r="6" spans="1:29" ht="15.75" x14ac:dyDescent="0.25">
      <c r="A6" s="7" t="s">
        <v>2241</v>
      </c>
      <c r="B6" s="5" t="str">
        <f>INDEX(Données!D2:D1111,MATCH(Structure!$B$3,Données!$B$2:$B$1111,0))</f>
        <v xml:space="preserve"> 100 000 et plus</v>
      </c>
      <c r="C6" s="8"/>
      <c r="E6" s="11" t="str">
        <f>IF(C2=23027,E5,IF(C2=58227,E5,IF(C2=66023,E5," ")))</f>
        <v xml:space="preserve"> </v>
      </c>
      <c r="U6" s="60" t="s">
        <v>2393</v>
      </c>
      <c r="V6" s="60"/>
      <c r="W6" s="60"/>
      <c r="X6" s="60"/>
      <c r="Y6" s="60"/>
      <c r="Z6" s="60"/>
      <c r="AA6" s="60"/>
      <c r="AB6" s="60"/>
      <c r="AC6" s="60"/>
    </row>
    <row r="7" spans="1:29" x14ac:dyDescent="0.25">
      <c r="A7" s="2"/>
      <c r="B7" s="3"/>
      <c r="C7" s="9"/>
      <c r="U7" s="60" t="str">
        <f>CONCATENATE(B6,U6)</f>
        <v xml:space="preserve"> 100 000 et plus habitants</v>
      </c>
      <c r="V7" s="60"/>
      <c r="W7" s="60"/>
      <c r="X7" s="60"/>
      <c r="Y7" s="60"/>
      <c r="Z7" s="60"/>
      <c r="AA7" s="60"/>
      <c r="AB7" s="60"/>
      <c r="AC7" s="60"/>
    </row>
    <row r="8" spans="1:29" ht="15.75" x14ac:dyDescent="0.25">
      <c r="A8" s="10" t="s">
        <v>2242</v>
      </c>
      <c r="B8" s="5">
        <f>INDEX(Données!E2:E1111,MATCH(Structure!$B$3,Données!$B$2:$B$1111,0))</f>
        <v>1849</v>
      </c>
      <c r="C8" s="6" t="s">
        <v>2243</v>
      </c>
      <c r="U8" s="60"/>
      <c r="V8" s="60"/>
      <c r="W8" s="60"/>
      <c r="X8" s="60"/>
      <c r="Y8" s="60"/>
      <c r="Z8" s="60"/>
      <c r="AA8" s="60"/>
      <c r="AB8" s="60"/>
      <c r="AC8" s="60"/>
    </row>
    <row r="9" spans="1:29" ht="16.5" thickBot="1" x14ac:dyDescent="0.3">
      <c r="A9" s="10" t="s">
        <v>2244</v>
      </c>
      <c r="B9" s="5">
        <f>INDEX(Données!F2:F1111,MATCH(Structure!$B$3,Données!$B$2:$B$1111,0))</f>
        <v>1827</v>
      </c>
      <c r="C9" s="6" t="s">
        <v>2243</v>
      </c>
      <c r="U9" s="61" t="s">
        <v>2392</v>
      </c>
      <c r="V9" s="60"/>
      <c r="W9" s="60"/>
      <c r="X9" s="60"/>
      <c r="Y9" s="60"/>
      <c r="Z9" s="60"/>
      <c r="AA9" s="60"/>
      <c r="AB9" s="60"/>
      <c r="AC9" s="60"/>
    </row>
    <row r="10" spans="1:29" ht="16.5" thickTop="1" x14ac:dyDescent="0.25">
      <c r="A10" s="10" t="s">
        <v>2245</v>
      </c>
      <c r="B10" s="5" t="str">
        <f>INDEX(Données!G2:G1111,MATCH(Structure!$B$3,Données!$B$2:$B$1111,0))</f>
        <v>7 / 10</v>
      </c>
      <c r="C10" s="6"/>
      <c r="U10" s="62"/>
      <c r="V10" s="63">
        <v>2010</v>
      </c>
      <c r="W10" s="63">
        <v>2011</v>
      </c>
      <c r="X10" s="63">
        <v>2012</v>
      </c>
      <c r="Y10" s="63">
        <v>2013</v>
      </c>
      <c r="Z10" s="63">
        <v>2014</v>
      </c>
      <c r="AA10" s="63">
        <v>2015</v>
      </c>
      <c r="AB10" s="64">
        <v>2016</v>
      </c>
      <c r="AC10" s="60"/>
    </row>
    <row r="11" spans="1:29" x14ac:dyDescent="0.25">
      <c r="A11" s="2"/>
      <c r="B11" s="2"/>
      <c r="C11" s="9"/>
      <c r="U11" s="65" t="s">
        <v>81</v>
      </c>
      <c r="V11" s="66">
        <v>1585</v>
      </c>
      <c r="W11" s="66">
        <v>1737</v>
      </c>
      <c r="X11" s="66">
        <v>1800</v>
      </c>
      <c r="Y11" s="66">
        <v>2135.9453125</v>
      </c>
      <c r="Z11" s="66">
        <v>1953</v>
      </c>
      <c r="AA11" s="66">
        <v>2222</v>
      </c>
      <c r="AB11" s="67">
        <v>2135</v>
      </c>
      <c r="AC11" s="60"/>
    </row>
    <row r="12" spans="1:29" ht="15.75" x14ac:dyDescent="0.25">
      <c r="A12" s="10" t="s">
        <v>2246</v>
      </c>
      <c r="B12" s="5">
        <f>INDEX(Données!J2:J1111,MATCH(Structure!$B$3,Données!$B$2:$B$1111,0))*-100</f>
        <v>26</v>
      </c>
      <c r="C12" s="6" t="s">
        <v>2247</v>
      </c>
      <c r="E12" s="11" t="str">
        <f>"Signifie que la hausse (baisse) de la RFU "&amp;IF(B12=0,"n'a pas été",IF(B12&lt;100,"a été partiellement",IF(B12=100,"a été pleinement",)))&amp;" compensée par un ajustement du taux effectif de taxation. Le taux effectif de taxation s'obtient par le rapport entre les revenus de taxation foncière et la RFU imposable"</f>
        <v>Signifie que la hausse (baisse) de la RFU a été partiellement compensée par un ajustement du taux effectif de taxation. Le taux effectif de taxation s'obtient par le rapport entre les revenus de taxation foncière et la RFU imposable</v>
      </c>
      <c r="U12" s="65" t="s">
        <v>87</v>
      </c>
      <c r="V12" s="66">
        <v>1252</v>
      </c>
      <c r="W12" s="66">
        <v>1332</v>
      </c>
      <c r="X12" s="66">
        <v>1388</v>
      </c>
      <c r="Y12" s="66">
        <v>1456</v>
      </c>
      <c r="Z12" s="66">
        <v>1474</v>
      </c>
      <c r="AA12" s="66">
        <v>1533</v>
      </c>
      <c r="AB12" s="67">
        <v>1560</v>
      </c>
      <c r="AC12" s="60"/>
    </row>
    <row r="13" spans="1:29" x14ac:dyDescent="0.25">
      <c r="U13" s="65" t="s">
        <v>84</v>
      </c>
      <c r="V13" s="66">
        <v>1282</v>
      </c>
      <c r="W13" s="66">
        <v>1407</v>
      </c>
      <c r="X13" s="66">
        <v>1464</v>
      </c>
      <c r="Y13" s="66">
        <v>1514</v>
      </c>
      <c r="Z13" s="66">
        <v>1529.96875</v>
      </c>
      <c r="AA13" s="66">
        <v>1548</v>
      </c>
      <c r="AB13" s="67">
        <v>1567</v>
      </c>
      <c r="AC13" s="60"/>
    </row>
    <row r="14" spans="1:29" ht="18.75" x14ac:dyDescent="0.3">
      <c r="A14" s="12" t="s">
        <v>2316</v>
      </c>
      <c r="U14" s="65" t="s">
        <v>92</v>
      </c>
      <c r="V14" s="66">
        <v>1379</v>
      </c>
      <c r="W14" s="66">
        <v>1435</v>
      </c>
      <c r="X14" s="66">
        <v>1486.83984375</v>
      </c>
      <c r="Y14" s="66">
        <v>1521</v>
      </c>
      <c r="Z14" s="66">
        <v>1550</v>
      </c>
      <c r="AA14" s="66">
        <v>1602</v>
      </c>
      <c r="AB14" s="67">
        <v>1570</v>
      </c>
      <c r="AC14" s="60"/>
    </row>
    <row r="15" spans="1:29" ht="18.75" x14ac:dyDescent="0.3">
      <c r="A15" s="12" t="s">
        <v>2249</v>
      </c>
      <c r="U15" s="65" t="s">
        <v>78</v>
      </c>
      <c r="V15" s="66">
        <v>1542</v>
      </c>
      <c r="W15" s="66">
        <v>1613.1953125</v>
      </c>
      <c r="X15" s="66">
        <v>1679</v>
      </c>
      <c r="Y15" s="66">
        <v>1755</v>
      </c>
      <c r="Z15" s="66">
        <v>1726</v>
      </c>
      <c r="AA15" s="66">
        <v>1751</v>
      </c>
      <c r="AB15" s="67">
        <v>1782</v>
      </c>
      <c r="AC15" s="60"/>
    </row>
    <row r="16" spans="1:29" x14ac:dyDescent="0.25">
      <c r="A16" s="13" t="s">
        <v>2250</v>
      </c>
      <c r="U16" s="65" t="s">
        <v>267</v>
      </c>
      <c r="V16" s="66">
        <v>1564</v>
      </c>
      <c r="W16" s="66">
        <v>1632</v>
      </c>
      <c r="X16" s="66">
        <v>1695</v>
      </c>
      <c r="Y16" s="66">
        <v>1709</v>
      </c>
      <c r="Z16" s="66">
        <v>1716</v>
      </c>
      <c r="AA16" s="66">
        <v>1726</v>
      </c>
      <c r="AB16" s="67">
        <v>1775</v>
      </c>
      <c r="AC16" s="60"/>
    </row>
    <row r="17" spans="1:29" x14ac:dyDescent="0.25">
      <c r="U17" s="65" t="s">
        <v>1122</v>
      </c>
      <c r="V17" s="66">
        <v>1315</v>
      </c>
      <c r="W17" s="66">
        <v>1350</v>
      </c>
      <c r="X17" s="66">
        <v>1455</v>
      </c>
      <c r="Y17" s="66">
        <v>1520</v>
      </c>
      <c r="Z17" s="66">
        <v>1525</v>
      </c>
      <c r="AA17" s="66">
        <v>1569</v>
      </c>
      <c r="AB17" s="67">
        <v>1601</v>
      </c>
      <c r="AC17" s="60"/>
    </row>
    <row r="18" spans="1:29" ht="15.75" thickBot="1" x14ac:dyDescent="0.3">
      <c r="B18" s="20" t="str">
        <f>B3</f>
        <v>Saguenay</v>
      </c>
      <c r="C18" s="20" t="s">
        <v>2254</v>
      </c>
      <c r="F18" s="14"/>
      <c r="G18" s="15">
        <v>2010</v>
      </c>
      <c r="H18" s="15">
        <v>2011</v>
      </c>
      <c r="I18" s="15">
        <v>2012</v>
      </c>
      <c r="J18" s="15">
        <v>2013</v>
      </c>
      <c r="L18" s="15">
        <v>2014</v>
      </c>
      <c r="M18" s="15">
        <v>2015</v>
      </c>
      <c r="N18" s="15">
        <v>2016</v>
      </c>
      <c r="O18" s="15">
        <v>2017</v>
      </c>
      <c r="U18" s="68" t="s">
        <v>2394</v>
      </c>
      <c r="V18" s="69">
        <v>1569</v>
      </c>
      <c r="W18" s="69">
        <v>1674</v>
      </c>
      <c r="X18" s="69">
        <v>1742</v>
      </c>
      <c r="Y18" s="69">
        <v>1822</v>
      </c>
      <c r="Z18" s="69">
        <v>1785</v>
      </c>
      <c r="AA18" s="69">
        <v>1798</v>
      </c>
      <c r="AB18" s="70">
        <v>1827</v>
      </c>
      <c r="AC18" s="60"/>
    </row>
    <row r="19" spans="1:29" ht="15.75" thickTop="1" x14ac:dyDescent="0.25">
      <c r="A19" s="21" t="s">
        <v>2253</v>
      </c>
      <c r="B19" s="23">
        <f>((J19/G19)^(1/3))-1</f>
        <v>6.4000000000000001E-2</v>
      </c>
      <c r="C19" s="23">
        <f>((J20/G20)^(1/3))-1</f>
        <v>5.0999999999999997E-2</v>
      </c>
      <c r="F19" s="16" t="str">
        <f>B3</f>
        <v>Saguenay</v>
      </c>
      <c r="G19" s="5">
        <f>INDEX(Données!K2:K1111,MATCH(Structure!$B$3,Données!$B$2:$B$1111,0))</f>
        <v>1577</v>
      </c>
      <c r="H19" s="5">
        <f>INDEX(Données!L2:L1111,MATCH(Structure!$B$3,Données!$B$2:$B$1111,0))</f>
        <v>1698</v>
      </c>
      <c r="I19" s="5">
        <f>INDEX(Données!M2:M1111,MATCH(Structure!$B$3,Données!$B$2:$B$1111,0))</f>
        <v>1808</v>
      </c>
      <c r="J19" s="5">
        <f>INDEX(Données!N2:N1111,MATCH(Structure!$B$3,Données!$B$2:$B$1111,0))</f>
        <v>1902</v>
      </c>
      <c r="L19" s="5">
        <f>INDEX(Données!O2:O1111,MATCH(Structure!$B$3,Données!$B$2:$B$1111,0))</f>
        <v>1779</v>
      </c>
      <c r="M19" s="5">
        <f>INDEX(Données!P2:P1111,MATCH(Structure!$B$3,Données!$B$2:$B$1111,0))</f>
        <v>1800</v>
      </c>
      <c r="N19" s="5">
        <f>INDEX(Données!Q2:Q1111,MATCH(Structure!$B$3,Données!$B$2:$B$1111,0))</f>
        <v>1849</v>
      </c>
      <c r="O19" s="17"/>
      <c r="U19" s="60"/>
      <c r="V19" s="60"/>
      <c r="W19" s="60"/>
      <c r="X19" s="60"/>
      <c r="Y19" s="60"/>
      <c r="Z19" s="60"/>
      <c r="AA19" s="60"/>
      <c r="AB19" s="60"/>
      <c r="AC19" s="60"/>
    </row>
    <row r="20" spans="1:29" ht="15" customHeight="1" x14ac:dyDescent="0.25">
      <c r="A20" s="21" t="s">
        <v>2252</v>
      </c>
      <c r="B20" s="23">
        <f>((N19/L19)^(1/2))-1</f>
        <v>1.9E-2</v>
      </c>
      <c r="C20" s="23">
        <f>((N20/L20)^(1/2))-1</f>
        <v>1.2E-2</v>
      </c>
      <c r="F20" s="16" t="str">
        <f>"Moyenne des municipalités de "&amp;B6&amp;" habitants"</f>
        <v>Moyenne des municipalités de  100 000 et plus habitants</v>
      </c>
      <c r="G20" s="5">
        <f>INDEX(V11:V18,MATCH($U$7,$U$11:$U$18,0))</f>
        <v>1569</v>
      </c>
      <c r="H20" s="5">
        <f t="shared" ref="H20:J20" si="0">INDEX(W11:W18,MATCH($U$7,$U$11:$U$18,0))</f>
        <v>1674</v>
      </c>
      <c r="I20" s="5">
        <f t="shared" si="0"/>
        <v>1742</v>
      </c>
      <c r="J20" s="5">
        <f t="shared" si="0"/>
        <v>1822</v>
      </c>
      <c r="L20" s="5">
        <f>INDEX(Z11:Z18,MATCH($U$7,$U$11:$U$18,0))</f>
        <v>1785</v>
      </c>
      <c r="M20" s="5">
        <f t="shared" ref="M20:N20" si="1">INDEX(AA11:AA18,MATCH($U$7,$U$11:$U$18,0))</f>
        <v>1798</v>
      </c>
      <c r="N20" s="5">
        <f t="shared" si="1"/>
        <v>1827</v>
      </c>
      <c r="O20" s="17"/>
    </row>
    <row r="22" spans="1:29" s="25" customFormat="1" ht="21" customHeight="1" x14ac:dyDescent="0.25"/>
    <row r="23" spans="1:29" ht="18.75" x14ac:dyDescent="0.3">
      <c r="A23" s="12" t="s">
        <v>2268</v>
      </c>
    </row>
    <row r="24" spans="1:29" ht="18.75" x14ac:dyDescent="0.3">
      <c r="A24" s="12" t="s">
        <v>2256</v>
      </c>
    </row>
    <row r="25" spans="1:29" x14ac:dyDescent="0.25">
      <c r="A25" s="13" t="s">
        <v>2250</v>
      </c>
    </row>
    <row r="27" spans="1:29" x14ac:dyDescent="0.25">
      <c r="B27" s="13"/>
      <c r="C27" s="18"/>
      <c r="D27" s="18"/>
      <c r="E27" s="18"/>
    </row>
    <row r="28" spans="1:29" x14ac:dyDescent="0.25">
      <c r="A28" s="13"/>
      <c r="B28" s="13"/>
      <c r="C28" s="13"/>
      <c r="D28" s="19"/>
      <c r="E28" s="19"/>
    </row>
    <row r="29" spans="1:29" x14ac:dyDescent="0.25">
      <c r="A29" s="13"/>
      <c r="B29" s="13"/>
      <c r="C29" s="13"/>
      <c r="G29" s="16" t="s">
        <v>2257</v>
      </c>
      <c r="H29" s="16" t="s">
        <v>2258</v>
      </c>
      <c r="I29" s="16" t="s">
        <v>2259</v>
      </c>
      <c r="J29" s="16" t="s">
        <v>2260</v>
      </c>
      <c r="K29" s="16" t="s">
        <v>2261</v>
      </c>
      <c r="L29" s="16" t="s">
        <v>2262</v>
      </c>
      <c r="M29" s="16" t="s">
        <v>2263</v>
      </c>
      <c r="N29" s="16" t="s">
        <v>2264</v>
      </c>
      <c r="O29" s="16" t="s">
        <v>2265</v>
      </c>
      <c r="P29" s="16" t="s">
        <v>2266</v>
      </c>
    </row>
    <row r="30" spans="1:29" x14ac:dyDescent="0.25">
      <c r="B30" s="13"/>
      <c r="C30" s="18"/>
      <c r="D30" s="22"/>
      <c r="E30" s="22"/>
      <c r="G30" s="5">
        <f>INDEX(Données!AD2:AD1111,MATCH(Structure!$B$3,Données!$B$2:$B$1111,0))</f>
        <v>-120</v>
      </c>
      <c r="H30" s="5">
        <f>INDEX(Données!AE2:AE1111,MATCH(Structure!$B$3,Données!$B$2:$B$1111,0))</f>
        <v>31</v>
      </c>
      <c r="I30" s="5">
        <f>INDEX(Données!AF2:AF1111,MATCH(Structure!$B$3,Données!$B$2:$B$1111,0))</f>
        <v>34</v>
      </c>
      <c r="J30" s="5">
        <f>INDEX(Données!AG2:AG1111,MATCH(Structure!$B$3,Données!$B$2:$B$1111,0))</f>
        <v>3</v>
      </c>
      <c r="K30" s="5">
        <f>INDEX(Données!AH2:AH1111,MATCH(Structure!$B$3,Données!$B$2:$B$1111,0))</f>
        <v>5</v>
      </c>
      <c r="L30" s="5">
        <f>INDEX(Données!AI2:AI1111,MATCH(Structure!$B$3,Données!$B$2:$B$1111,0))</f>
        <v>-42</v>
      </c>
      <c r="M30" s="5">
        <f>INDEX(Données!AJ2:AJ1111,MATCH(Structure!$B$3,Données!$B$2:$B$1111,0))</f>
        <v>60</v>
      </c>
      <c r="N30" s="5">
        <f>INDEX(Données!AK2:AK1111,MATCH(Structure!$B$3,Données!$B$2:$B$1111,0))</f>
        <v>-10</v>
      </c>
      <c r="O30" s="5">
        <f>INDEX(Données!AL2:AL1111,MATCH(Structure!$B$3,Données!$B$2:$B$1111,0))</f>
        <v>-12</v>
      </c>
      <c r="P30" s="5">
        <f>INDEX(Données!AC2:AC1111,MATCH(Structure!$B$3,Données!$B$2:$B$1111,0))</f>
        <v>-53</v>
      </c>
      <c r="S30" s="11" t="str">
        <f>"Par exemple, au cours du dernier mandat, sur "&amp;IF(P30&gt;0,"l'augmentation","la diminution")&amp;" de "&amp;IF(P30&gt;0,P30,-P30)&amp;" $ par habitant des dépenses totales de votre municipalité, "&amp;IF(G30&gt;0,"l'augmentation","la diminution")&amp;" des dépenses en administration générale a contribué à hauteur de "&amp;G30&amp;" $ par habitant."</f>
        <v>Par exemple, au cours du dernier mandat, sur la diminution de 53 $ par habitant des dépenses totales de votre municipalité, la diminution des dépenses en administration générale a contribué à hauteur de -120 $ par habitant.</v>
      </c>
    </row>
    <row r="31" spans="1:29" x14ac:dyDescent="0.25">
      <c r="B31" s="13"/>
      <c r="C31" s="18"/>
      <c r="D31" s="22"/>
      <c r="E31" s="22"/>
    </row>
    <row r="32" spans="1:29" s="25" customFormat="1" ht="30.75" customHeight="1" x14ac:dyDescent="0.25"/>
    <row r="33" spans="1:19" ht="18.75" x14ac:dyDescent="0.3">
      <c r="A33" s="12" t="s">
        <v>2277</v>
      </c>
    </row>
    <row r="34" spans="1:19" ht="18.75" x14ac:dyDescent="0.3">
      <c r="A34" s="12" t="s">
        <v>2269</v>
      </c>
    </row>
    <row r="35" spans="1:19" x14ac:dyDescent="0.25">
      <c r="A35" s="13" t="s">
        <v>2250</v>
      </c>
      <c r="G35" s="16" t="s">
        <v>2270</v>
      </c>
      <c r="H35" s="16" t="s">
        <v>2271</v>
      </c>
      <c r="I35" s="16" t="s">
        <v>2272</v>
      </c>
      <c r="J35" s="16" t="s">
        <v>2265</v>
      </c>
      <c r="K35" s="16" t="s">
        <v>2273</v>
      </c>
      <c r="L35" s="16" t="s">
        <v>2274</v>
      </c>
      <c r="M35" s="16" t="s">
        <v>2275</v>
      </c>
      <c r="N35" s="16" t="s">
        <v>2266</v>
      </c>
      <c r="O35" s="24"/>
      <c r="S35" s="11" t="str">
        <f>"Par exemple, au cours du dernier mandat, sur "&amp;IF(N36&gt;0,"l'augmentation","la diminution")&amp;" de "&amp;IF(N36&gt;0,N36,-N36)&amp;" $ par habitant des dépenses totales de votre municipalité, "&amp;IF(G36&gt;0,"l'augmentation","la diminution")&amp;" des dépenses liées à la rémunération a contribué  à hauteur de "&amp;G36&amp;" $ par habitant."</f>
        <v>Par exemple, au cours du dernier mandat, sur la diminution de 53 $ par habitant des dépenses totales de votre municipalité, l'augmentation des dépenses liées à la rémunération a contribué  à hauteur de 44 $ par habitant.</v>
      </c>
    </row>
    <row r="36" spans="1:19" x14ac:dyDescent="0.25">
      <c r="G36" s="5">
        <f>INDEX(Données!AN2:AN1111,MATCH(Structure!$B$3,Données!$B$2:$B$1111,0))</f>
        <v>44</v>
      </c>
      <c r="H36" s="5">
        <f>INDEX(Données!AO2:AO1111,MATCH(Structure!$B$3,Données!$B$2:$B$1111,0))</f>
        <v>10</v>
      </c>
      <c r="I36" s="5">
        <f>INDEX(Données!AP2:AP1111,MATCH(Structure!$B$3,Données!$B$2:$B$1111,0))</f>
        <v>-50</v>
      </c>
      <c r="J36" s="5">
        <f>INDEX(Données!AQ2:AQ1111,MATCH(Structure!$B$3,Données!$B$2:$B$1111,0))</f>
        <v>-12</v>
      </c>
      <c r="K36" s="5">
        <f>INDEX(Données!AR2:AR1111,MATCH(Structure!$B$3,Données!$B$2:$B$1111,0))</f>
        <v>-50</v>
      </c>
      <c r="L36" s="5">
        <f>INDEX(Données!AS2:AS1111,MATCH(Structure!$B$3,Données!$B$2:$B$1111,0))</f>
        <v>29</v>
      </c>
      <c r="M36" s="5">
        <f>INDEX(Données!AT2:AT1111,MATCH(Structure!$B$3,Données!$B$2:$B$1111,0))</f>
        <v>-24</v>
      </c>
      <c r="N36" s="5">
        <f>INDEX(Données!AU2:AU1111,MATCH(Structure!$B$3,Données!$B$2:$B$1111,0))</f>
        <v>-53</v>
      </c>
      <c r="O36" s="24"/>
    </row>
    <row r="39" spans="1:19" x14ac:dyDescent="0.25">
      <c r="G39" s="26" t="s">
        <v>2276</v>
      </c>
    </row>
    <row r="41" spans="1:19" s="25" customFormat="1" ht="33.75" customHeight="1" x14ac:dyDescent="0.25"/>
    <row r="42" spans="1:19" ht="18.75" x14ac:dyDescent="0.3">
      <c r="A42" s="12" t="s">
        <v>2282</v>
      </c>
    </row>
    <row r="43" spans="1:19" ht="18.75" x14ac:dyDescent="0.3">
      <c r="A43" s="12" t="s">
        <v>2278</v>
      </c>
    </row>
    <row r="44" spans="1:19" x14ac:dyDescent="0.25">
      <c r="A44" s="13" t="s">
        <v>2250</v>
      </c>
      <c r="F44" s="14"/>
      <c r="G44" s="14">
        <v>2010</v>
      </c>
      <c r="H44" s="14">
        <v>2011</v>
      </c>
      <c r="I44" s="14">
        <v>2012</v>
      </c>
      <c r="J44" s="14">
        <v>2013</v>
      </c>
      <c r="L44" s="14">
        <v>2014</v>
      </c>
      <c r="M44" s="14">
        <v>2015</v>
      </c>
      <c r="N44" s="14">
        <v>2016</v>
      </c>
      <c r="O44" s="14">
        <v>2017</v>
      </c>
      <c r="S44" s="11" t="str">
        <f>"Par exemple, en 2016, votre municipalité a récolté "&amp;N46&amp;"$ par habitant en recettes, et a financé des dépenses s'élevant à "&amp;N47&amp;" $ par habitant. Votre municipalité a donc dégagé un "&amp;IF(N45&gt;0,"surplus","déficit")&amp;" de "&amp;IF(N45&gt;0,N45,-N45)&amp;" $ par habitant."</f>
        <v>Par exemple, en 2016, votre municipalité a récolté 1871$ par habitant en recettes, et a financé des dépenses s'élevant à 1849 $ par habitant. Votre municipalité a donc dégagé un surplus de 21 $ par habitant.</v>
      </c>
    </row>
    <row r="45" spans="1:19" x14ac:dyDescent="0.25">
      <c r="F45" s="16" t="s">
        <v>2279</v>
      </c>
      <c r="G45" s="5">
        <f>INDEX(Données!AW2:AW1111,MATCH(Structure!$B$3,Données!$B$2:$B$1111,0))</f>
        <v>305</v>
      </c>
      <c r="H45" s="5">
        <f>INDEX(Données!AY2:AY1111,MATCH(Structure!$B$3,Données!$B$2:$B$1111,0))</f>
        <v>143</v>
      </c>
      <c r="I45" s="5">
        <f>INDEX(Données!BA2:BA1111,MATCH(Structure!$B$3,Données!$B$2:$B$1111,0))</f>
        <v>102</v>
      </c>
      <c r="J45" s="5">
        <f>INDEX(Données!BC2:BC1111,MATCH(Structure!$B$3,Données!$B$2:$B$1111,0))</f>
        <v>-158</v>
      </c>
      <c r="L45" s="5">
        <f>INDEX(Données!BE2:BE1111,MATCH(Structure!$B$3,Données!$B$2:$B$1111,0))</f>
        <v>-43</v>
      </c>
      <c r="M45" s="5">
        <f>INDEX(Données!BG2:BG1111,MATCH(Structure!$B$3,Données!$B$2:$B$1111,0))</f>
        <v>38</v>
      </c>
      <c r="N45" s="5">
        <f>INDEX(Données!BI2:BI1111,MATCH(Structure!$B$3,Données!$B$2:$B$1111,0))</f>
        <v>21</v>
      </c>
    </row>
    <row r="46" spans="1:19" x14ac:dyDescent="0.25">
      <c r="F46" s="27" t="s">
        <v>2280</v>
      </c>
      <c r="N46" s="28">
        <f>INDEX(Données!BH2:BH1111,MATCH(Structure!$B$3,Données!$B$2:$B$1111,0))</f>
        <v>1871</v>
      </c>
      <c r="S46" s="11" t="s">
        <v>2321</v>
      </c>
    </row>
    <row r="47" spans="1:19" x14ac:dyDescent="0.25">
      <c r="F47" s="27" t="s">
        <v>2281</v>
      </c>
      <c r="N47" s="28">
        <f>INDEX(Données!E2:E1111,MATCH(Structure!$B$3,Données!$B$2:$B$1111,0))</f>
        <v>1849</v>
      </c>
      <c r="S47" s="11" t="str">
        <f>IF(C2=23027,S46,IF(C2=58227,S46,IF(C2=66023,S46,"")))</f>
        <v/>
      </c>
    </row>
    <row r="49" spans="1:14" x14ac:dyDescent="0.25">
      <c r="N49" s="29"/>
    </row>
    <row r="50" spans="1:14" s="25" customFormat="1" ht="31.5" customHeight="1" x14ac:dyDescent="0.25"/>
    <row r="51" spans="1:14" ht="18.75" x14ac:dyDescent="0.3">
      <c r="A51" s="12" t="s">
        <v>2313</v>
      </c>
    </row>
    <row r="52" spans="1:14" ht="18.75" x14ac:dyDescent="0.3">
      <c r="A52" s="12" t="s">
        <v>2283</v>
      </c>
    </row>
    <row r="53" spans="1:14" x14ac:dyDescent="0.25">
      <c r="A53" s="13" t="s">
        <v>2250</v>
      </c>
    </row>
    <row r="54" spans="1:14" x14ac:dyDescent="0.25">
      <c r="F54" s="31"/>
      <c r="G54" s="32" t="s">
        <v>2291</v>
      </c>
      <c r="H54" s="32" t="s">
        <v>2293</v>
      </c>
      <c r="I54" s="32" t="s">
        <v>2292</v>
      </c>
      <c r="J54" s="32" t="s">
        <v>2294</v>
      </c>
      <c r="K54" s="31"/>
      <c r="L54" s="32" t="s">
        <v>2295</v>
      </c>
    </row>
    <row r="55" spans="1:14" x14ac:dyDescent="0.25">
      <c r="F55" s="32">
        <v>2013</v>
      </c>
      <c r="G55" s="5">
        <f>INDEX(Données!BJ2:BJ1111,MATCH(Structure!$B$3,Données!$B$2:$B$1111,0))</f>
        <v>1332</v>
      </c>
      <c r="H55" s="5">
        <f>INDEX(Données!BK2:BK1111,MATCH(Structure!$B$3,Données!$B$2:$B$1111,0))</f>
        <v>149</v>
      </c>
      <c r="I55" s="5">
        <f>INDEX(Données!BL2:BL1111,MATCH(Structure!$B$3,Données!$B$2:$B$1111,0))</f>
        <v>140</v>
      </c>
      <c r="J55" s="5">
        <f>INDEX(Données!BM2:BM1111,MATCH(Structure!$B$3,Données!$B$2:$B$1111,0))</f>
        <v>123</v>
      </c>
      <c r="K55" s="33">
        <v>0</v>
      </c>
      <c r="L55" s="5">
        <f>INDEX(Données!BB2:BB1111,MATCH(Structure!$B$3,Données!$B$2:$B$1111,0))</f>
        <v>1744</v>
      </c>
    </row>
    <row r="56" spans="1:14" x14ac:dyDescent="0.25">
      <c r="F56" s="32"/>
      <c r="G56" s="33"/>
      <c r="H56" s="33"/>
      <c r="I56" s="33"/>
      <c r="J56" s="33"/>
      <c r="K56" s="33"/>
      <c r="L56" s="33"/>
    </row>
    <row r="57" spans="1:14" x14ac:dyDescent="0.25">
      <c r="F57" s="32">
        <v>2014</v>
      </c>
      <c r="G57" s="5">
        <f>INDEX(Données!BN2:BN1111,MATCH(Structure!$B$3,Données!$B$2:$B$1111,0))</f>
        <v>1369</v>
      </c>
      <c r="H57" s="5">
        <f>INDEX(Données!BO2:BO1111,MATCH(Structure!$B$3,Données!$B$2:$B$1111,0))</f>
        <v>150</v>
      </c>
      <c r="I57" s="5">
        <f>INDEX(Données!BP2:BP1111,MATCH(Structure!$B$3,Données!$B$2:$B$1111,0))</f>
        <v>85</v>
      </c>
      <c r="J57" s="5">
        <f>INDEX(Données!BQ2:BQ1111,MATCH(Structure!$B$3,Données!$B$2:$B$1111,0))</f>
        <v>133</v>
      </c>
      <c r="K57" s="33">
        <v>0</v>
      </c>
      <c r="L57" s="5">
        <f>INDEX(Données!BD2:BD1111,MATCH(Structure!$B$3,Données!$B$2:$B$1111,0))</f>
        <v>1736</v>
      </c>
    </row>
    <row r="58" spans="1:14" x14ac:dyDescent="0.25">
      <c r="F58" s="32">
        <v>2015</v>
      </c>
      <c r="G58" s="5">
        <f>INDEX(Données!BR2:BR1111,MATCH(Structure!$B$3,Données!$B$2:$B$1111,0))</f>
        <v>1436</v>
      </c>
      <c r="H58" s="5">
        <f>INDEX(Données!BS2:BS1111,MATCH(Structure!$B$3,Données!$B$2:$B$1111,0))</f>
        <v>141</v>
      </c>
      <c r="I58" s="5">
        <f>INDEX(Données!BT2:BT1111,MATCH(Structure!$B$3,Données!$B$2:$B$1111,0))</f>
        <v>162</v>
      </c>
      <c r="J58" s="5">
        <f>INDEX(Données!BU2:BU1111,MATCH(Structure!$B$3,Données!$B$2:$B$1111,0))</f>
        <v>100</v>
      </c>
      <c r="K58" s="33">
        <v>0</v>
      </c>
      <c r="L58" s="5">
        <f>INDEX(Données!BF2:BF1111,MATCH(Structure!$B$3,Données!$B$2:$B$1111,0))</f>
        <v>1838</v>
      </c>
    </row>
    <row r="59" spans="1:14" x14ac:dyDescent="0.25">
      <c r="F59" s="32">
        <v>2016</v>
      </c>
      <c r="G59" s="5">
        <f>INDEX(Données!BV2:BV1111,MATCH(Structure!$B$3,Données!$B$2:$B$1111,0))</f>
        <v>1485</v>
      </c>
      <c r="H59" s="5">
        <f>INDEX(Données!BW2:BW1111,MATCH(Structure!$B$3,Données!$B$2:$B$1111,0))</f>
        <v>142</v>
      </c>
      <c r="I59" s="5">
        <f>INDEX(Données!BX2:BX1111,MATCH(Structure!$B$3,Données!$B$2:$B$1111,0))</f>
        <v>132</v>
      </c>
      <c r="J59" s="5">
        <f>INDEX(Données!BY2:BY1111,MATCH(Structure!$B$3,Données!$B$2:$B$1111,0))</f>
        <v>111</v>
      </c>
      <c r="K59" s="33">
        <v>0</v>
      </c>
      <c r="L59" s="5">
        <f>INDEX(Données!BH2:BH1111,MATCH(Structure!$B$3,Données!$B$2:$B$1111,0))</f>
        <v>1871</v>
      </c>
    </row>
  </sheetData>
  <sheetProtection algorithmName="SHA-512" hashValue="Q7Db6t2gO9T0DuG2APckecUSnsoJRzGajhkFbaL6KQJTCCDAEKidxM3axNwvROzHKkENdIpA3p6LdqGoEkXSng==" saltValue="9FL12WzzpSYuyyVVMuVWhw==" spinCount="100000" sheet="1" objects="1" scenarios="1"/>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Intro</vt:lpstr>
      <vt:lpstr>Bilan des administrations</vt:lpstr>
      <vt:lpstr>Groupes de référence</vt:lpstr>
      <vt:lpstr>Données</vt:lpstr>
      <vt:lpstr>Structure</vt:lpstr>
    </vt:vector>
  </TitlesOfParts>
  <Company>HEC Montréal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jonathan deslauriers</cp:lastModifiedBy>
  <dcterms:created xsi:type="dcterms:W3CDTF">2017-09-27T18:20:51Z</dcterms:created>
  <dcterms:modified xsi:type="dcterms:W3CDTF">2017-10-26T14:53:13Z</dcterms:modified>
</cp:coreProperties>
</file>